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doadores_vereadores/"/>
    </mc:Choice>
  </mc:AlternateContent>
  <xr:revisionPtr revIDLastSave="0" documentId="13_ncr:1_{F4FF409F-CEB5-204E-ABCD-5BEEF29A39BB}" xr6:coauthVersionLast="45" xr6:coauthVersionMax="45" xr10:uidLastSave="{00000000-0000-0000-0000-000000000000}"/>
  <bookViews>
    <workbookView xWindow="0" yWindow="460" windowWidth="28800" windowHeight="15840" firstSheet="2" activeTab="5" xr2:uid="{C27A2B19-2DEE-4473-9CCF-6DAA0A1675D5}"/>
  </bookViews>
  <sheets>
    <sheet name="DOAÇÕES VEREADOR MESA E COMISSÕ" sheetId="1" r:id="rId1"/>
    <sheet name="Tabela Dinâmica" sheetId="4" r:id="rId2"/>
    <sheet name="DOAÇÕES CONSOLIDADO" sheetId="5" r:id="rId3"/>
    <sheet name="DOAÇÕES SEM FUNDO E RECURSOS" sheetId="3" r:id="rId4"/>
    <sheet name="Tabela Dinâmica 2" sheetId="8" r:id="rId5"/>
    <sheet name="DOAÇÕES CONSOLIDADO 2" sheetId="7" r:id="rId6"/>
    <sheet name="CPF_CNPJ" sheetId="9" r:id="rId7"/>
  </sheets>
  <definedNames>
    <definedName name="_xlnm._FilterDatabase" localSheetId="3" hidden="1">'DOAÇÕES SEM FUNDO E RECURSOS'!$A$1:$AK$324</definedName>
    <definedName name="_xlnm._FilterDatabase" localSheetId="0" hidden="1">'DOAÇÕES VEREADOR MESA E COMISSÕ'!$A$1:$AK$392</definedName>
  </definedNames>
  <calcPr calcId="191029"/>
  <pivotCaches>
    <pivotCache cacheId="11" r:id="rId8"/>
    <pivotCache cacheId="1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308" i="3" l="1"/>
  <c r="AJ308" i="3" s="1"/>
  <c r="AK323" i="3"/>
  <c r="AJ324" i="3" s="1"/>
  <c r="AK303" i="3"/>
  <c r="AJ307" i="3" s="1"/>
  <c r="AK284" i="3"/>
  <c r="AJ301" i="3" s="1"/>
  <c r="AK281" i="3"/>
  <c r="AK275" i="3"/>
  <c r="AJ277" i="3" s="1"/>
  <c r="AK255" i="3"/>
  <c r="AJ271" i="3" s="1"/>
  <c r="AK248" i="3"/>
  <c r="AJ253" i="3" s="1"/>
  <c r="AK223" i="3"/>
  <c r="AJ247" i="3" s="1"/>
  <c r="AK97" i="3"/>
  <c r="AJ216" i="3" s="1"/>
  <c r="AK93" i="3"/>
  <c r="AK72" i="3"/>
  <c r="AJ90" i="3" s="1"/>
  <c r="AK69" i="3"/>
  <c r="AK57" i="3"/>
  <c r="AJ67" i="3" s="1"/>
  <c r="AK46" i="3"/>
  <c r="AJ56" i="3" s="1"/>
  <c r="AK34" i="3"/>
  <c r="AJ44" i="3" s="1"/>
  <c r="AK2" i="3"/>
  <c r="AJ29" i="3" s="1"/>
  <c r="AJ319" i="3" l="1"/>
  <c r="AJ300" i="3"/>
  <c r="AJ251" i="3"/>
  <c r="AJ5" i="3"/>
  <c r="AJ306" i="3"/>
  <c r="AJ252" i="3"/>
  <c r="AJ103" i="3"/>
  <c r="AJ262" i="3"/>
  <c r="AJ74" i="3"/>
  <c r="AJ35" i="3"/>
  <c r="AJ55" i="3"/>
  <c r="AJ167" i="3"/>
  <c r="AJ270" i="3"/>
  <c r="AJ246" i="3"/>
  <c r="AJ12" i="3"/>
  <c r="AJ76" i="3"/>
  <c r="AJ111" i="3"/>
  <c r="AJ175" i="3"/>
  <c r="AJ229" i="3"/>
  <c r="AJ269" i="3"/>
  <c r="AJ303" i="3"/>
  <c r="AJ309" i="3"/>
  <c r="AJ19" i="3"/>
  <c r="AJ48" i="3"/>
  <c r="AJ57" i="3"/>
  <c r="AJ81" i="3"/>
  <c r="AJ119" i="3"/>
  <c r="AJ183" i="3"/>
  <c r="AJ230" i="3"/>
  <c r="AJ310" i="3"/>
  <c r="AJ20" i="3"/>
  <c r="AJ59" i="3"/>
  <c r="AJ82" i="3"/>
  <c r="AJ127" i="3"/>
  <c r="AJ191" i="3"/>
  <c r="AJ281" i="3"/>
  <c r="AJ317" i="3"/>
  <c r="AJ28" i="3"/>
  <c r="AJ49" i="3"/>
  <c r="AJ64" i="3"/>
  <c r="AJ95" i="3"/>
  <c r="AJ135" i="3"/>
  <c r="AJ199" i="3"/>
  <c r="AJ237" i="3"/>
  <c r="AJ275" i="3"/>
  <c r="AJ282" i="3"/>
  <c r="AJ318" i="3"/>
  <c r="AJ54" i="3"/>
  <c r="AJ65" i="3"/>
  <c r="AJ69" i="3"/>
  <c r="AJ88" i="3"/>
  <c r="AJ96" i="3"/>
  <c r="AJ143" i="3"/>
  <c r="AJ207" i="3"/>
  <c r="AJ244" i="3"/>
  <c r="AJ276" i="3"/>
  <c r="AJ151" i="3"/>
  <c r="AJ215" i="3"/>
  <c r="AJ279" i="3"/>
  <c r="AJ284" i="3"/>
  <c r="AJ89" i="3"/>
  <c r="AJ6" i="3"/>
  <c r="AJ43" i="3"/>
  <c r="AJ73" i="3"/>
  <c r="AJ91" i="3"/>
  <c r="AJ102" i="3"/>
  <c r="AJ159" i="3"/>
  <c r="AJ223" i="3"/>
  <c r="AJ245" i="3"/>
  <c r="AJ261" i="3"/>
  <c r="AJ280" i="3"/>
  <c r="AJ292" i="3"/>
  <c r="AJ323" i="3"/>
  <c r="AJ14" i="3"/>
  <c r="AJ22" i="3"/>
  <c r="AJ30" i="3"/>
  <c r="AJ37" i="3"/>
  <c r="AJ45" i="3"/>
  <c r="AJ68" i="3"/>
  <c r="AJ105" i="3"/>
  <c r="AJ113" i="3"/>
  <c r="AJ121" i="3"/>
  <c r="AJ129" i="3"/>
  <c r="AJ137" i="3"/>
  <c r="AJ145" i="3"/>
  <c r="AJ153" i="3"/>
  <c r="AJ161" i="3"/>
  <c r="AJ169" i="3"/>
  <c r="AJ177" i="3"/>
  <c r="AJ185" i="3"/>
  <c r="AJ193" i="3"/>
  <c r="AJ201" i="3"/>
  <c r="AJ209" i="3"/>
  <c r="AJ217" i="3"/>
  <c r="AJ224" i="3"/>
  <c r="AJ232" i="3"/>
  <c r="AJ239" i="3"/>
  <c r="AJ254" i="3"/>
  <c r="AJ256" i="3"/>
  <c r="AJ264" i="3"/>
  <c r="AJ272" i="3"/>
  <c r="AJ278" i="3"/>
  <c r="AJ286" i="3"/>
  <c r="AJ294" i="3"/>
  <c r="AJ302" i="3"/>
  <c r="AJ312" i="3"/>
  <c r="AJ320" i="3"/>
  <c r="AJ9" i="3"/>
  <c r="AJ15" i="3"/>
  <c r="AJ23" i="3"/>
  <c r="AJ31" i="3"/>
  <c r="AJ38" i="3"/>
  <c r="AJ50" i="3"/>
  <c r="AJ60" i="3"/>
  <c r="AJ70" i="3"/>
  <c r="AJ77" i="3"/>
  <c r="AJ84" i="3"/>
  <c r="AJ92" i="3"/>
  <c r="AJ98" i="3"/>
  <c r="AJ106" i="3"/>
  <c r="AJ114" i="3"/>
  <c r="AJ122" i="3"/>
  <c r="AJ130" i="3"/>
  <c r="AJ138" i="3"/>
  <c r="AJ146" i="3"/>
  <c r="AJ154" i="3"/>
  <c r="AJ162" i="3"/>
  <c r="AJ170" i="3"/>
  <c r="AJ178" i="3"/>
  <c r="AJ186" i="3"/>
  <c r="AJ194" i="3"/>
  <c r="AJ202" i="3"/>
  <c r="AJ210" i="3"/>
  <c r="AJ218" i="3"/>
  <c r="AJ225" i="3"/>
  <c r="AJ233" i="3"/>
  <c r="AJ240" i="3"/>
  <c r="AJ257" i="3"/>
  <c r="AJ265" i="3"/>
  <c r="AJ273" i="3"/>
  <c r="AJ287" i="3"/>
  <c r="AJ295" i="3"/>
  <c r="AJ313" i="3"/>
  <c r="AJ321" i="3"/>
  <c r="AJ8" i="3"/>
  <c r="AJ2" i="3"/>
  <c r="AJ10" i="3"/>
  <c r="AJ16" i="3"/>
  <c r="AJ24" i="3"/>
  <c r="AJ32" i="3"/>
  <c r="AJ39" i="3"/>
  <c r="AJ51" i="3"/>
  <c r="AJ61" i="3"/>
  <c r="AJ71" i="3"/>
  <c r="AJ78" i="3"/>
  <c r="AJ85" i="3"/>
  <c r="AJ93" i="3"/>
  <c r="AJ99" i="3"/>
  <c r="AJ107" i="3"/>
  <c r="AJ115" i="3"/>
  <c r="AJ123" i="3"/>
  <c r="AJ131" i="3"/>
  <c r="AJ139" i="3"/>
  <c r="AJ147" i="3"/>
  <c r="AJ155" i="3"/>
  <c r="AJ163" i="3"/>
  <c r="AJ171" i="3"/>
  <c r="AJ179" i="3"/>
  <c r="AJ187" i="3"/>
  <c r="AJ195" i="3"/>
  <c r="AJ203" i="3"/>
  <c r="AJ211" i="3"/>
  <c r="AJ219" i="3"/>
  <c r="AJ226" i="3"/>
  <c r="AJ234" i="3"/>
  <c r="AJ241" i="3"/>
  <c r="AJ248" i="3"/>
  <c r="AJ258" i="3"/>
  <c r="AJ266" i="3"/>
  <c r="AJ274" i="3"/>
  <c r="AJ288" i="3"/>
  <c r="AJ296" i="3"/>
  <c r="AJ314" i="3"/>
  <c r="AJ322" i="3"/>
  <c r="AJ3" i="3"/>
  <c r="AJ11" i="3"/>
  <c r="AJ17" i="3"/>
  <c r="AJ25" i="3"/>
  <c r="AJ33" i="3"/>
  <c r="AJ40" i="3"/>
  <c r="AJ46" i="3"/>
  <c r="AJ52" i="3"/>
  <c r="AJ62" i="3"/>
  <c r="AJ72" i="3"/>
  <c r="AJ79" i="3"/>
  <c r="AJ86" i="3"/>
  <c r="AJ100" i="3"/>
  <c r="AJ108" i="3"/>
  <c r="AJ116" i="3"/>
  <c r="AJ124" i="3"/>
  <c r="AJ132" i="3"/>
  <c r="AJ140" i="3"/>
  <c r="AJ148" i="3"/>
  <c r="AJ156" i="3"/>
  <c r="AJ164" i="3"/>
  <c r="AJ172" i="3"/>
  <c r="AJ180" i="3"/>
  <c r="AJ188" i="3"/>
  <c r="AJ196" i="3"/>
  <c r="AJ204" i="3"/>
  <c r="AJ212" i="3"/>
  <c r="AJ220" i="3"/>
  <c r="AJ227" i="3"/>
  <c r="AJ235" i="3"/>
  <c r="AJ242" i="3"/>
  <c r="AJ249" i="3"/>
  <c r="AJ259" i="3"/>
  <c r="AJ267" i="3"/>
  <c r="AJ283" i="3"/>
  <c r="AJ289" i="3"/>
  <c r="AJ297" i="3"/>
  <c r="AJ304" i="3"/>
  <c r="AJ315" i="3"/>
  <c r="AJ4" i="3"/>
  <c r="AJ18" i="3"/>
  <c r="AJ26" i="3"/>
  <c r="AJ34" i="3"/>
  <c r="AJ41" i="3"/>
  <c r="AJ47" i="3"/>
  <c r="AJ53" i="3"/>
  <c r="AJ63" i="3"/>
  <c r="AJ80" i="3"/>
  <c r="AJ87" i="3"/>
  <c r="AJ94" i="3"/>
  <c r="AJ101" i="3"/>
  <c r="AJ109" i="3"/>
  <c r="AJ117" i="3"/>
  <c r="AJ125" i="3"/>
  <c r="AJ133" i="3"/>
  <c r="AJ141" i="3"/>
  <c r="AJ149" i="3"/>
  <c r="AJ157" i="3"/>
  <c r="AJ165" i="3"/>
  <c r="AJ173" i="3"/>
  <c r="AJ181" i="3"/>
  <c r="AJ189" i="3"/>
  <c r="AJ197" i="3"/>
  <c r="AJ205" i="3"/>
  <c r="AJ213" i="3"/>
  <c r="AJ221" i="3"/>
  <c r="AJ228" i="3"/>
  <c r="AJ236" i="3"/>
  <c r="AJ243" i="3"/>
  <c r="AJ250" i="3"/>
  <c r="AJ260" i="3"/>
  <c r="AJ268" i="3"/>
  <c r="AJ290" i="3"/>
  <c r="AJ298" i="3"/>
  <c r="AJ305" i="3"/>
  <c r="AJ316" i="3"/>
  <c r="AJ27" i="3"/>
  <c r="AJ42" i="3"/>
  <c r="AJ110" i="3"/>
  <c r="AJ118" i="3"/>
  <c r="AJ126" i="3"/>
  <c r="AJ134" i="3"/>
  <c r="AJ142" i="3"/>
  <c r="AJ150" i="3"/>
  <c r="AJ158" i="3"/>
  <c r="AJ166" i="3"/>
  <c r="AJ174" i="3"/>
  <c r="AJ182" i="3"/>
  <c r="AJ190" i="3"/>
  <c r="AJ198" i="3"/>
  <c r="AJ206" i="3"/>
  <c r="AJ214" i="3"/>
  <c r="AJ222" i="3"/>
  <c r="AJ291" i="3"/>
  <c r="AJ299" i="3"/>
  <c r="AJ7" i="3"/>
  <c r="AJ13" i="3"/>
  <c r="AJ21" i="3"/>
  <c r="AJ36" i="3"/>
  <c r="AJ58" i="3"/>
  <c r="AJ66" i="3"/>
  <c r="AJ75" i="3"/>
  <c r="AJ83" i="3"/>
  <c r="AJ97" i="3"/>
  <c r="AJ104" i="3"/>
  <c r="AJ112" i="3"/>
  <c r="AJ120" i="3"/>
  <c r="AJ128" i="3"/>
  <c r="AJ136" i="3"/>
  <c r="AJ144" i="3"/>
  <c r="AJ152" i="3"/>
  <c r="AJ160" i="3"/>
  <c r="AJ168" i="3"/>
  <c r="AJ176" i="3"/>
  <c r="AJ184" i="3"/>
  <c r="AJ192" i="3"/>
  <c r="AJ200" i="3"/>
  <c r="AJ208" i="3"/>
  <c r="AJ231" i="3"/>
  <c r="AJ238" i="3"/>
  <c r="AJ255" i="3"/>
  <c r="AJ263" i="3"/>
  <c r="AJ285" i="3"/>
  <c r="AJ293" i="3"/>
  <c r="AJ311" i="3"/>
  <c r="AJ50" i="1"/>
  <c r="AJ51" i="1"/>
  <c r="AJ57" i="1"/>
  <c r="AJ58" i="1"/>
  <c r="AJ59" i="1"/>
  <c r="AK49" i="1"/>
  <c r="AJ52" i="1" s="1"/>
  <c r="AJ358" i="1"/>
  <c r="AJ365" i="1"/>
  <c r="AJ366" i="1"/>
  <c r="AK357" i="1"/>
  <c r="AJ359" i="1" s="1"/>
  <c r="AK63" i="1"/>
  <c r="AJ66" i="1" s="1"/>
  <c r="AK329" i="1"/>
  <c r="AJ332" i="1" s="1"/>
  <c r="AK96" i="1"/>
  <c r="AJ99" i="1" s="1"/>
  <c r="AK256" i="1"/>
  <c r="AJ257" i="1" s="1"/>
  <c r="AK289" i="1"/>
  <c r="AJ290" i="1" s="1"/>
  <c r="AK130" i="1"/>
  <c r="AJ132" i="1" s="1"/>
  <c r="AK389" i="1"/>
  <c r="AJ390" i="1" s="1"/>
  <c r="AK337" i="1"/>
  <c r="AJ340" i="1" s="1"/>
  <c r="AK118" i="1"/>
  <c r="AJ124" i="1" s="1"/>
  <c r="AK298" i="1"/>
  <c r="AJ301" i="1" s="1"/>
  <c r="AK37" i="1"/>
  <c r="AJ40" i="1" s="1"/>
  <c r="AK322" i="1"/>
  <c r="AJ325" i="1" s="1"/>
  <c r="AK87" i="1"/>
  <c r="AJ90" i="1" s="1"/>
  <c r="AK2" i="1"/>
  <c r="AJ6" i="1" s="1"/>
  <c r="AK371" i="1"/>
  <c r="AJ371" i="1" s="1"/>
  <c r="AJ56" i="1" l="1"/>
  <c r="AJ49" i="1"/>
  <c r="AJ55" i="1"/>
  <c r="AJ73" i="1"/>
  <c r="AJ62" i="1"/>
  <c r="AJ54" i="1"/>
  <c r="AJ65" i="1"/>
  <c r="AJ61" i="1"/>
  <c r="AJ53" i="1"/>
  <c r="AJ60" i="1"/>
  <c r="AJ364" i="1"/>
  <c r="AJ331" i="1"/>
  <c r="AJ369" i="1"/>
  <c r="AJ361" i="1"/>
  <c r="AJ357" i="1"/>
  <c r="AJ363" i="1"/>
  <c r="AJ370" i="1"/>
  <c r="AJ368" i="1"/>
  <c r="AJ360" i="1"/>
  <c r="AJ362" i="1"/>
  <c r="AJ81" i="1"/>
  <c r="AJ367" i="1"/>
  <c r="AJ72" i="1"/>
  <c r="AJ108" i="1"/>
  <c r="AJ86" i="1"/>
  <c r="AJ78" i="1"/>
  <c r="AJ70" i="1"/>
  <c r="AJ116" i="1"/>
  <c r="AJ80" i="1"/>
  <c r="AJ64" i="1"/>
  <c r="AJ110" i="1"/>
  <c r="AJ71" i="1"/>
  <c r="AJ104" i="1"/>
  <c r="AJ85" i="1"/>
  <c r="AJ77" i="1"/>
  <c r="AJ69" i="1"/>
  <c r="AJ97" i="1"/>
  <c r="AJ84" i="1"/>
  <c r="AJ68" i="1"/>
  <c r="AJ287" i="1"/>
  <c r="AJ83" i="1"/>
  <c r="AJ75" i="1"/>
  <c r="AJ67" i="1"/>
  <c r="AJ63" i="1"/>
  <c r="AJ79" i="1"/>
  <c r="AJ76" i="1"/>
  <c r="AJ264" i="1"/>
  <c r="AJ335" i="1"/>
  <c r="AJ82" i="1"/>
  <c r="AJ74" i="1"/>
  <c r="AJ330" i="1"/>
  <c r="AJ106" i="1"/>
  <c r="AJ329" i="1"/>
  <c r="AJ96" i="1"/>
  <c r="AJ105" i="1"/>
  <c r="AJ336" i="1"/>
  <c r="AJ102" i="1"/>
  <c r="AJ334" i="1"/>
  <c r="AJ113" i="1"/>
  <c r="AJ100" i="1"/>
  <c r="AJ333" i="1"/>
  <c r="AJ114" i="1"/>
  <c r="AJ112" i="1"/>
  <c r="AJ98" i="1"/>
  <c r="AJ286" i="1"/>
  <c r="AJ263" i="1"/>
  <c r="AJ280" i="1"/>
  <c r="AJ262" i="1"/>
  <c r="AJ279" i="1"/>
  <c r="AJ111" i="1"/>
  <c r="AJ103" i="1"/>
  <c r="AJ278" i="1"/>
  <c r="AJ272" i="1"/>
  <c r="AJ117" i="1"/>
  <c r="AJ109" i="1"/>
  <c r="AJ101" i="1"/>
  <c r="AJ271" i="1"/>
  <c r="AJ288" i="1"/>
  <c r="AJ270" i="1"/>
  <c r="AJ115" i="1"/>
  <c r="AJ107" i="1"/>
  <c r="AJ285" i="1"/>
  <c r="AJ277" i="1"/>
  <c r="AJ269" i="1"/>
  <c r="AJ261" i="1"/>
  <c r="AJ284" i="1"/>
  <c r="AJ276" i="1"/>
  <c r="AJ268" i="1"/>
  <c r="AJ260" i="1"/>
  <c r="AJ292" i="1"/>
  <c r="AJ283" i="1"/>
  <c r="AJ275" i="1"/>
  <c r="AJ267" i="1"/>
  <c r="AJ259" i="1"/>
  <c r="AJ282" i="1"/>
  <c r="AJ274" i="1"/>
  <c r="AJ266" i="1"/>
  <c r="AJ258" i="1"/>
  <c r="AJ256" i="1"/>
  <c r="AJ281" i="1"/>
  <c r="AJ273" i="1"/>
  <c r="AJ265" i="1"/>
  <c r="AJ154" i="1"/>
  <c r="AJ251" i="1"/>
  <c r="AJ231" i="1"/>
  <c r="AJ210" i="1"/>
  <c r="AJ187" i="1"/>
  <c r="AJ167" i="1"/>
  <c r="AJ146" i="1"/>
  <c r="AJ297" i="1"/>
  <c r="AJ250" i="1"/>
  <c r="AJ227" i="1"/>
  <c r="AJ207" i="1"/>
  <c r="AJ186" i="1"/>
  <c r="AJ163" i="1"/>
  <c r="AJ143" i="1"/>
  <c r="AJ296" i="1"/>
  <c r="AJ218" i="1"/>
  <c r="AJ226" i="1"/>
  <c r="AJ183" i="1"/>
  <c r="AJ139" i="1"/>
  <c r="AJ295" i="1"/>
  <c r="AJ243" i="1"/>
  <c r="AJ223" i="1"/>
  <c r="AJ202" i="1"/>
  <c r="AJ179" i="1"/>
  <c r="AJ159" i="1"/>
  <c r="AJ138" i="1"/>
  <c r="AJ294" i="1"/>
  <c r="AJ239" i="1"/>
  <c r="AJ235" i="1"/>
  <c r="AJ247" i="1"/>
  <c r="AJ203" i="1"/>
  <c r="AJ162" i="1"/>
  <c r="AJ242" i="1"/>
  <c r="AJ219" i="1"/>
  <c r="AJ199" i="1"/>
  <c r="AJ178" i="1"/>
  <c r="AJ155" i="1"/>
  <c r="AJ135" i="1"/>
  <c r="AJ293" i="1"/>
  <c r="AJ195" i="1"/>
  <c r="AJ175" i="1"/>
  <c r="AJ131" i="1"/>
  <c r="AJ130" i="1"/>
  <c r="AJ215" i="1"/>
  <c r="AJ194" i="1"/>
  <c r="AJ171" i="1"/>
  <c r="AJ151" i="1"/>
  <c r="AJ291" i="1"/>
  <c r="AJ255" i="1"/>
  <c r="AJ234" i="1"/>
  <c r="AJ211" i="1"/>
  <c r="AJ191" i="1"/>
  <c r="AJ170" i="1"/>
  <c r="AJ147" i="1"/>
  <c r="AJ289" i="1"/>
  <c r="AJ249" i="1"/>
  <c r="AJ241" i="1"/>
  <c r="AJ233" i="1"/>
  <c r="AJ225" i="1"/>
  <c r="AJ217" i="1"/>
  <c r="AJ209" i="1"/>
  <c r="AJ201" i="1"/>
  <c r="AJ193" i="1"/>
  <c r="AJ185" i="1"/>
  <c r="AJ177" i="1"/>
  <c r="AJ169" i="1"/>
  <c r="AJ161" i="1"/>
  <c r="AJ153" i="1"/>
  <c r="AJ145" i="1"/>
  <c r="AJ137" i="1"/>
  <c r="AJ248" i="1"/>
  <c r="AJ240" i="1"/>
  <c r="AJ232" i="1"/>
  <c r="AJ224" i="1"/>
  <c r="AJ216" i="1"/>
  <c r="AJ208" i="1"/>
  <c r="AJ200" i="1"/>
  <c r="AJ192" i="1"/>
  <c r="AJ184" i="1"/>
  <c r="AJ176" i="1"/>
  <c r="AJ168" i="1"/>
  <c r="AJ160" i="1"/>
  <c r="AJ152" i="1"/>
  <c r="AJ144" i="1"/>
  <c r="AJ136" i="1"/>
  <c r="AJ392" i="1"/>
  <c r="AJ254" i="1"/>
  <c r="AJ246" i="1"/>
  <c r="AJ238" i="1"/>
  <c r="AJ230" i="1"/>
  <c r="AJ222" i="1"/>
  <c r="AJ214" i="1"/>
  <c r="AJ206" i="1"/>
  <c r="AJ198" i="1"/>
  <c r="AJ190" i="1"/>
  <c r="AJ182" i="1"/>
  <c r="AJ174" i="1"/>
  <c r="AJ166" i="1"/>
  <c r="AJ158" i="1"/>
  <c r="AJ150" i="1"/>
  <c r="AJ142" i="1"/>
  <c r="AJ134" i="1"/>
  <c r="AJ253" i="1"/>
  <c r="AJ245" i="1"/>
  <c r="AJ237" i="1"/>
  <c r="AJ229" i="1"/>
  <c r="AJ221" i="1"/>
  <c r="AJ213" i="1"/>
  <c r="AJ205" i="1"/>
  <c r="AJ197" i="1"/>
  <c r="AJ189" i="1"/>
  <c r="AJ181" i="1"/>
  <c r="AJ173" i="1"/>
  <c r="AJ165" i="1"/>
  <c r="AJ157" i="1"/>
  <c r="AJ149" i="1"/>
  <c r="AJ141" i="1"/>
  <c r="AJ133" i="1"/>
  <c r="AJ252" i="1"/>
  <c r="AJ244" i="1"/>
  <c r="AJ236" i="1"/>
  <c r="AJ228" i="1"/>
  <c r="AJ220" i="1"/>
  <c r="AJ212" i="1"/>
  <c r="AJ204" i="1"/>
  <c r="AJ196" i="1"/>
  <c r="AJ188" i="1"/>
  <c r="AJ180" i="1"/>
  <c r="AJ172" i="1"/>
  <c r="AJ164" i="1"/>
  <c r="AJ156" i="1"/>
  <c r="AJ148" i="1"/>
  <c r="AJ140" i="1"/>
  <c r="AJ343" i="1"/>
  <c r="AJ355" i="1"/>
  <c r="AJ339" i="1"/>
  <c r="AJ354" i="1"/>
  <c r="AJ338" i="1"/>
  <c r="AJ353" i="1"/>
  <c r="AJ351" i="1"/>
  <c r="AJ389" i="1"/>
  <c r="AJ347" i="1"/>
  <c r="AJ346" i="1"/>
  <c r="AJ391" i="1"/>
  <c r="AJ345" i="1"/>
  <c r="AJ352" i="1"/>
  <c r="AJ344" i="1"/>
  <c r="AJ38" i="1"/>
  <c r="AJ350" i="1"/>
  <c r="AJ342" i="1"/>
  <c r="AJ337" i="1"/>
  <c r="AJ349" i="1"/>
  <c r="AJ341" i="1"/>
  <c r="AJ356" i="1"/>
  <c r="AJ348" i="1"/>
  <c r="AJ123" i="1"/>
  <c r="AJ122" i="1"/>
  <c r="AJ120" i="1"/>
  <c r="AJ126" i="1"/>
  <c r="AJ43" i="1"/>
  <c r="AJ302" i="1"/>
  <c r="AJ125" i="1"/>
  <c r="AJ118" i="1"/>
  <c r="AJ32" i="1"/>
  <c r="AJ318" i="1"/>
  <c r="AJ129" i="1"/>
  <c r="AJ121" i="1"/>
  <c r="AJ316" i="1"/>
  <c r="AJ128" i="1"/>
  <c r="AJ310" i="1"/>
  <c r="AJ127" i="1"/>
  <c r="AJ119" i="1"/>
  <c r="AJ308" i="1"/>
  <c r="AJ39" i="1"/>
  <c r="AJ300" i="1"/>
  <c r="AJ299" i="1"/>
  <c r="AJ321" i="1"/>
  <c r="AJ313" i="1"/>
  <c r="AJ305" i="1"/>
  <c r="AJ315" i="1"/>
  <c r="AJ307" i="1"/>
  <c r="AJ298" i="1"/>
  <c r="AJ314" i="1"/>
  <c r="AJ306" i="1"/>
  <c r="AJ47" i="1"/>
  <c r="AJ320" i="1"/>
  <c r="AJ312" i="1"/>
  <c r="AJ304" i="1"/>
  <c r="AJ46" i="1"/>
  <c r="AJ319" i="1"/>
  <c r="AJ311" i="1"/>
  <c r="AJ303" i="1"/>
  <c r="AJ317" i="1"/>
  <c r="AJ309" i="1"/>
  <c r="AJ328" i="1"/>
  <c r="AJ45" i="1"/>
  <c r="AJ34" i="1"/>
  <c r="AJ324" i="1"/>
  <c r="AJ44" i="1"/>
  <c r="AJ323" i="1"/>
  <c r="AJ29" i="1"/>
  <c r="AJ42" i="1"/>
  <c r="AJ19" i="1"/>
  <c r="AJ37" i="1"/>
  <c r="AJ41" i="1"/>
  <c r="AJ3" i="1"/>
  <c r="AJ48" i="1"/>
  <c r="AJ20" i="1"/>
  <c r="AJ322" i="1"/>
  <c r="AJ13" i="1"/>
  <c r="AJ326" i="1"/>
  <c r="AJ16" i="1"/>
  <c r="AJ327" i="1"/>
  <c r="AJ35" i="1"/>
  <c r="AJ4" i="1"/>
  <c r="AJ87" i="1"/>
  <c r="AJ88" i="1"/>
  <c r="AJ27" i="1"/>
  <c r="AJ11" i="1"/>
  <c r="AJ94" i="1"/>
  <c r="AJ89" i="1"/>
  <c r="AJ28" i="1"/>
  <c r="AJ12" i="1"/>
  <c r="AJ95" i="1"/>
  <c r="AJ2" i="1"/>
  <c r="AJ24" i="1"/>
  <c r="AJ8" i="1"/>
  <c r="AJ93" i="1"/>
  <c r="AJ36" i="1"/>
  <c r="AJ21" i="1"/>
  <c r="AJ5" i="1"/>
  <c r="AJ92" i="1"/>
  <c r="AJ91" i="1"/>
  <c r="AJ26" i="1"/>
  <c r="AJ18" i="1"/>
  <c r="AJ10" i="1"/>
  <c r="AJ33" i="1"/>
  <c r="AJ25" i="1"/>
  <c r="AJ17" i="1"/>
  <c r="AJ9" i="1"/>
  <c r="AJ31" i="1"/>
  <c r="AJ23" i="1"/>
  <c r="AJ15" i="1"/>
  <c r="AJ7" i="1"/>
  <c r="AJ30" i="1"/>
  <c r="AJ22" i="1"/>
  <c r="AJ14" i="1"/>
  <c r="AJ373" i="1"/>
  <c r="AJ380" i="1"/>
  <c r="AJ379" i="1"/>
  <c r="AJ378" i="1"/>
  <c r="AJ377" i="1"/>
  <c r="AJ383" i="1"/>
  <c r="AJ375" i="1"/>
  <c r="AJ381" i="1"/>
  <c r="AJ388" i="1"/>
  <c r="AJ372" i="1"/>
  <c r="AJ387" i="1"/>
  <c r="AJ386" i="1"/>
  <c r="AJ385" i="1"/>
  <c r="AJ384" i="1"/>
  <c r="AJ376" i="1"/>
  <c r="AJ382" i="1"/>
  <c r="AJ37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A1DAB9-B529-4D0B-9B64-75199F7AF705}" keepAlive="1" name="Consulta - despesas_candidatos_prestacao_contas_final_2016_RJ" description="Conexão com a consulta 'despesas_candidatos_prestacao_contas_final_2016_RJ' na pasta de trabalho." type="5" refreshedVersion="6" background="1">
    <dbPr connection="Provider=Microsoft.Mashup.OleDb.1;Data Source=$Workbook$;Location=despesas_candidatos_prestacao_contas_final_2016_RJ;Extended Properties=&quot;&quot;" command="SELECT * FROM [despesas_candidatos_prestacao_contas_final_2016_RJ]"/>
  </connection>
  <connection id="2" xr16:uid="{F173984A-4168-440F-B88C-856C8A63E0A7}" keepAlive="1" name="Consulta - receitas_candidatos_prestacao_contas_final_2016_RJ" description="Conexão com a consulta 'receitas_candidatos_prestacao_contas_final_2016_RJ' na pasta de trabalho." type="5" refreshedVersion="6" background="1" saveData="1">
    <dbPr connection="Provider=Microsoft.Mashup.OleDb.1;Data Source=$Workbook$;Location=receitas_candidatos_prestacao_contas_final_2016_RJ;Extended Properties=&quot;&quot;" command="SELECT * FROM [receitas_candidatos_prestacao_contas_final_2016_RJ]"/>
  </connection>
</connections>
</file>

<file path=xl/sharedStrings.xml><?xml version="1.0" encoding="utf-8"?>
<sst xmlns="http://schemas.openxmlformats.org/spreadsheetml/2006/main" count="19477" uniqueCount="1236">
  <si>
    <t>Cód. Eleição</t>
  </si>
  <si>
    <t>Desc. Eleição</t>
  </si>
  <si>
    <t>Data e hora</t>
  </si>
  <si>
    <t>CNPJ Prestador Conta</t>
  </si>
  <si>
    <t>Sequencial Candidato</t>
  </si>
  <si>
    <t>UF</t>
  </si>
  <si>
    <t>Sigla da UE</t>
  </si>
  <si>
    <t>Nome da UE</t>
  </si>
  <si>
    <t>Sigla  Partido</t>
  </si>
  <si>
    <t>Numero candidato</t>
  </si>
  <si>
    <t>Cargo</t>
  </si>
  <si>
    <t>Nome candidato</t>
  </si>
  <si>
    <t>CPF do candidato</t>
  </si>
  <si>
    <t>CPF do vice/suplente</t>
  </si>
  <si>
    <t>Numero Recibo Eleitoral</t>
  </si>
  <si>
    <t>Numero do documento</t>
  </si>
  <si>
    <t>CPF/CNPJ do doador</t>
  </si>
  <si>
    <t>Nome do doador</t>
  </si>
  <si>
    <t>Nome do doador (Receita Federal)</t>
  </si>
  <si>
    <t>Sigla UE doador</t>
  </si>
  <si>
    <t>Número partido doador</t>
  </si>
  <si>
    <t>Número candidato doador</t>
  </si>
  <si>
    <t>Cod setor econômico do doador</t>
  </si>
  <si>
    <t>Setor econômico do doador</t>
  </si>
  <si>
    <t>Data da receita</t>
  </si>
  <si>
    <t>Valor receita</t>
  </si>
  <si>
    <t>Tipo receita</t>
  </si>
  <si>
    <t>Fonte recurso</t>
  </si>
  <si>
    <t>Especie recurso</t>
  </si>
  <si>
    <t>Descricao da receita</t>
  </si>
  <si>
    <t>CPF/CNPJ do doador originário</t>
  </si>
  <si>
    <t>Nome do doador originário</t>
  </si>
  <si>
    <t>Tipo doador originário</t>
  </si>
  <si>
    <t>Setor econômico do doador originário</t>
  </si>
  <si>
    <t>Nome do doador originário (Receita Federal)</t>
  </si>
  <si>
    <t>Eleições Municipais 2016</t>
  </si>
  <si>
    <t>04/08/201821:19:26</t>
  </si>
  <si>
    <t>RJ</t>
  </si>
  <si>
    <t>Vereador</t>
  </si>
  <si>
    <t>#NULO</t>
  </si>
  <si>
    <t>Direção Municipal/Comissão Provisória</t>
  </si>
  <si>
    <t>9492800</t>
  </si>
  <si>
    <t>Atividades de organizações políticas</t>
  </si>
  <si>
    <t>08/09/201600:00:00</t>
  </si>
  <si>
    <t>Recursos de partido político</t>
  </si>
  <si>
    <t>Outros Recursos</t>
  </si>
  <si>
    <t>Estimado</t>
  </si>
  <si>
    <t>24/08/201600:00:00</t>
  </si>
  <si>
    <t>Recursos de pessoas físicas</t>
  </si>
  <si>
    <t>SD</t>
  </si>
  <si>
    <t>30/08/201600:00:00</t>
  </si>
  <si>
    <t>Recursos próprios</t>
  </si>
  <si>
    <t>Transferência eletrônica</t>
  </si>
  <si>
    <t>31/08/201600:00:00</t>
  </si>
  <si>
    <t>28/09/201600:00:00</t>
  </si>
  <si>
    <t>06/09/201600:00:00</t>
  </si>
  <si>
    <t>14/09/201600:00:00</t>
  </si>
  <si>
    <t>13/09/201600:00:00</t>
  </si>
  <si>
    <t>15/09/201600:00:00</t>
  </si>
  <si>
    <t>16/09/201600:00:00</t>
  </si>
  <si>
    <t>20/09/201600:00:00</t>
  </si>
  <si>
    <t>21/09/201600:00:00</t>
  </si>
  <si>
    <t>22/09/201600:00:00</t>
  </si>
  <si>
    <t>26/09/201600:00:00</t>
  </si>
  <si>
    <t>05/09/201600:00:00</t>
  </si>
  <si>
    <t>12/09/201600:00:00</t>
  </si>
  <si>
    <t>19/08/201600:00:00</t>
  </si>
  <si>
    <t>29/08/201600:00:00</t>
  </si>
  <si>
    <t>PROS</t>
  </si>
  <si>
    <t>30/09/201600:00:00</t>
  </si>
  <si>
    <t>Depósito em espécie</t>
  </si>
  <si>
    <t>Recursos de outros candidatos</t>
  </si>
  <si>
    <t>01/09/201600:00:00</t>
  </si>
  <si>
    <t>PMDB</t>
  </si>
  <si>
    <t>20/08/201600:00:00</t>
  </si>
  <si>
    <t>18/08/201600:00:00</t>
  </si>
  <si>
    <t>PPS</t>
  </si>
  <si>
    <t>19/09/201600:00:00</t>
  </si>
  <si>
    <t>26/08/201600:00:00</t>
  </si>
  <si>
    <t>PSC</t>
  </si>
  <si>
    <t>Fundo Partidario</t>
  </si>
  <si>
    <t>PHS</t>
  </si>
  <si>
    <t>29/09/201600:00:00</t>
  </si>
  <si>
    <t>23/09/201600:00:00</t>
  </si>
  <si>
    <t>02/09/201600:00:00</t>
  </si>
  <si>
    <t>25/08/201600:00:00</t>
  </si>
  <si>
    <t>23/08/201600:00:00</t>
  </si>
  <si>
    <t>Outros títulos de crédito</t>
  </si>
  <si>
    <t>22/08/201600:00:00</t>
  </si>
  <si>
    <t>09/09/201600:00:00</t>
  </si>
  <si>
    <t>124</t>
  </si>
  <si>
    <t>27/09/201600:00:00</t>
  </si>
  <si>
    <t>REDE</t>
  </si>
  <si>
    <t>SANTINHOS</t>
  </si>
  <si>
    <t>PANFLETAGEM</t>
  </si>
  <si>
    <t>0043</t>
  </si>
  <si>
    <t>106</t>
  </si>
  <si>
    <t>148</t>
  </si>
  <si>
    <t>128</t>
  </si>
  <si>
    <t>96</t>
  </si>
  <si>
    <t>157</t>
  </si>
  <si>
    <t>103</t>
  </si>
  <si>
    <t>84</t>
  </si>
  <si>
    <t>PT</t>
  </si>
  <si>
    <t>152</t>
  </si>
  <si>
    <t>130</t>
  </si>
  <si>
    <t>10/09/201600:00:00</t>
  </si>
  <si>
    <t>SANTINHO</t>
  </si>
  <si>
    <t>121</t>
  </si>
  <si>
    <t>112</t>
  </si>
  <si>
    <t>56</t>
  </si>
  <si>
    <t>135</t>
  </si>
  <si>
    <t>16/08/201600:00:00</t>
  </si>
  <si>
    <t>SERVIÇOS ADVOCATÍCIOS</t>
  </si>
  <si>
    <t>10/10/201600:00:00</t>
  </si>
  <si>
    <t>13/10/201600:00:00</t>
  </si>
  <si>
    <t>Cheque</t>
  </si>
  <si>
    <t>SERVIÇOS DE CONTABILIDADE</t>
  </si>
  <si>
    <t>SERVIÇO DE CONTABILIDADE</t>
  </si>
  <si>
    <t>DOAÇÃO DE SERVIÇOS ADVOCATÍCIOS</t>
  </si>
  <si>
    <t>DOAÇÃO DE SERVIÇOS CONTÁBEIS</t>
  </si>
  <si>
    <t>07/10/201600:00:00</t>
  </si>
  <si>
    <t>155</t>
  </si>
  <si>
    <t>22</t>
  </si>
  <si>
    <t>009</t>
  </si>
  <si>
    <t>11/08/201600:00:00</t>
  </si>
  <si>
    <t>MACAÉ</t>
  </si>
  <si>
    <t>PT do B</t>
  </si>
  <si>
    <t>VICTOR MAURO CRUZ</t>
  </si>
  <si>
    <t>1</t>
  </si>
  <si>
    <t>04/10/201600:00:00</t>
  </si>
  <si>
    <t>115</t>
  </si>
  <si>
    <t>11/10/201600:00:00</t>
  </si>
  <si>
    <t>125</t>
  </si>
  <si>
    <t>46</t>
  </si>
  <si>
    <t>159</t>
  </si>
  <si>
    <t>0041</t>
  </si>
  <si>
    <t>SERVIÇOS DE ADVOGADO</t>
  </si>
  <si>
    <t>PRAGUINHA</t>
  </si>
  <si>
    <t>0001</t>
  </si>
  <si>
    <t>ADRIANA GOMES DA SILVA</t>
  </si>
  <si>
    <t>SN</t>
  </si>
  <si>
    <t>CONTADOR</t>
  </si>
  <si>
    <t>160</t>
  </si>
  <si>
    <t>01</t>
  </si>
  <si>
    <t>PRESTAÇÃO DE SERVIÇO DE PANFLETAGEM</t>
  </si>
  <si>
    <t>PRESTAÇÃO DE SERVIÇOS DE PANFLETAGEM</t>
  </si>
  <si>
    <t>25/09/201600:00:00</t>
  </si>
  <si>
    <t>04/09/201600:00:00</t>
  </si>
  <si>
    <t>ADMINISTRADOR FINANCEIRO</t>
  </si>
  <si>
    <t>145</t>
  </si>
  <si>
    <t>0042</t>
  </si>
  <si>
    <t>120</t>
  </si>
  <si>
    <t>PRESTAÇÃO DE SERVIÇOS DE ADVOCACIA</t>
  </si>
  <si>
    <t>0660</t>
  </si>
  <si>
    <t>MARIA APARECIDA DOS SANTOS</t>
  </si>
  <si>
    <t>MÁRCIO RODRIGUES BARCELOS</t>
  </si>
  <si>
    <t>151201358475RJ000002E</t>
  </si>
  <si>
    <t>0748058002</t>
  </si>
  <si>
    <t>MARCIO RODRIGUES BARCELOS</t>
  </si>
  <si>
    <t>58475</t>
  </si>
  <si>
    <t>151201358475RJ000003E</t>
  </si>
  <si>
    <t>6162143745067195612</t>
  </si>
  <si>
    <t>151201358475RJ000004E</t>
  </si>
  <si>
    <t>GABRIEL MARTINS TEBALDI</t>
  </si>
  <si>
    <t>MATERIAL GRAFICO</t>
  </si>
  <si>
    <t>151201358475RJ000001E</t>
  </si>
  <si>
    <t>724846</t>
  </si>
  <si>
    <t>MARIA INÊS BARCELOS</t>
  </si>
  <si>
    <t>MARIA INES BARCELOS</t>
  </si>
  <si>
    <t>111</t>
  </si>
  <si>
    <t>0026</t>
  </si>
  <si>
    <t>21/10/201600:00:00</t>
  </si>
  <si>
    <t>FLAVIO DA SILVA POGGIAN</t>
  </si>
  <si>
    <t>0054</t>
  </si>
  <si>
    <t>ADVOGADO</t>
  </si>
  <si>
    <t>92901</t>
  </si>
  <si>
    <t>133</t>
  </si>
  <si>
    <t>99</t>
  </si>
  <si>
    <t>ADESIVO 49X14</t>
  </si>
  <si>
    <t>138</t>
  </si>
  <si>
    <t>110</t>
  </si>
  <si>
    <t>0013</t>
  </si>
  <si>
    <t>PAULO FERNANDO MARTINS ANTUNES</t>
  </si>
  <si>
    <t>156151358475RJ000003E</t>
  </si>
  <si>
    <t>0520</t>
  </si>
  <si>
    <t>156151358475RJ000006E</t>
  </si>
  <si>
    <t>1044659003</t>
  </si>
  <si>
    <t>156151358475RJ000007E</t>
  </si>
  <si>
    <t>156151358475RJ000008E</t>
  </si>
  <si>
    <t>012851</t>
  </si>
  <si>
    <t>156151358475RJ000001E</t>
  </si>
  <si>
    <t>156151358475RJ000009E</t>
  </si>
  <si>
    <t>7E70</t>
  </si>
  <si>
    <t>JULIO MARTINS ANTUNES FILHO</t>
  </si>
  <si>
    <t>156151358475RJ000005E</t>
  </si>
  <si>
    <t>714931</t>
  </si>
  <si>
    <t>MARLON VIEIRA DE LIMA</t>
  </si>
  <si>
    <t>156151358475RJ000002E</t>
  </si>
  <si>
    <t>ALTAIR MUSSI CORDEIRO</t>
  </si>
  <si>
    <t>IMOVEL SITO A AVENIDA RUI BARBOSA· 55 LOJA 02</t>
  </si>
  <si>
    <t>ADESIVOS 49X14</t>
  </si>
  <si>
    <t>0199</t>
  </si>
  <si>
    <t>107</t>
  </si>
  <si>
    <t>109</t>
  </si>
  <si>
    <t>118</t>
  </si>
  <si>
    <t>105</t>
  </si>
  <si>
    <t>0040</t>
  </si>
  <si>
    <t>139</t>
  </si>
  <si>
    <t>0319</t>
  </si>
  <si>
    <t>140</t>
  </si>
  <si>
    <t>131</t>
  </si>
  <si>
    <t>134</t>
  </si>
  <si>
    <t>CARLOS MINC BAUMFELD</t>
  </si>
  <si>
    <t>151</t>
  </si>
  <si>
    <t>16</t>
  </si>
  <si>
    <t>0272</t>
  </si>
  <si>
    <t>87</t>
  </si>
  <si>
    <t>58</t>
  </si>
  <si>
    <t>ELEIÇÃO 2016 FRANCISCO ALVES MACHADO NETO PREFEITO</t>
  </si>
  <si>
    <t>PERFURADO VIDRO TRAZEIRO</t>
  </si>
  <si>
    <t>ERICK JOSE GUIMARAES DE ANDRADE</t>
  </si>
  <si>
    <t>300816</t>
  </si>
  <si>
    <t>PRODUÇÃO E GRAVAÇÃO DE JINGLE</t>
  </si>
  <si>
    <t>SANTINHOS 6X9</t>
  </si>
  <si>
    <t>129</t>
  </si>
  <si>
    <t>98</t>
  </si>
  <si>
    <t>WADIH NEMER DAMOUS FILHO</t>
  </si>
  <si>
    <t>132</t>
  </si>
  <si>
    <t>101</t>
  </si>
  <si>
    <t>0167</t>
  </si>
  <si>
    <t>0112</t>
  </si>
  <si>
    <t>0235</t>
  </si>
  <si>
    <t>PARTIDO REPUBLICANO DA ORDEM SOCIAL</t>
  </si>
  <si>
    <t>PERFURADO VIDRO TRAZ</t>
  </si>
  <si>
    <t>FABIANA VIANA CARLOS</t>
  </si>
  <si>
    <t>ROAN FLORES DE LIMA</t>
  </si>
  <si>
    <t>PRESTAÇÃO DE SERVIÇOS DE ADVOCACIA ELEIÇÕES 2016</t>
  </si>
  <si>
    <t>142</t>
  </si>
  <si>
    <t>DOAÇÃO DE SERVIÇOS DE PANFLETAGEM</t>
  </si>
  <si>
    <t>146</t>
  </si>
  <si>
    <t>147</t>
  </si>
  <si>
    <t>144</t>
  </si>
  <si>
    <t>92801</t>
  </si>
  <si>
    <t>156</t>
  </si>
  <si>
    <t>117</t>
  </si>
  <si>
    <t>NILTON CESAR PEREIRA MOREIRA</t>
  </si>
  <si>
    <t>906301358475RJ000022E</t>
  </si>
  <si>
    <t>RENATA MONTEIRO</t>
  </si>
  <si>
    <t xml:space="preserve">PRESTAÇÃO DE SERVIÇO MOTORISTA CARRO DE SOM VICULAÇÃO CANDIDATO </t>
  </si>
  <si>
    <t>906301358475RJ000021E</t>
  </si>
  <si>
    <t>ALEXANDRE VARGAS MORAES</t>
  </si>
  <si>
    <t>VEICULAÇÃO CARRO DE SOM CANDIDATO</t>
  </si>
  <si>
    <t>906301358475RJ000020E</t>
  </si>
  <si>
    <t>ERIC ALVES BARBOSA</t>
  </si>
  <si>
    <t>906301358475RJ000019E</t>
  </si>
  <si>
    <t>LEANDRO DOS SANTOS FERREIRA</t>
  </si>
  <si>
    <t>906301358475RJ000018E</t>
  </si>
  <si>
    <t>JULUIANA DE SOUZA RIBEIRO</t>
  </si>
  <si>
    <t>JULIANA DE SOUZA RIBEIRO</t>
  </si>
  <si>
    <t>PRESTAÇÃO DE SERVÇO DE PANFLETAGEM</t>
  </si>
  <si>
    <t>906301358475RJ000017E</t>
  </si>
  <si>
    <t>IARA DE CARVALHO CUNHA</t>
  </si>
  <si>
    <t>906301358475RJ000016E</t>
  </si>
  <si>
    <t>906301358475RJ000015E</t>
  </si>
  <si>
    <t>LUZENIR RODRIGUES OLIVEIRA</t>
  </si>
  <si>
    <t>906301358475RJ000014E</t>
  </si>
  <si>
    <t>SIMONE MOTA DOS SANTOS</t>
  </si>
  <si>
    <t>906301358475RJ000013E</t>
  </si>
  <si>
    <t>ALINE MARIA NORBERTA TEMOTEO</t>
  </si>
  <si>
    <t>906301358475RJ000012E</t>
  </si>
  <si>
    <t>JESSICA DOS SANTOS ALVES</t>
  </si>
  <si>
    <t>906301358475RJ000009E</t>
  </si>
  <si>
    <t>185135405</t>
  </si>
  <si>
    <t>ALESSANDRE MACHADO DE SOUZA</t>
  </si>
  <si>
    <t>906301358475RJ000008E</t>
  </si>
  <si>
    <t>906301358475RJ000010E</t>
  </si>
  <si>
    <t>SERVIÇOS DE CONTADORA NAS ELEIÇÕES 2016</t>
  </si>
  <si>
    <t>906301358475RJ000011E</t>
  </si>
  <si>
    <t>SERVIÇOS DE ADVOCACIA NAS ELEIÇÕES 2016</t>
  </si>
  <si>
    <t>906301358475RJ000007E</t>
  </si>
  <si>
    <t>CARLOS EDUARDO ROCHA FERNANDES</t>
  </si>
  <si>
    <t>906301358475RJ000006E</t>
  </si>
  <si>
    <t>976325</t>
  </si>
  <si>
    <t>CARLA APARECIDA LELIS JOAQUIM</t>
  </si>
  <si>
    <t>906301358475RJ000005E</t>
  </si>
  <si>
    <t>309136</t>
  </si>
  <si>
    <t xml:space="preserve">PATRICIA MARINS DE OLIVEIRA MA </t>
  </si>
  <si>
    <t>PATRICIA MARINS DE OLIVEIRA MACHADO</t>
  </si>
  <si>
    <t>906301358475RJ000004E</t>
  </si>
  <si>
    <t>368289</t>
  </si>
  <si>
    <t>MARCO ANTONIO GREGORIO RODRIGUES</t>
  </si>
  <si>
    <t>906301358475RJ000003E</t>
  </si>
  <si>
    <t>167699</t>
  </si>
  <si>
    <t>ANDERSON GOMES BORGES</t>
  </si>
  <si>
    <t>906301358475RJ000002E</t>
  </si>
  <si>
    <t>130460</t>
  </si>
  <si>
    <t>CLAUDETE BATISTA PEREIRA</t>
  </si>
  <si>
    <t>906301358475RJ000001E</t>
  </si>
  <si>
    <t>136883</t>
  </si>
  <si>
    <t>JOSILANE BRAZ MACHADO</t>
  </si>
  <si>
    <t>0179</t>
  </si>
  <si>
    <t>33</t>
  </si>
  <si>
    <t>38</t>
  </si>
  <si>
    <t>0102</t>
  </si>
  <si>
    <t>119</t>
  </si>
  <si>
    <t>0517</t>
  </si>
  <si>
    <t>102</t>
  </si>
  <si>
    <t>23</t>
  </si>
  <si>
    <t>32</t>
  </si>
  <si>
    <t>ELEICAO 2016 FRANCISCO ALVES MACHADO NETO PREFEITO</t>
  </si>
  <si>
    <t>PRAGUINHA 7·5X7·5</t>
  </si>
  <si>
    <t>PATRIK CARVALHO DE PAULA</t>
  </si>
  <si>
    <t>SERVIÇOS DE MOTORISTA DE CARRO DE SOM</t>
  </si>
  <si>
    <t>108</t>
  </si>
  <si>
    <t>122</t>
  </si>
  <si>
    <t>154</t>
  </si>
  <si>
    <t>068</t>
  </si>
  <si>
    <t>LUCIANO ANTÔNIO DINIZ CALDAS</t>
  </si>
  <si>
    <t>156501358475RJ000001E</t>
  </si>
  <si>
    <t>TEVG00ENCIALMATR</t>
  </si>
  <si>
    <t>LUCIANO ANTONIO DINIZ CALDAS</t>
  </si>
  <si>
    <t>156501358475RJ000002E</t>
  </si>
  <si>
    <t>82201</t>
  </si>
  <si>
    <t>156501358475RJ000003E</t>
  </si>
  <si>
    <t>B618F551</t>
  </si>
  <si>
    <t>156501358475RJ000019E</t>
  </si>
  <si>
    <t>47305</t>
  </si>
  <si>
    <t>156501358475RJ000024E</t>
  </si>
  <si>
    <t>PATRÍCIA DE SOUZA</t>
  </si>
  <si>
    <t>PATRICIA DE SOUZA QUARESMA</t>
  </si>
  <si>
    <t>ESPAÇO PARA A REALIZAÇÃO DE REUNIÃO</t>
  </si>
  <si>
    <t>156501358475RJ000022E</t>
  </si>
  <si>
    <t>MARCELO DA SILVA CAETANO</t>
  </si>
  <si>
    <t>COORDENADOR DE CAMPANHA</t>
  </si>
  <si>
    <t>156501358475RJ000021E</t>
  </si>
  <si>
    <t>91904</t>
  </si>
  <si>
    <t>BRUNO DAUMAS GABRIEL</t>
  </si>
  <si>
    <t>156501358475RJ000020E</t>
  </si>
  <si>
    <t>FELIPE PEREIRA BASTOS</t>
  </si>
  <si>
    <t>156501358475RJ000023E</t>
  </si>
  <si>
    <t>AFONSO RITZMANN NETO</t>
  </si>
  <si>
    <t>156501358475RJ000015E</t>
  </si>
  <si>
    <t>156501358475RJ000010E</t>
  </si>
  <si>
    <t>018415650205</t>
  </si>
  <si>
    <t>GILBERTO MUSSI RIBEIRO</t>
  </si>
  <si>
    <t>156501358475RJ000011E</t>
  </si>
  <si>
    <t>018415790451</t>
  </si>
  <si>
    <t>156501358475RJ000012E</t>
  </si>
  <si>
    <t>018415690465</t>
  </si>
  <si>
    <t>156501358475RJ000016E</t>
  </si>
  <si>
    <t>156501358475RJ000013E</t>
  </si>
  <si>
    <t>SIMONE BARCELOS</t>
  </si>
  <si>
    <t>COORDENAÇÃO DE CAMPANHA ( MEIO PERIODO )</t>
  </si>
  <si>
    <t>156501358475RJ000009E</t>
  </si>
  <si>
    <t>B0B3DFB0A2536</t>
  </si>
  <si>
    <t>ALESSANDRA RIBEIRO AGUIAR</t>
  </si>
  <si>
    <t>156501358475RJ000018E</t>
  </si>
  <si>
    <t>018415730666</t>
  </si>
  <si>
    <t>156501358475RJ000008E</t>
  </si>
  <si>
    <t>C24EBAA44F8B7DB8EF1A</t>
  </si>
  <si>
    <t>VLADIMIR PASCHOAL MACEDO</t>
  </si>
  <si>
    <t>156501358475RJ000007E</t>
  </si>
  <si>
    <t>845683</t>
  </si>
  <si>
    <t>GLAURO SANTOS FRANCO</t>
  </si>
  <si>
    <t>156501358475RJ000006E</t>
  </si>
  <si>
    <t>665002</t>
  </si>
  <si>
    <t>MARIANA VELLOSO ROCHA</t>
  </si>
  <si>
    <t>156501358475RJ000017E</t>
  </si>
  <si>
    <t>4026765C473</t>
  </si>
  <si>
    <t>156501358475RJ000005E</t>
  </si>
  <si>
    <t>ROBISON PECIOLI DE QUEIROZ</t>
  </si>
  <si>
    <t>COORDENAÇÃO DE CAMPANHA</t>
  </si>
  <si>
    <t>156501358475RJ000004E</t>
  </si>
  <si>
    <t>ROBERTA DA SILVA CADIMO DE MORAES</t>
  </si>
  <si>
    <t>156501358475RJ000014E</t>
  </si>
  <si>
    <t>MONIQUE SILVA DE CARVALHO</t>
  </si>
  <si>
    <t>ADESIVOS 49X14CM</t>
  </si>
  <si>
    <t>PERFURADO VIDRO TRASEIRO</t>
  </si>
  <si>
    <t>SANTINHOS 6X9CM</t>
  </si>
  <si>
    <t>SERVIÇO DE MOTORISTA DE CARRO DE SOM</t>
  </si>
  <si>
    <t>45</t>
  </si>
  <si>
    <t>29</t>
  </si>
  <si>
    <t>116</t>
  </si>
  <si>
    <t>CARLOS AUGUSTO GARCIA ASSIS</t>
  </si>
  <si>
    <t>151231358475RJ000002E</t>
  </si>
  <si>
    <t>151231358475RJ000004E</t>
  </si>
  <si>
    <t>E95B87DD00A</t>
  </si>
  <si>
    <t>151231358475RJ000019E</t>
  </si>
  <si>
    <t>CESSÃO DE DUAS BICICLETAS COM APARELHAGEM DE SOM PARA DIVULGAÇÃO</t>
  </si>
  <si>
    <t>151231358475RJ000017E</t>
  </si>
  <si>
    <t>THIAGO DE AZEVEDO PORTUGAL</t>
  </si>
  <si>
    <t>CESSÃO DE USO DE VEÍCULO CAMINHONETE GM PLACA KTJ 7553</t>
  </si>
  <si>
    <t>151231358475RJ000015E</t>
  </si>
  <si>
    <t>44685</t>
  </si>
  <si>
    <t>GILDA MARIA TAVARES RODRIGUES</t>
  </si>
  <si>
    <t>GELDA MARIA TAVARES RODRIGUES</t>
  </si>
  <si>
    <t>151231358475RJ000014E</t>
  </si>
  <si>
    <t>F9CB</t>
  </si>
  <si>
    <t>HERSON CAPRI FREIRE</t>
  </si>
  <si>
    <t>HERSON CAPRA FREIRE</t>
  </si>
  <si>
    <t>151231358475RJ000013E</t>
  </si>
  <si>
    <t>ACX</t>
  </si>
  <si>
    <t>MONICA GARCIA ASSIS</t>
  </si>
  <si>
    <t>151231358475RJ000010E</t>
  </si>
  <si>
    <t>MARIA APARECIDA DOS SANTOS VIEIRA</t>
  </si>
  <si>
    <t>PRISMA MODELO GM MAX PLACA KPJ 3837</t>
  </si>
  <si>
    <t>151231358475RJ000012E</t>
  </si>
  <si>
    <t>07260E</t>
  </si>
  <si>
    <t>LEILA SOUSA CLEMENTE</t>
  </si>
  <si>
    <t>151231358475RJ000011E</t>
  </si>
  <si>
    <t>75F26</t>
  </si>
  <si>
    <t>ADRIANO DA SILVA MARQUES</t>
  </si>
  <si>
    <t>151231358475RJ000008E</t>
  </si>
  <si>
    <t>A5A4E</t>
  </si>
  <si>
    <t>JOSE VICENTE RODRIGUES</t>
  </si>
  <si>
    <t>151231358475RJ000007E</t>
  </si>
  <si>
    <t>8FFF4</t>
  </si>
  <si>
    <t>RUTH SILVA ESCUDERO</t>
  </si>
  <si>
    <t>151231358475RJ000006E</t>
  </si>
  <si>
    <t>AB943</t>
  </si>
  <si>
    <t>BIANCA KERSBAUMER KNUPP</t>
  </si>
  <si>
    <t>BIANCA KERSBAUMER NOGUEIRA</t>
  </si>
  <si>
    <t>151231358475RJ000005E</t>
  </si>
  <si>
    <t>JOAO LUIZ RIBEIRO BARBOSA</t>
  </si>
  <si>
    <t>CESSAO BEM IMOVEL NA RUA MANOEL HOCHE XIMENES 175</t>
  </si>
  <si>
    <t>151231358475RJ000003E</t>
  </si>
  <si>
    <t>16081900000001</t>
  </si>
  <si>
    <t>MARILENA PEREIRA GARCIA</t>
  </si>
  <si>
    <t>151231358475RJ000016E</t>
  </si>
  <si>
    <t>399071</t>
  </si>
  <si>
    <t>151231358475RJ000018E</t>
  </si>
  <si>
    <t>C342024</t>
  </si>
  <si>
    <t>151231358475RJ000001E</t>
  </si>
  <si>
    <t>06554</t>
  </si>
  <si>
    <t>ANDERSON GOMES DA MOTTA</t>
  </si>
  <si>
    <t>ERICK JOSÉ GUIMARÃES DE ANDRADE</t>
  </si>
  <si>
    <t>DOAÇÃO DE SERVIÇOS DE ADMINISTRADOR FINANCEIRO</t>
  </si>
  <si>
    <t>27</t>
  </si>
  <si>
    <t>RENATA THOMAZ DE OLIVEIRA</t>
  </si>
  <si>
    <t>206581358475RJ000002E</t>
  </si>
  <si>
    <t>B89B</t>
  </si>
  <si>
    <t>206581358475RJ000003E</t>
  </si>
  <si>
    <t>9829</t>
  </si>
  <si>
    <t>206581358475RJ000004E</t>
  </si>
  <si>
    <t>206581358475RJ000013E</t>
  </si>
  <si>
    <t>311CF</t>
  </si>
  <si>
    <t>206581358475RJ000001E</t>
  </si>
  <si>
    <t>850281</t>
  </si>
  <si>
    <t>206581358475RJ000018E</t>
  </si>
  <si>
    <t>ALINE PASSOS</t>
  </si>
  <si>
    <t>206581358475RJ000020E</t>
  </si>
  <si>
    <t>IMERIO MARINHO DE ABREU</t>
  </si>
  <si>
    <t>206581358475RJ000019E</t>
  </si>
  <si>
    <t xml:space="preserve">HIGOR BONIFACIO </t>
  </si>
  <si>
    <t>HIGOR BONIFACIO</t>
  </si>
  <si>
    <t>206581358475RJ000021E</t>
  </si>
  <si>
    <t>LUNIKE BONIFACIO RIBEIRO</t>
  </si>
  <si>
    <t>206581358475RJ000017E</t>
  </si>
  <si>
    <t xml:space="preserve">RAFAEL BONIFACIO SILVA </t>
  </si>
  <si>
    <t>RAFAEL BONIFACIO SILVA</t>
  </si>
  <si>
    <t>206581358475RJ000016E</t>
  </si>
  <si>
    <t xml:space="preserve">ELISANGELA BONIFACIO </t>
  </si>
  <si>
    <t>ELISANGELA BONIFACIO</t>
  </si>
  <si>
    <t>206581358475RJ000015E</t>
  </si>
  <si>
    <t>MARIO ROBERTO CARDIM</t>
  </si>
  <si>
    <t>206581358475RJ000011E</t>
  </si>
  <si>
    <t>ALMIR JOSE SANTOS</t>
  </si>
  <si>
    <t>ALMIR JOSE DOS SANTOS</t>
  </si>
  <si>
    <t>DOAÇÃO DE VEICULO DE CARRO DE SOM COM MOTORISTA</t>
  </si>
  <si>
    <t>206581358475RJ000010E</t>
  </si>
  <si>
    <t>ADIVAR DE OLIVEIRA SOUZA</t>
  </si>
  <si>
    <t>DOAÇÃO DE VEICULO DE SOM COM MOTORISTA</t>
  </si>
  <si>
    <t>206581358475RJ000009E</t>
  </si>
  <si>
    <t>PAULO HENRIQUE MATHEUS DE SOUZA</t>
  </si>
  <si>
    <t>DOAÇÃO DE VEICULO COM MOTORISTA</t>
  </si>
  <si>
    <t>206581358475RJ000006E</t>
  </si>
  <si>
    <t>206581358475RJ000007E</t>
  </si>
  <si>
    <t>206581358475RJ000008E</t>
  </si>
  <si>
    <t xml:space="preserve">PRAGUINHA </t>
  </si>
  <si>
    <t>206581358475RJ000012E</t>
  </si>
  <si>
    <t>206581358475RJ000014E</t>
  </si>
  <si>
    <t>DULCILEIA CARDOSO DA SILVA</t>
  </si>
  <si>
    <t>206581358475RJ000005E</t>
  </si>
  <si>
    <t>17</t>
  </si>
  <si>
    <t>85</t>
  </si>
  <si>
    <t>LUIZ FERNANDO BORBA PESSANHA</t>
  </si>
  <si>
    <t>707891358475RJ000009E</t>
  </si>
  <si>
    <t>FLAVIO GONÇALVES DE LIMA</t>
  </si>
  <si>
    <t>FLAVIO GONCALVES DE LIMA</t>
  </si>
  <si>
    <t>DOAÇÃO DE SERVIÇOS DE MOTORISTA E AUTOMOVEL VW/VOYAGE - ANO 2009/2010 - PLACA LPN 5972</t>
  </si>
  <si>
    <t>707891358475RJ000008E</t>
  </si>
  <si>
    <t>810877</t>
  </si>
  <si>
    <t xml:space="preserve">LUIZ FERNANDO BORBA PESSANHA JUNIOR </t>
  </si>
  <si>
    <t>LUIZ FERNANDO BORBA PESSANHA JUNIOR</t>
  </si>
  <si>
    <t>707891358475RJ000004E</t>
  </si>
  <si>
    <t>ELEIÇÃO 2016 FRANCISCO ALVES MACHADO NETO 2016</t>
  </si>
  <si>
    <t>PERFURADOS VIDRO TRASEIRO</t>
  </si>
  <si>
    <t>707891358475RJ000005E</t>
  </si>
  <si>
    <t>707891358475RJ000006E</t>
  </si>
  <si>
    <t>707891358475RJ000007E</t>
  </si>
  <si>
    <t>707891358475RJ000002E</t>
  </si>
  <si>
    <t>065</t>
  </si>
  <si>
    <t>CELSO CORDEIRO DE PROENÇA</t>
  </si>
  <si>
    <t>CELSO CORDEIRO DE PROENCA</t>
  </si>
  <si>
    <t>707891358475RJ000001E</t>
  </si>
  <si>
    <t>0638</t>
  </si>
  <si>
    <t>ANTONIO JOSE MALATESTA</t>
  </si>
  <si>
    <t>707891358475RJ000003E</t>
  </si>
  <si>
    <t>SERVIÇO ADVOCATICIOS</t>
  </si>
  <si>
    <t>143</t>
  </si>
  <si>
    <t>25</t>
  </si>
  <si>
    <t>62</t>
  </si>
  <si>
    <t>24</t>
  </si>
  <si>
    <t>18</t>
  </si>
  <si>
    <t>14</t>
  </si>
  <si>
    <t>100</t>
  </si>
  <si>
    <t>JOCIMAR GOMES DE OLIVEIRA</t>
  </si>
  <si>
    <t>150151358475RJ000007E</t>
  </si>
  <si>
    <t>60667</t>
  </si>
  <si>
    <t>150151358475RJ000006E</t>
  </si>
  <si>
    <t>SUELEN DIAS MANHAES BASTOS</t>
  </si>
  <si>
    <t>CESSÃO PALIO FIRE PLACA KZU 0970</t>
  </si>
  <si>
    <t>150151358475RJ000005E</t>
  </si>
  <si>
    <t>JUCIARA GOMES SANTOS</t>
  </si>
  <si>
    <t>CARRO CHEVROLET PLACA KYG 4754 COM EQUIPAMENTO DE SOM</t>
  </si>
  <si>
    <t>150151358475RJ000004E</t>
  </si>
  <si>
    <t>508488</t>
  </si>
  <si>
    <t>BRAULIO ANTONIO COELHO DE ASSIS</t>
  </si>
  <si>
    <t>150151358475RJ000003E</t>
  </si>
  <si>
    <t>083001</t>
  </si>
  <si>
    <t>RICARDO REZENDE LEMOS</t>
  </si>
  <si>
    <t>150151358475RJ000001E</t>
  </si>
  <si>
    <t>720131</t>
  </si>
  <si>
    <t>RONNY BARBOSA BRANCO</t>
  </si>
  <si>
    <t>150151358475RJ000002E</t>
  </si>
  <si>
    <t>8271F</t>
  </si>
  <si>
    <t>LUCIA GARCIA MAIA DE ASSIS</t>
  </si>
  <si>
    <t>ADESIVO 49CMX14CM</t>
  </si>
  <si>
    <t>26</t>
  </si>
  <si>
    <t>KATIA CRISTINA MONTEIRO DOS SANTOS</t>
  </si>
  <si>
    <t>48</t>
  </si>
  <si>
    <t>000377</t>
  </si>
  <si>
    <t>141</t>
  </si>
  <si>
    <t>20</t>
  </si>
  <si>
    <t>95</t>
  </si>
  <si>
    <t>15</t>
  </si>
  <si>
    <t>MARCIO DE MESQUITA MACEDO</t>
  </si>
  <si>
    <t>104</t>
  </si>
  <si>
    <t>OLAVO BRANDÃO CARNEIRO</t>
  </si>
  <si>
    <t>OLAVO BRANDAO CARNEIRO</t>
  </si>
  <si>
    <t>0748</t>
  </si>
  <si>
    <t>000184</t>
  </si>
  <si>
    <t>ELEIÇÕES 2016 ALUIZIO DOS SANTOS JUNIOR PREFEITO</t>
  </si>
  <si>
    <t>ELEICAO 2016 ALUIZIO DOS SANTOS JUNIOR PREFEITO</t>
  </si>
  <si>
    <t>SANTÕES 4/1 COR</t>
  </si>
  <si>
    <t>SANTINHOS 4/1 COR</t>
  </si>
  <si>
    <t>102424</t>
  </si>
  <si>
    <t>RICARDO BARBOSA ALVES</t>
  </si>
  <si>
    <t>21</t>
  </si>
  <si>
    <t>19</t>
  </si>
  <si>
    <t>1337</t>
  </si>
  <si>
    <t>89</t>
  </si>
  <si>
    <t>94</t>
  </si>
  <si>
    <t>11</t>
  </si>
  <si>
    <t>WELBERTH PORTO DE REZENDE</t>
  </si>
  <si>
    <t>230001358475RJ000001E</t>
  </si>
  <si>
    <t>230001358475RJ000013E</t>
  </si>
  <si>
    <t>IAN LOPES DE SOUZA</t>
  </si>
  <si>
    <t>SERVIÇOS DE MOTORISTA COM CARRO DE SOM</t>
  </si>
  <si>
    <t>230001358475RJ000011E</t>
  </si>
  <si>
    <t>MARILON ERMELINDO MARTINELE FERREIRA</t>
  </si>
  <si>
    <t>230001358475RJ000010E</t>
  </si>
  <si>
    <t>THIAGO DE SOUZA MORAIS</t>
  </si>
  <si>
    <t>230001358475RJ000009E</t>
  </si>
  <si>
    <t>FRANKLIN RANGEL PINHEIRO</t>
  </si>
  <si>
    <t>SERVIÇOS DE GRAVAÇÃO E LOCUÇÃO DE JINGLE DE CAMPANHA</t>
  </si>
  <si>
    <t>230001358475RJ000006E</t>
  </si>
  <si>
    <t>8285396</t>
  </si>
  <si>
    <t>MARCIO PORTO DE REZENDE</t>
  </si>
  <si>
    <t>230001358475RJ000005E</t>
  </si>
  <si>
    <t>MANOEL REZENDE NETO</t>
  </si>
  <si>
    <t>IMOVEL AV. AMARAL PEIXOTO Nº 03 SL 04 - MIRAMAR-MACAÉ-RJ PARA SER UTILIZADO NA CAMPANHA ELEITORAL</t>
  </si>
  <si>
    <t>230001358475RJ000008E</t>
  </si>
  <si>
    <t>230001358475RJ000007E</t>
  </si>
  <si>
    <t>PRETAÇÃO DE SERVIÇO DE CONTABILIDADE</t>
  </si>
  <si>
    <t>230001358475RJ000003E</t>
  </si>
  <si>
    <t>RAFAEL ARAUJO DA CRUZ</t>
  </si>
  <si>
    <t>VEICULAÇÃO PROPAGANDA CANDIDATO EM CARRO DE SOM</t>
  </si>
  <si>
    <t>230001358475RJ000002E</t>
  </si>
  <si>
    <t>DILSON JORDÃO MORAIS</t>
  </si>
  <si>
    <t>DILSON JORDAO MORAIS</t>
  </si>
  <si>
    <t>VEICULAÇÃO PROPAGANDA CANDIDATO</t>
  </si>
  <si>
    <t>230001358475RJ000004E</t>
  </si>
  <si>
    <t>LEANDRO GONÇALVES MUNIZ</t>
  </si>
  <si>
    <t>LEANDRO GONCALVES MUNIZ</t>
  </si>
  <si>
    <t>JÚLIO CÉSAR DE BARROS</t>
  </si>
  <si>
    <t>156131358475RJ000010E</t>
  </si>
  <si>
    <t>5170524</t>
  </si>
  <si>
    <t>ALINE ROCHA DE SOUZA</t>
  </si>
  <si>
    <t>156131358475RJ000009E</t>
  </si>
  <si>
    <t>DECIO XAVIER  S CONCEIÇÃO</t>
  </si>
  <si>
    <t>DECIO XAVIER DE SOUZA DA CONCEICAO</t>
  </si>
  <si>
    <t>156131358475RJ000006E</t>
  </si>
  <si>
    <t>469171224</t>
  </si>
  <si>
    <t>NEUDA LUCIA PEREIRA DE SOUZA GONÇALVES</t>
  </si>
  <si>
    <t>NEUDA LUCIA PEREIRA DE SOUZA GONCALVES</t>
  </si>
  <si>
    <t>156131358475RJ000005E</t>
  </si>
  <si>
    <t>5170161</t>
  </si>
  <si>
    <t>ANA LUCIA RIBEIRO DA CONCEIÇÃO</t>
  </si>
  <si>
    <t>ANA LUCIA RIBEIRO DA CONCEICAO</t>
  </si>
  <si>
    <t>156131358475RJ000008E</t>
  </si>
  <si>
    <t>005170161</t>
  </si>
  <si>
    <t>156131358475RJ000002E</t>
  </si>
  <si>
    <t>005170147</t>
  </si>
  <si>
    <t>AILTON DA CONCEIÇÃO</t>
  </si>
  <si>
    <t>AILTON DA CONCEICAO</t>
  </si>
  <si>
    <t>156131358475RJ000004E</t>
  </si>
  <si>
    <t>005172924</t>
  </si>
  <si>
    <t>156131358475RJ000012E</t>
  </si>
  <si>
    <t>469171222</t>
  </si>
  <si>
    <t>156131358475RJ000003E</t>
  </si>
  <si>
    <t>005170166</t>
  </si>
  <si>
    <t>RAMILLY DE SOUZA OLIVEIRA</t>
  </si>
  <si>
    <t>156131358475RJ000007E</t>
  </si>
  <si>
    <t>5170146</t>
  </si>
  <si>
    <t>156131358475RJ000011E</t>
  </si>
  <si>
    <t>57207275</t>
  </si>
  <si>
    <t>156131358475RJ000001E</t>
  </si>
  <si>
    <t>JOSÉ DE RIBAMAR ESCORCIO COSTA</t>
  </si>
  <si>
    <t>JOSE DE RIBAMAR ESCORCIO COSTA</t>
  </si>
  <si>
    <t>VEÍCULO COM EQUIPAMENTO DE SOM</t>
  </si>
  <si>
    <t>47</t>
  </si>
  <si>
    <t>90</t>
  </si>
  <si>
    <t>55</t>
  </si>
  <si>
    <t>60</t>
  </si>
  <si>
    <t>153</t>
  </si>
  <si>
    <t xml:space="preserve">PERFURADO </t>
  </si>
  <si>
    <t>PRESTAÇÃO DE SERVIÇO DE PANFLETAGEM ELEIÇÕES 2016</t>
  </si>
  <si>
    <t>MARCEL SILVANO DA SILVA SOUZA</t>
  </si>
  <si>
    <t>133321358475RJ000005E</t>
  </si>
  <si>
    <t>133331358475RJ000019E</t>
  </si>
  <si>
    <t>CICERO GUIMARÃES DA SILVA</t>
  </si>
  <si>
    <t>CICERO GUIMARAES DA SILVA</t>
  </si>
  <si>
    <t>133331358475RJ000020E</t>
  </si>
  <si>
    <t>1267</t>
  </si>
  <si>
    <t>133331358475RJ000018E</t>
  </si>
  <si>
    <t>1462</t>
  </si>
  <si>
    <t>ALAIDE VACCARI QUARESMA</t>
  </si>
  <si>
    <t>133331358475RJ000017E</t>
  </si>
  <si>
    <t>4691</t>
  </si>
  <si>
    <t>MARIANE TEIXEIRA FERREIRA</t>
  </si>
  <si>
    <t>MARIANE TEIXEIRA FERREIRA SOUZA</t>
  </si>
  <si>
    <t>133331358475RJ000016E</t>
  </si>
  <si>
    <t>133331358475RJ000015E</t>
  </si>
  <si>
    <t>001469100118763</t>
  </si>
  <si>
    <t>NATHALIA MONTEIRO ANDRAUS</t>
  </si>
  <si>
    <t>133331358475RJ000014E</t>
  </si>
  <si>
    <t>524691000011875</t>
  </si>
  <si>
    <t>133331358475RJ000013E</t>
  </si>
  <si>
    <t>133331358475RJ000012E</t>
  </si>
  <si>
    <t>STR0008</t>
  </si>
  <si>
    <t>133321358475RJ000010E</t>
  </si>
  <si>
    <t>01841566012</t>
  </si>
  <si>
    <t>IVANIA RIBEIRO</t>
  </si>
  <si>
    <t>IVANIA RIBEIRO SILVA</t>
  </si>
  <si>
    <t>133321358475RJ000009E</t>
  </si>
  <si>
    <t>080895</t>
  </si>
  <si>
    <t>LINCOLN ALVES COUTINHO</t>
  </si>
  <si>
    <t>133321358475RJ000006E</t>
  </si>
  <si>
    <t>STEPHANIE ZUMA DA SILVA LACERDA RIBEIRO</t>
  </si>
  <si>
    <t>133321358475RJ000007E</t>
  </si>
  <si>
    <t>99012870</t>
  </si>
  <si>
    <t>133321358475RJ000008E</t>
  </si>
  <si>
    <t>520051000081037</t>
  </si>
  <si>
    <t>133321358475RJ000004E</t>
  </si>
  <si>
    <t>155828</t>
  </si>
  <si>
    <t>MARIA DAS GRAÇAS ALCANTARA DA COSTA ROCHA</t>
  </si>
  <si>
    <t>MARIA DAS GRACAS ALCANTARA DA COSTA ROCHA</t>
  </si>
  <si>
    <t>133331358475RJ000011E</t>
  </si>
  <si>
    <t>172353</t>
  </si>
  <si>
    <t>133321358475RJ000003E</t>
  </si>
  <si>
    <t>005172921</t>
  </si>
  <si>
    <t>MAGNUM TAVARES DE CASTRO</t>
  </si>
  <si>
    <t>133321358475RJ000002E</t>
  </si>
  <si>
    <t>PAULO CESAR MARIANO RAMOS</t>
  </si>
  <si>
    <t>133321358475RJ000001E</t>
  </si>
  <si>
    <t>663926</t>
  </si>
  <si>
    <t>PEDRO VARELA NEVES</t>
  </si>
  <si>
    <t>10</t>
  </si>
  <si>
    <t>69</t>
  </si>
  <si>
    <t>51</t>
  </si>
  <si>
    <t>50</t>
  </si>
  <si>
    <t>092701</t>
  </si>
  <si>
    <t>MAURICIO BRENNAND</t>
  </si>
  <si>
    <t>GUSTAVO PERETTI WAGNER</t>
  </si>
  <si>
    <t>FLAVIO MANCEBO DE AZEVEDO</t>
  </si>
  <si>
    <t>ANTONIO LUIZ PINHEIRO SANTOS</t>
  </si>
  <si>
    <t>57</t>
  </si>
  <si>
    <t>97</t>
  </si>
  <si>
    <t>VALDEMIR DA SILVA SOUZA</t>
  </si>
  <si>
    <t>310001358475RJ000005E</t>
  </si>
  <si>
    <t>LEANDRO DA SILVA GOMES</t>
  </si>
  <si>
    <t>DOAÇÃO DE SERVIÇOS DE MOTORISTA DE CARRO DE SOM</t>
  </si>
  <si>
    <t>310001358475RJ000004E</t>
  </si>
  <si>
    <t>HAMILTON DE MELLO SOUZA</t>
  </si>
  <si>
    <t>310001358475RJ000003E</t>
  </si>
  <si>
    <t>MARINETE BUY LIGIERO</t>
  </si>
  <si>
    <t>DOAÇÃO DE VEÍCULO E COMBUSTIVEL PARA PROPAGANDA DE SOM</t>
  </si>
  <si>
    <t>310001358475RJ000002E</t>
  </si>
  <si>
    <t>TAMIRIA MENDES DA SILVA</t>
  </si>
  <si>
    <t>310001358475RJ000001E</t>
  </si>
  <si>
    <t>ELEIÇÃO 2016 DANILO FUNKE LEME PREFEITO</t>
  </si>
  <si>
    <t>ELEICAO 2016 DANILO FUNKE LEME PREFEITO</t>
  </si>
  <si>
    <t>817</t>
  </si>
  <si>
    <t>796</t>
  </si>
  <si>
    <t>LEILA TAVARES</t>
  </si>
  <si>
    <t>30</t>
  </si>
  <si>
    <t>0333</t>
  </si>
  <si>
    <t>49</t>
  </si>
  <si>
    <t>DOAÇÃO DE PROGRAMA ELEITORAL - OBS. DOADOR ORIGINARIO AO DANILO FOI O SR REGINALDO DA SILVA.</t>
  </si>
  <si>
    <t>MÁRCIO SOARES BITTENCOURT</t>
  </si>
  <si>
    <t>150011358475RJ000124E</t>
  </si>
  <si>
    <t>CARLOS JOSE FIORETTI BENTO</t>
  </si>
  <si>
    <t>150011358475RJ000039E</t>
  </si>
  <si>
    <t>150011358475RJ000100E</t>
  </si>
  <si>
    <t>LUCIENE RANGEL PEIXOTO SANTOS</t>
  </si>
  <si>
    <t>150011358475RJ000078E</t>
  </si>
  <si>
    <t>JANAINA MIRANDADA DE OLIVEIRA</t>
  </si>
  <si>
    <t>JANAINA MIRANDA DE OLIVEIRA</t>
  </si>
  <si>
    <t>150011358475RJ000116E</t>
  </si>
  <si>
    <t>MARCIO XIMENES ESPIRITO SANTO</t>
  </si>
  <si>
    <t>MARCIO XIMENDES ESPIRITO SANTO</t>
  </si>
  <si>
    <t>150011358475RJ000115E</t>
  </si>
  <si>
    <t>ANDERSON RIBEIRO DE MORAIS</t>
  </si>
  <si>
    <t>150011358475RJ000145E</t>
  </si>
  <si>
    <t>GIOVANNI SENA TORRES</t>
  </si>
  <si>
    <t>GIOVANNI SENA GOMES</t>
  </si>
  <si>
    <t>150011358475RJ000144E</t>
  </si>
  <si>
    <t>VAGNER FONTES DE SOUZA</t>
  </si>
  <si>
    <t>150011358475RJ000127E</t>
  </si>
  <si>
    <t>ANDREA GUIMRÃES PINHEIRO NASCIMENTO</t>
  </si>
  <si>
    <t>ANDREA GUIMARAES PINHEIRO NASCIMENTO</t>
  </si>
  <si>
    <t>150011358475RJ000128E</t>
  </si>
  <si>
    <t>63</t>
  </si>
  <si>
    <t>MARCELO SOARES NEVES</t>
  </si>
  <si>
    <t>150011358475RJ000129E</t>
  </si>
  <si>
    <t>FERNION FERVERES</t>
  </si>
  <si>
    <t>FERMIN MAGRINA FERRERES FILHO</t>
  </si>
  <si>
    <t>150011358475RJ000130E</t>
  </si>
  <si>
    <t>LUIZA BENJAMIM P PEREIRA</t>
  </si>
  <si>
    <t>LUIZA BENJAMIN POSSATI PEREIRA</t>
  </si>
  <si>
    <t>150011358475RJ000131E</t>
  </si>
  <si>
    <t>MARIA CARMO MALATESTA</t>
  </si>
  <si>
    <t>MARIA DO CARMO MALATESTA</t>
  </si>
  <si>
    <t>150011358475RJ000132E</t>
  </si>
  <si>
    <t>RANGEL BATISTA GUIMARÃES</t>
  </si>
  <si>
    <t>RANGEL BATISTA GUIMARAES</t>
  </si>
  <si>
    <t>150011358475RJ000133E</t>
  </si>
  <si>
    <t>LUCIANA DE BIASE GUIMARÃES</t>
  </si>
  <si>
    <t>LUCIANA DE BIASE</t>
  </si>
  <si>
    <t>150011358475RJ000135E</t>
  </si>
  <si>
    <t>MARIA DO CARMO CHALOUB</t>
  </si>
  <si>
    <t>MARIA DO CARMO MALHEIROS CHALOUB</t>
  </si>
  <si>
    <t>150011358475RJ000136E</t>
  </si>
  <si>
    <t>EDUARDO FREITAS ROCHA</t>
  </si>
  <si>
    <t>EDUARDO DE PAULA FREITAS ROCHA</t>
  </si>
  <si>
    <t>150011358475RJ000137E</t>
  </si>
  <si>
    <t>DALTON LUIZ DA COSTA LOSADA</t>
  </si>
  <si>
    <t>150011358475RJ000138E</t>
  </si>
  <si>
    <t>MARLONE CARVALHO GOUVEIA</t>
  </si>
  <si>
    <t>MARLONE CARVALHO GOUVEA</t>
  </si>
  <si>
    <t>150011358475RJ000139E</t>
  </si>
  <si>
    <t>IZABEL C GONÇALVES</t>
  </si>
  <si>
    <t>IZABEL CRISTINA CRUZ GONCALVES</t>
  </si>
  <si>
    <t>150011358475RJ000126E</t>
  </si>
  <si>
    <t>150011358475RJ000125E</t>
  </si>
  <si>
    <t>88</t>
  </si>
  <si>
    <t>CATIA FREITAS MACHADO</t>
  </si>
  <si>
    <t>150011358475RJ000140E</t>
  </si>
  <si>
    <t>ELIANE MATIAS NETTO</t>
  </si>
  <si>
    <t>ELIANE MATHIAS NETTO MARQUES</t>
  </si>
  <si>
    <t>150011358475RJ000143E</t>
  </si>
  <si>
    <t>150</t>
  </si>
  <si>
    <t>DENISE DA SILA SIQUEIRA</t>
  </si>
  <si>
    <t>DENISE DA SILVA SIQUEIRA</t>
  </si>
  <si>
    <t>150011358475RJ000146E</t>
  </si>
  <si>
    <t xml:space="preserve">PETERSON C F DE ARAUJO </t>
  </si>
  <si>
    <t>PETERSON WILLER FERREIRA DE ARAUJO</t>
  </si>
  <si>
    <t>150011358475RJ000141E</t>
  </si>
  <si>
    <t>149</t>
  </si>
  <si>
    <t>PAULA LIMA BARRETO</t>
  </si>
  <si>
    <t>150011358475RJ000142E</t>
  </si>
  <si>
    <t>DANIELA GUIMARÃES</t>
  </si>
  <si>
    <t>DANIELA ESPIRITO SANTO GUIMARAES</t>
  </si>
  <si>
    <t>150011358475RJ000123E</t>
  </si>
  <si>
    <t>MAYPI S P MUSSI</t>
  </si>
  <si>
    <t>MAYPI SILVA DE PAULA MUSSI</t>
  </si>
  <si>
    <t>150011358475RJ000120E</t>
  </si>
  <si>
    <t>ALEXANDER DE SOUZA DUTRA</t>
  </si>
  <si>
    <t>150011358475RJ000119E</t>
  </si>
  <si>
    <t>VERA CRISTINA G M ANDRADE</t>
  </si>
  <si>
    <t>VERA CRISTINA GOMES DE MORAIS ANDRADE</t>
  </si>
  <si>
    <t>150011358475RJ000118E</t>
  </si>
  <si>
    <t>CARLOS JOSE MATTOS DE ANDRADE</t>
  </si>
  <si>
    <t>150011358475RJ000114E</t>
  </si>
  <si>
    <t>LUIS CAMPOS PORTO</t>
  </si>
  <si>
    <t>150011358475RJ000112E</t>
  </si>
  <si>
    <t>HELIO PESSOA</t>
  </si>
  <si>
    <t>HELIO EUSTAQUIO PESSOA</t>
  </si>
  <si>
    <t>150011358475RJ000111E</t>
  </si>
  <si>
    <t>150011358475RJ000110E</t>
  </si>
  <si>
    <t>MAURICIO BRENORE</t>
  </si>
  <si>
    <t>150011358475RJ000109E</t>
  </si>
  <si>
    <t>WALTER PEREIRA GOMES</t>
  </si>
  <si>
    <t>150011358475RJ000108E</t>
  </si>
  <si>
    <t>FABÍOLA COELHO DE CARVALHO</t>
  </si>
  <si>
    <t>FABIOLA COELHO DE CARVALHO</t>
  </si>
  <si>
    <t>150011358475RJ000106E</t>
  </si>
  <si>
    <t>CARLA MARIA BANDOLI BASTOS</t>
  </si>
  <si>
    <t>CARLA MARIA BADOLI BASTOS</t>
  </si>
  <si>
    <t>150011358475RJ000105E</t>
  </si>
  <si>
    <t>91</t>
  </si>
  <si>
    <t>DIEGO DIAS BARBOSA</t>
  </si>
  <si>
    <t>150011358475RJ000104E</t>
  </si>
  <si>
    <t>ANA PAULA PREVITALI</t>
  </si>
  <si>
    <t>150011358475RJ000103E</t>
  </si>
  <si>
    <t>MARCOS MOTTA</t>
  </si>
  <si>
    <t>MARCOS FERNANDO MORAES MOTTA</t>
  </si>
  <si>
    <t>150011358475RJ000102E</t>
  </si>
  <si>
    <t>GUSTAVO PERELLI WAGNER</t>
  </si>
  <si>
    <t>150011358475RJ000101E</t>
  </si>
  <si>
    <t>150011358475RJ000099E</t>
  </si>
  <si>
    <t>CRISTIANE DA SILVA SIQUEIRA</t>
  </si>
  <si>
    <t>CRISTIANA DA SILVA SIQUEIRA</t>
  </si>
  <si>
    <t>150011358475RJ000098E</t>
  </si>
  <si>
    <t>RODOLPHO B DE OLIVEIRA JUNIOR</t>
  </si>
  <si>
    <t>RODOLPHO ANTONIO DE OLIVEIRA JUNIOR</t>
  </si>
  <si>
    <t>150011358475RJ000097E</t>
  </si>
  <si>
    <t>ALEXANDRE DE SIQUEIRA SALLES</t>
  </si>
  <si>
    <t>150011358475RJ000096E</t>
  </si>
  <si>
    <t>LUIZ CARLOS SILVA SANTOS</t>
  </si>
  <si>
    <t>150011358475RJ000095E</t>
  </si>
  <si>
    <t>DENILDO RODRIGUES DE SIQUEIRA</t>
  </si>
  <si>
    <t>150011358475RJ000093E</t>
  </si>
  <si>
    <t>MARIA APARECIDA HANTEQUENT RAPHAEL</t>
  </si>
  <si>
    <t>MARIA APARECIDA HAUTEQUESTT RAPHAEL</t>
  </si>
  <si>
    <t>150011358475RJ000092E</t>
  </si>
  <si>
    <t>SEBASTIÃO N MEDEIROS</t>
  </si>
  <si>
    <t>SEBASTIAO NOBRE DE MEDEIROS</t>
  </si>
  <si>
    <t>150011358475RJ000091E</t>
  </si>
  <si>
    <t>MARIA DE LOURDES MOREIRA DANTAS MEDEIROS</t>
  </si>
  <si>
    <t>MARIA DE LOURDES MOREIRA DANTAS DE MEDEIROS</t>
  </si>
  <si>
    <t>150011358475RJ000090E</t>
  </si>
  <si>
    <t>ALEXANDRE LUIZ PEREIRA</t>
  </si>
  <si>
    <t>150011358475RJ000089E</t>
  </si>
  <si>
    <t>PATRICIA BENJAMIM P PEREIRA</t>
  </si>
  <si>
    <t>PATRICIA BENJAMIN POSSATI PEREIRA</t>
  </si>
  <si>
    <t>150011358475RJ000088E</t>
  </si>
  <si>
    <t>JOÃO ALEXANDRE FARFALHA</t>
  </si>
  <si>
    <t>JOAO ALEXANDRE FARJALLA CARACAS</t>
  </si>
  <si>
    <t>150011358475RJ000087E</t>
  </si>
  <si>
    <t>VIVAN NEVES PACHECO</t>
  </si>
  <si>
    <t>VIVIAN NEVES PACHECO</t>
  </si>
  <si>
    <t>150011358475RJ000086E</t>
  </si>
  <si>
    <t>MARCIEL XIMENES</t>
  </si>
  <si>
    <t>MARCIAL ANTONIO XIMENES DA SILVA</t>
  </si>
  <si>
    <t>150011358475RJ000085E</t>
  </si>
  <si>
    <t>92</t>
  </si>
  <si>
    <t>CLAUDIO JOSE MATOS LUJON</t>
  </si>
  <si>
    <t>CLAUDIO JOSE MATOS LUGON</t>
  </si>
  <si>
    <t>150011358475RJ000084E</t>
  </si>
  <si>
    <t>THIAGO CAMARGO ELIAS CARDOSO</t>
  </si>
  <si>
    <t>150011358475RJ000083E</t>
  </si>
  <si>
    <t>JOAQUIM LUIS JORGE DE MIRANDA</t>
  </si>
  <si>
    <t>150011358475RJ000082E</t>
  </si>
  <si>
    <t>MARIA DARLIM</t>
  </si>
  <si>
    <t>MARIA DARLIN SOUZA BARRETO DE SALLES</t>
  </si>
  <si>
    <t>150011358475RJ000081E</t>
  </si>
  <si>
    <t>LEILA DA SILVA TAVARES FONSECA</t>
  </si>
  <si>
    <t>150011358475RJ000080E</t>
  </si>
  <si>
    <t>LECIO PATRAINIO</t>
  </si>
  <si>
    <t>LECIO LUIZ AMARAL DO PATROCINIO</t>
  </si>
  <si>
    <t>150011358475RJ000079E</t>
  </si>
  <si>
    <t>ANTONIO TAVEIRA MARTINS FILHO</t>
  </si>
  <si>
    <t>150011358475RJ000077E</t>
  </si>
  <si>
    <t>CAMILA GONÇALVES</t>
  </si>
  <si>
    <t>CAMILA DE OLIVEIRA GONCALVES</t>
  </si>
  <si>
    <t>150011358475RJ000076E</t>
  </si>
  <si>
    <t>RODRIGO LOUREIRO</t>
  </si>
  <si>
    <t>RODRIGO LOUREIRO DE MARINS</t>
  </si>
  <si>
    <t>150011358475RJ000075E</t>
  </si>
  <si>
    <t>ANA LUCIA ABREU</t>
  </si>
  <si>
    <t>ANALUCIA QUINTELLA ABREU BOLDRINI</t>
  </si>
  <si>
    <t>150011358475RJ000074E</t>
  </si>
  <si>
    <t>CHRISTIANO ALVES OLIVEIRA</t>
  </si>
  <si>
    <t>150011358475RJ000072E</t>
  </si>
  <si>
    <t>RAIMUNDO DA SILVA NETO</t>
  </si>
  <si>
    <t>150011358475RJ000071E</t>
  </si>
  <si>
    <t>PAULO SEADY</t>
  </si>
  <si>
    <t>PAULO ROBERTO REIS SEADY</t>
  </si>
  <si>
    <t>150011358475RJ000070E</t>
  </si>
  <si>
    <t>MARCIO DA MATA</t>
  </si>
  <si>
    <t>150011358475RJ000069E</t>
  </si>
  <si>
    <t>EDDIE RODRIGUES DE SOUZA</t>
  </si>
  <si>
    <t>150011358475RJ000068E</t>
  </si>
  <si>
    <t>CARLA GRAÇA COSTA</t>
  </si>
  <si>
    <t>CARLA GRACA COSTA</t>
  </si>
  <si>
    <t>150011358475RJ000067E</t>
  </si>
  <si>
    <t>THAIS ALVARENGA NEVES SOUZA</t>
  </si>
  <si>
    <t>150011358475RJ000066E</t>
  </si>
  <si>
    <t>TALLER BENJAMIM VIEIRA DA SILVA</t>
  </si>
  <si>
    <t>TALLES BENJAMIN VIEIRA DA SILVA</t>
  </si>
  <si>
    <t>150011358475RJ000065E</t>
  </si>
  <si>
    <t>MARIA JOSÉ QUINTANILHA BARBOSA</t>
  </si>
  <si>
    <t>MARIA JOSE QUINTANILHA BARBOSA</t>
  </si>
  <si>
    <t>150011358475RJ000064E</t>
  </si>
  <si>
    <t>DENIZE MARIA DA SILVA TAVARES NETO</t>
  </si>
  <si>
    <t>150011358475RJ000063E</t>
  </si>
  <si>
    <t>ALEXSANDRO JORGE GOMES DE OLIVEIRA</t>
  </si>
  <si>
    <t>150011358475RJ000060E</t>
  </si>
  <si>
    <t>JARDEL CAMILO DO CARMO</t>
  </si>
  <si>
    <t>JARDEL CAMILO DO CARMO MONTEIRO</t>
  </si>
  <si>
    <t>150011358475RJ000059E</t>
  </si>
  <si>
    <t>59</t>
  </si>
  <si>
    <t>CARLOS WILSON VASCONCELOS MENEZES</t>
  </si>
  <si>
    <t>150011358475RJ000058E</t>
  </si>
  <si>
    <t>WELTON CARLOS ARANTES VARONI</t>
  </si>
  <si>
    <t>WELTON CARLOS ARANTES VASCONI</t>
  </si>
  <si>
    <t>150011358475RJ000057E</t>
  </si>
  <si>
    <t>EVANDRO COSTA ATHAYDE</t>
  </si>
  <si>
    <t>150011358475RJ000056E</t>
  </si>
  <si>
    <t>ANNA PAULA FONSECA MARQUES</t>
  </si>
  <si>
    <t>ANNA PAULA TANNUS DA FONSECA MARQUES</t>
  </si>
  <si>
    <t>150011358475RJ000055E</t>
  </si>
  <si>
    <t>BERTHA RIBEIRO BARRETO</t>
  </si>
  <si>
    <t>150011358475RJ000054E</t>
  </si>
  <si>
    <t>HALEY WANDER BARRETO</t>
  </si>
  <si>
    <t>HAYEL WANDER BARRETO</t>
  </si>
  <si>
    <t>150011358475RJ000053E</t>
  </si>
  <si>
    <t>LAILA C R BARRETO POPPE</t>
  </si>
  <si>
    <t>CARLA VERONICA RIBEIRO BARRETO</t>
  </si>
  <si>
    <t>150011358475RJ000051E</t>
  </si>
  <si>
    <t>EGLE RODRIGUES MEIRELLES</t>
  </si>
  <si>
    <t>150011358475RJ000050E</t>
  </si>
  <si>
    <t>JULIO CESAR ABREU</t>
  </si>
  <si>
    <t>JULIO CESAR ABREU PEREIRA</t>
  </si>
  <si>
    <t>150011358475RJ000049E</t>
  </si>
  <si>
    <t>MARIA DA GRAÇA SILVA</t>
  </si>
  <si>
    <t>MARIA DA GRACA SILVA TOSTES COSTA</t>
  </si>
  <si>
    <t>150011358475RJ000047E</t>
  </si>
  <si>
    <t>NUBIA CARLA R A SALBATINI</t>
  </si>
  <si>
    <t>NUBIA CARLA REID AGUIAR SABBATINI</t>
  </si>
  <si>
    <t>150011358475RJ000048E</t>
  </si>
  <si>
    <t>JACKSON AUGUSTO GONÇALVES</t>
  </si>
  <si>
    <t>JAKSON AUGUSTO GONCALVES COSTA</t>
  </si>
  <si>
    <t>150011358475RJ000046E</t>
  </si>
  <si>
    <t>39</t>
  </si>
  <si>
    <t>LUIZA VIEIRA CODETE</t>
  </si>
  <si>
    <t>LUIZA VIEIRA CADETE DE SENA</t>
  </si>
  <si>
    <t>150011358475RJ000045E</t>
  </si>
  <si>
    <t>FERNANDO DE SIQUEIRA BAPTISTA</t>
  </si>
  <si>
    <t>150011358475RJ000040E</t>
  </si>
  <si>
    <t>UBIRAJARA MARTINS JUNIOR</t>
  </si>
  <si>
    <t>UBIRAJARA MARTINS GUIMARAES JUNIOR</t>
  </si>
  <si>
    <t>150011358475RJ000038E</t>
  </si>
  <si>
    <t>FLAVIA ALÓ</t>
  </si>
  <si>
    <t>FLAVIA ALO</t>
  </si>
  <si>
    <t>150011358475RJ000035E</t>
  </si>
  <si>
    <t>61</t>
  </si>
  <si>
    <t>ISABELA PEREIRA DA SILVA CATHARINO</t>
  </si>
  <si>
    <t>150011358475RJ000033E</t>
  </si>
  <si>
    <t>VIVANE GONÇALVES PINTO BARRETO</t>
  </si>
  <si>
    <t>VIVIANE GONCALVES PINTO BARRETO</t>
  </si>
  <si>
    <t>150011358475RJ000032E</t>
  </si>
  <si>
    <t>JOSE AUGUSTO GOMES DA SILVA</t>
  </si>
  <si>
    <t>150011358475RJ000031E</t>
  </si>
  <si>
    <t>NAYARA FERREIRA DE ALVARENGA RIGOTO</t>
  </si>
  <si>
    <t>NAYARA FERREIRA DE ALVARENGA REIGOTO</t>
  </si>
  <si>
    <t>150011358475RJ000030E</t>
  </si>
  <si>
    <t>DENILSON JOAQUIM NETO</t>
  </si>
  <si>
    <t>150011358475RJ000029E</t>
  </si>
  <si>
    <t>BRUNO PAES BROCHEDO</t>
  </si>
  <si>
    <t>BRUNO PAES BROCHADO</t>
  </si>
  <si>
    <t>150011358475RJ000028E</t>
  </si>
  <si>
    <t>GILVAN FERNANDES SODRÉ</t>
  </si>
  <si>
    <t>GILVAN FERNANDES SODRE</t>
  </si>
  <si>
    <t>150011358475RJ000027E</t>
  </si>
  <si>
    <t>GLORIA JANAINE E NAVIS</t>
  </si>
  <si>
    <t>GLORIA JANAINA EURICO NORRIS</t>
  </si>
  <si>
    <t>150011358475RJ000026E</t>
  </si>
  <si>
    <t>CARMEM VERÔNICA R MOREIRA MALTZ</t>
  </si>
  <si>
    <t>CARMEN VERONICA ROCHA MOREIRA</t>
  </si>
  <si>
    <t>150011358475RJ000025E</t>
  </si>
  <si>
    <t>CROIT RAMOS MONTEIRO</t>
  </si>
  <si>
    <t>CROIF RAMOS MONTEIRO</t>
  </si>
  <si>
    <t>150011358475RJ000024E</t>
  </si>
  <si>
    <t>53</t>
  </si>
  <si>
    <t>CANDIDA MARTA SANCHOS SIQUEIRA</t>
  </si>
  <si>
    <t>CANDIDA MARTHA SANCHO SIQUEIRA DE SOUZA</t>
  </si>
  <si>
    <t>150011358475RJ000023E</t>
  </si>
  <si>
    <t>52</t>
  </si>
  <si>
    <t>IGOR DE MATOS HENRIQUE DE ASSIS</t>
  </si>
  <si>
    <t>IGOR DE MATOS HENRIQUE ASSIS</t>
  </si>
  <si>
    <t>150011358475RJ000022E</t>
  </si>
  <si>
    <t>MARIA CLAUDIA GALIZA DE ALMEIDA</t>
  </si>
  <si>
    <t>150011358475RJ000021E</t>
  </si>
  <si>
    <t>EDUARDO AGUIAR DE ASSIS</t>
  </si>
  <si>
    <t>150011358475RJ000020E</t>
  </si>
  <si>
    <t>DANIELE T DE MAGALHÃES</t>
  </si>
  <si>
    <t>DANIELE TAVEIRA DE MAGALHAES</t>
  </si>
  <si>
    <t>150011358475RJ000019E</t>
  </si>
  <si>
    <t>ERICO WANDERLEY VIANA PASSOS</t>
  </si>
  <si>
    <t>ERICO WANDERLEY VIANNA PASSOS</t>
  </si>
  <si>
    <t>150011358475RJ000018E</t>
  </si>
  <si>
    <t>VICTOR EDDYE FERREIRA</t>
  </si>
  <si>
    <t>150011358475RJ000016E</t>
  </si>
  <si>
    <t>ROBERTA MAGALHÃES DE SOUZA PINTO</t>
  </si>
  <si>
    <t>ROBERTA MAGALHAES DE SOUZA</t>
  </si>
  <si>
    <t>150011358475RJ000015E</t>
  </si>
  <si>
    <t>VERÔNICA SOARES SALES</t>
  </si>
  <si>
    <t>VERONICA SOARES SALES DE SOUZA</t>
  </si>
  <si>
    <t>150011358475RJ000014E</t>
  </si>
  <si>
    <t>LEANDRO MATOS SOARES</t>
  </si>
  <si>
    <t>150011358475RJ000013E</t>
  </si>
  <si>
    <t>44</t>
  </si>
  <si>
    <t>FABIO AUGUSTO DE RESENDE RIBEIRO</t>
  </si>
  <si>
    <t>SAVIO AUGUSTO DE REZENDE RIBEIRO</t>
  </si>
  <si>
    <t>150011358475RJ000010E</t>
  </si>
  <si>
    <t>MATHEUS SICILIANO CARNEIRO</t>
  </si>
  <si>
    <t>MATHEUS SIGILIANO CARNEIRO</t>
  </si>
  <si>
    <t>150011358475RJ000009E</t>
  </si>
  <si>
    <t>FABIANO SELEN PINHO</t>
  </si>
  <si>
    <t>FABIANO SELEM PINTO</t>
  </si>
  <si>
    <t>150011358475RJ000008E</t>
  </si>
  <si>
    <t>LILIAN RODRIGUES DE SOUZA</t>
  </si>
  <si>
    <t>150011358475RJ000007E</t>
  </si>
  <si>
    <t>REGINA CONCEIÇÃO ALVAREZ CERBINO</t>
  </si>
  <si>
    <t>REGINA CONCEICAO ALVAREZ CERBINO</t>
  </si>
  <si>
    <t>150011358475RJ000006E</t>
  </si>
  <si>
    <t>CARLOS LEANDRO  CARDOSO TERRA</t>
  </si>
  <si>
    <t>CARLOS LEANDRO CARDOSO TERRA</t>
  </si>
  <si>
    <t>150011358475RJ000005E</t>
  </si>
  <si>
    <t>THALITA DE OLIVEIRA RAMALHO FILHO</t>
  </si>
  <si>
    <t>THALITA DE OLIVEIRA RAMALHO</t>
  </si>
  <si>
    <t>150011358475RJ000003E</t>
  </si>
  <si>
    <t>A42A7DF57BD64</t>
  </si>
  <si>
    <t>JOAO BATISTA CARVALHO  BITTENCOURT</t>
  </si>
  <si>
    <t>JOAO BATISTA CARVALHO BITTENCOURT</t>
  </si>
  <si>
    <t>150011358475RJ000004E</t>
  </si>
  <si>
    <t>0BD8</t>
  </si>
  <si>
    <t>150011358475RJ000149E</t>
  </si>
  <si>
    <t>150011358475RJ000148E</t>
  </si>
  <si>
    <t>150011358475RJ000001E</t>
  </si>
  <si>
    <t xml:space="preserve">IMOVEL </t>
  </si>
  <si>
    <t>MAXWELL SOUTO VAZ</t>
  </si>
  <si>
    <t>771231358475RJ000016E</t>
  </si>
  <si>
    <t>918573</t>
  </si>
  <si>
    <t>ALVINAR SILVA FILHO</t>
  </si>
  <si>
    <t>771231358475RJ000013E</t>
  </si>
  <si>
    <t>933420</t>
  </si>
  <si>
    <t>VALDENISIA MONTEIRO DA SILVA</t>
  </si>
  <si>
    <t>771231358475RJ000027E</t>
  </si>
  <si>
    <t>NADIR SILVANO</t>
  </si>
  <si>
    <t>771231358475RJ000028E</t>
  </si>
  <si>
    <t>771231358475RJ000012E</t>
  </si>
  <si>
    <t>615748</t>
  </si>
  <si>
    <t>771231358475RJ000011E</t>
  </si>
  <si>
    <t>PAULA CRISTINA TAVARES COSTA</t>
  </si>
  <si>
    <t>PAULA CRISTINA TAVARES DA COSTA</t>
  </si>
  <si>
    <t>771231358475RJ000010E</t>
  </si>
  <si>
    <t>814169</t>
  </si>
  <si>
    <t>MARCIELMA FERREIRA CARDOSO</t>
  </si>
  <si>
    <t>771231358475RJ000009E</t>
  </si>
  <si>
    <t>507196</t>
  </si>
  <si>
    <t>LUIZ FERNANDO SILVA FERREIRA</t>
  </si>
  <si>
    <t>771231358475RJ000029E</t>
  </si>
  <si>
    <t>6603348690</t>
  </si>
  <si>
    <t>RITA DE CACIA LOPES COELHO</t>
  </si>
  <si>
    <t>RITA D CACIA LOPES COELHO</t>
  </si>
  <si>
    <t>771231358475RJ000017E</t>
  </si>
  <si>
    <t>771231358475RJ000007E</t>
  </si>
  <si>
    <t>322073</t>
  </si>
  <si>
    <t>SILVIA LEONES LOPES COELHO</t>
  </si>
  <si>
    <t>SILVIA LEONES LOPES COELHO RAMOS</t>
  </si>
  <si>
    <t>771231358475RJ000030E</t>
  </si>
  <si>
    <t>BARBARA AZEVEDO GOTTGTROY</t>
  </si>
  <si>
    <t>771231358475RJ000006E</t>
  </si>
  <si>
    <t>786694</t>
  </si>
  <si>
    <t>771231358475RJ000031E</t>
  </si>
  <si>
    <t>DOAÇÃO DE CRIAÇÃO DO APLICATIVO DO 'ARCO TURÍSTICO'</t>
  </si>
  <si>
    <t>771231358475RJ000001E</t>
  </si>
  <si>
    <t>AA000013</t>
  </si>
  <si>
    <t>771231358475RJ000008E</t>
  </si>
  <si>
    <t>RODOLFO DE AZEVEDO VAZ</t>
  </si>
  <si>
    <t>DOAÇÃO DE SERVIÇOS DE MARKETING E CRIAÇÃO EM MIDIAS SOCIAIS E MATERIAS DE CAMPANHA.</t>
  </si>
  <si>
    <t>771231358475RJ000023E</t>
  </si>
  <si>
    <t>F5A</t>
  </si>
  <si>
    <t>MARIANE DE SOUZA GASPAR</t>
  </si>
  <si>
    <t>771231358475RJ000014E</t>
  </si>
  <si>
    <t>771231358475RJ000002E</t>
  </si>
  <si>
    <t>771231358475RJ000003E</t>
  </si>
  <si>
    <t>SERVIÇOS DE ADMINISTRADOR FINANCEIRO - DOAÇÃO</t>
  </si>
  <si>
    <t>771231358475RJ000025E</t>
  </si>
  <si>
    <t>0BEC</t>
  </si>
  <si>
    <t>THALES VINICIUS BRANDÃO ANDRADE</t>
  </si>
  <si>
    <t>THALES VINICIUS BRANDAO ANDRADE</t>
  </si>
  <si>
    <t>771231358475RJ000015E</t>
  </si>
  <si>
    <t>771231358475RJ000022E</t>
  </si>
  <si>
    <t>636177</t>
  </si>
  <si>
    <t>771231358475RJ000021E</t>
  </si>
  <si>
    <t>771231358475RJ000020E</t>
  </si>
  <si>
    <t>771231358475RJ000005E</t>
  </si>
  <si>
    <t>771231358475RJ000004E</t>
  </si>
  <si>
    <t>771231358475RJ000019E</t>
  </si>
  <si>
    <t>906499</t>
  </si>
  <si>
    <t>RONALDO HENRIQUE GOMES LIMA</t>
  </si>
  <si>
    <t>771231358475RJ000026E</t>
  </si>
  <si>
    <t>TAINA GOUVEA ALVES</t>
  </si>
  <si>
    <t>771231358475RJ000024E</t>
  </si>
  <si>
    <t>GEORGE COUTINHO JARDIM</t>
  </si>
  <si>
    <t>156781358475RJ000002E</t>
  </si>
  <si>
    <t>658871</t>
  </si>
  <si>
    <t>156781358475RJ000003E</t>
  </si>
  <si>
    <t>859050</t>
  </si>
  <si>
    <t>156781358475RJ000004E</t>
  </si>
  <si>
    <t>048976915092016</t>
  </si>
  <si>
    <t>156781358475RJ000005E</t>
  </si>
  <si>
    <t>928346</t>
  </si>
  <si>
    <t>EÇEIÇÕES 2016 ALUIZIO DOS SANTOS JUNIOR PREFEITO</t>
  </si>
  <si>
    <t>SANTINHOS /1 COR</t>
  </si>
  <si>
    <t>156781358475RJ000007E</t>
  </si>
  <si>
    <t>FLÁVIO GERALDO DE ALMEIDA MOREIRA</t>
  </si>
  <si>
    <t>FLAVIO GERALDO DE ALMEIDA MOREIRA</t>
  </si>
  <si>
    <t>156781358475RJ000006E</t>
  </si>
  <si>
    <t>SERVIÇO DE CONTADORA NAS ELEIÇÕES 2016</t>
  </si>
  <si>
    <t>156781358475RJ000001E</t>
  </si>
  <si>
    <t>TANIA MARIA JARDIM MUSSI</t>
  </si>
  <si>
    <t>CESSÃO DE IMÓVEL - COMITE CENTRAL</t>
  </si>
  <si>
    <t>MARVEL PAOLINO MAILLET</t>
  </si>
  <si>
    <t>188881358475RJ000001E</t>
  </si>
  <si>
    <t>006140</t>
  </si>
  <si>
    <t>188881358475RJ000002E</t>
  </si>
  <si>
    <t>MARCELO PAOLINO MAILLET</t>
  </si>
  <si>
    <t>188881358475RJ000003E</t>
  </si>
  <si>
    <t>188881358475RJ000004E</t>
  </si>
  <si>
    <t>ANA PAULA MEDEIROS DE OLIVEIRA PAES</t>
  </si>
  <si>
    <t>DOAÇÃO DE SERVIÇOS ADMINISTRATIVOS NO COMITE CENTRAL</t>
  </si>
  <si>
    <t>188881358475RJ000005E</t>
  </si>
  <si>
    <t>PAULO CESAR PAOLINO MAILLET</t>
  </si>
  <si>
    <t>188881358475RJ000006E</t>
  </si>
  <si>
    <t>LUCIANA FRANCO DE SOUZA</t>
  </si>
  <si>
    <t>DOAÇÃO DE VEICULO GOL PLACA AKO 5280 PARA FINS DE SONORIZAÇÃO</t>
  </si>
  <si>
    <t>188881358475RJ000008E</t>
  </si>
  <si>
    <t>ALEX SANDRO HENRIQUE DOS SANTOS</t>
  </si>
  <si>
    <t>DOAÇÃO DE VEICULO - MODELO FIAT SIENA - PLACA KVI 6693</t>
  </si>
  <si>
    <t>188881358475RJ000007E</t>
  </si>
  <si>
    <t>EDUARDO CARDOSO GONÇALVES DA SILVA</t>
  </si>
  <si>
    <t>236681358475RJ000009E</t>
  </si>
  <si>
    <t>EDUARDO CARDOSO GONCALVES DA SILVA</t>
  </si>
  <si>
    <t>236681358475RJ000031E</t>
  </si>
  <si>
    <t>DEBORA DA SILVA SOUZA</t>
  </si>
  <si>
    <t>236681358475RJ000030E</t>
  </si>
  <si>
    <t>MARCELO FIRMINO DOS SANTOS JUNIOR</t>
  </si>
  <si>
    <t>236681358475RJ000029E</t>
  </si>
  <si>
    <t>ELIA ZACARIAS DE SOUZA</t>
  </si>
  <si>
    <t>236681358475RJ000028E</t>
  </si>
  <si>
    <t>MARTA OLIVEIRA DE JESUS</t>
  </si>
  <si>
    <t>236681358475RJ000027E</t>
  </si>
  <si>
    <t>JEFFERSON COSTA ALMEIDA</t>
  </si>
  <si>
    <t>236681358475RJ000026E</t>
  </si>
  <si>
    <t>RENAN GOMES FRANCA NUNES</t>
  </si>
  <si>
    <t>236681358475RJ000025E</t>
  </si>
  <si>
    <t>THIAGO MENDONÇA DOS SANTOS SENA</t>
  </si>
  <si>
    <t>THIAGO MENDONCA DOS SANTOS SENA</t>
  </si>
  <si>
    <t>PRESTAÇÃO DE SERVIÇOS DE PANFLETAGEM ELEIÇÕES 2016</t>
  </si>
  <si>
    <t>236681358475RJ000024E</t>
  </si>
  <si>
    <t>JHONATHÃ GONÇALVES DE SOUZA GOUDARD</t>
  </si>
  <si>
    <t>JHONATHA GONCALVES DE SOUZA GOUDARD</t>
  </si>
  <si>
    <t>236681358475RJ000023E</t>
  </si>
  <si>
    <t>GENIVAL DA CREUZ SOUZA</t>
  </si>
  <si>
    <t>GENIVAL DA CRUZ SOUZA</t>
  </si>
  <si>
    <t>VEICULAÇÃO CARRO DE SOM PROPAGANDA CANDIDATO ELEIÇÕES 2016</t>
  </si>
  <si>
    <t>236681358475RJ000022E</t>
  </si>
  <si>
    <t>RENATA MACIEL DE OLIVEIRA</t>
  </si>
  <si>
    <t>CESSÃO DE USO DE BEM MOVEL</t>
  </si>
  <si>
    <t>236681358475RJ000021E</t>
  </si>
  <si>
    <t>0000070</t>
  </si>
  <si>
    <t>MARCO ANTONIO BARRETO LOPES</t>
  </si>
  <si>
    <t>236681358475RJ000020E</t>
  </si>
  <si>
    <t>772335</t>
  </si>
  <si>
    <t>SALVADOR FELICISSIMO</t>
  </si>
  <si>
    <t>236681358475RJ000019E</t>
  </si>
  <si>
    <t>101503</t>
  </si>
  <si>
    <t>THALES COUTINHO GONÇALVES DA SILVA</t>
  </si>
  <si>
    <t>THALES COUTINHO GONCALVES DA SILVA</t>
  </si>
  <si>
    <t>236681358475RJ000015E</t>
  </si>
  <si>
    <t>0755</t>
  </si>
  <si>
    <t>CATIA BARCELOS ESTEVES</t>
  </si>
  <si>
    <t>236681358475RJ000012E</t>
  </si>
  <si>
    <t>JERONIMO AMADO</t>
  </si>
  <si>
    <t>236681358475RJ000017E</t>
  </si>
  <si>
    <t>236681358475RJ000011E</t>
  </si>
  <si>
    <t>IZABELI BARCELOS DE SOUZA</t>
  </si>
  <si>
    <t>IMOVEL SITO A AV. LUIZ LIRIO· 463 C/3 BARRA DE MACAÉ RJ FUNCIONAMENTO COMITÊ DE CAMPANHA ELEITORAL</t>
  </si>
  <si>
    <t>236681358475RJ000032E</t>
  </si>
  <si>
    <t>PRESTAÇÃO DE SERVIÇOS DE CONTADORA ELEIÇÕES 2016</t>
  </si>
  <si>
    <t>236681358475RJ000033E</t>
  </si>
  <si>
    <t>236681358475RJ000005E</t>
  </si>
  <si>
    <t>ROSANA BRITO</t>
  </si>
  <si>
    <t>ROSANA BRITO BRAGA LOURENCO</t>
  </si>
  <si>
    <t>236681358475RJ000010E</t>
  </si>
  <si>
    <t>0840</t>
  </si>
  <si>
    <t>236681358475RJ000004E</t>
  </si>
  <si>
    <t>MIGUEL SANTOS</t>
  </si>
  <si>
    <t>236681358475RJ000007E</t>
  </si>
  <si>
    <t>236681358475RJ000008E</t>
  </si>
  <si>
    <t>236681358475RJ000014E</t>
  </si>
  <si>
    <t>0758</t>
  </si>
  <si>
    <t>236681358475RJ000003E</t>
  </si>
  <si>
    <t>LEANDRO BARCELOS GOMES</t>
  </si>
  <si>
    <t>236681358475RJ000013E</t>
  </si>
  <si>
    <t>0798</t>
  </si>
  <si>
    <t>236681358475RJ000002E</t>
  </si>
  <si>
    <t>SONIA MARIA VALE AGUIAR</t>
  </si>
  <si>
    <t>SONIA MARIA VALE</t>
  </si>
  <si>
    <t>236681358475RJ000016E</t>
  </si>
  <si>
    <t>236681358475RJ000018E</t>
  </si>
  <si>
    <t>236681358475RJ000001E</t>
  </si>
  <si>
    <t>JARDEL BENICIO DA SILVA</t>
  </si>
  <si>
    <t>236681358475RJ000006E</t>
  </si>
  <si>
    <t>Pecentual de doação</t>
  </si>
  <si>
    <t>Total de doações</t>
  </si>
  <si>
    <t>Total Geral</t>
  </si>
  <si>
    <t>Soma de Pecentual de doação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</si>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</sst>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/>
      </patternFill>
    </fill>
    <fill>
      <patternFill patternType="solid">
        <fgColor rgb="FF92D050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2" xfId="0" applyNumberFormat="1" applyFont="1" applyBorder="1"/>
    <xf numFmtId="1" fontId="0" fillId="0" borderId="2" xfId="0" applyNumberFormat="1" applyFont="1" applyBorder="1"/>
    <xf numFmtId="0" fontId="0" fillId="0" borderId="3" xfId="0" applyNumberFormat="1" applyFont="1" applyBorder="1"/>
    <xf numFmtId="0" fontId="0" fillId="2" borderId="2" xfId="0" applyNumberFormat="1" applyFont="1" applyFill="1" applyBorder="1"/>
    <xf numFmtId="1" fontId="0" fillId="2" borderId="2" xfId="0" applyNumberFormat="1" applyFont="1" applyFill="1" applyBorder="1"/>
    <xf numFmtId="0" fontId="0" fillId="2" borderId="3" xfId="0" applyNumberFormat="1" applyFont="1" applyFill="1" applyBorder="1"/>
    <xf numFmtId="10" fontId="0" fillId="0" borderId="0" xfId="2" applyNumberFormat="1" applyFont="1"/>
    <xf numFmtId="43" fontId="0" fillId="0" borderId="0" xfId="1" applyFont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4" borderId="2" xfId="0" applyFont="1" applyFill="1" applyBorder="1"/>
    <xf numFmtId="0" fontId="2" fillId="4" borderId="0" xfId="0" applyFont="1" applyFill="1"/>
    <xf numFmtId="43" fontId="2" fillId="4" borderId="0" xfId="1" applyFont="1" applyFill="1" applyBorder="1"/>
    <xf numFmtId="1" fontId="0" fillId="4" borderId="2" xfId="0" applyNumberFormat="1" applyFont="1" applyFill="1" applyBorder="1"/>
    <xf numFmtId="0" fontId="0" fillId="0" borderId="0" xfId="0" pivotButton="1"/>
    <xf numFmtId="0" fontId="0" fillId="0" borderId="0" xfId="0" applyNumberFormat="1"/>
    <xf numFmtId="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1.872004861114" createdVersion="6" refreshedVersion="6" minRefreshableVersion="3" recordCount="391" xr:uid="{E998EBE3-8D24-47B7-9EEC-1DA290134875}">
  <cacheSource type="worksheet">
    <worksheetSource ref="A1:AK392" sheet="DOAÇÕES VEREADOR MESA E COMISSÕ"/>
  </cacheSource>
  <cacheFields count="37">
    <cacheField name="Cód. Eleição" numFmtId="0">
      <sharedItems containsSemiMixedTypes="0" containsString="0" containsNumber="1" containsInteger="1" minValue="220" maxValue="220"/>
    </cacheField>
    <cacheField name="Desc. Eleição" numFmtId="0">
      <sharedItems/>
    </cacheField>
    <cacheField name="Data e hora" numFmtId="0">
      <sharedItems/>
    </cacheField>
    <cacheField name="CNPJ Prestador Conta" numFmtId="0">
      <sharedItems containsSemiMixedTypes="0" containsString="0" containsNumber="1" containsInteger="1" minValue="25378775000126" maxValue="25759618000160"/>
    </cacheField>
    <cacheField name="Sequencial Candidato" numFmtId="1">
      <sharedItems containsSemiMixedTypes="0" containsString="0" containsNumber="1" containsInteger="1" minValue="190000004730" maxValue="190000021080"/>
    </cacheField>
    <cacheField name="UF" numFmtId="0">
      <sharedItems/>
    </cacheField>
    <cacheField name="Sigla da UE" numFmtId="0">
      <sharedItems containsSemiMixedTypes="0" containsString="0" containsNumber="1" containsInteger="1" minValue="58475" maxValue="58475"/>
    </cacheField>
    <cacheField name="Nome da UE" numFmtId="0">
      <sharedItems/>
    </cacheField>
    <cacheField name="Sigla  Partido" numFmtId="0">
      <sharedItems/>
    </cacheField>
    <cacheField name="Numero candidato" numFmtId="0">
      <sharedItems containsSemiMixedTypes="0" containsString="0" containsNumber="1" containsInteger="1" minValue="13333" maxValue="90630"/>
    </cacheField>
    <cacheField name="Cargo" numFmtId="0">
      <sharedItems/>
    </cacheField>
    <cacheField name="Nome candidato" numFmtId="0">
      <sharedItems count="17">
        <s v="EDUARDO CARDOSO GONÇALVES DA SILVA"/>
        <s v="JÚLIO CÉSAR DE BARROS"/>
        <s v="WELBERTH PORTO DE REZENDE"/>
        <s v="RENATA THOMAZ DE OLIVEIRA"/>
        <s v="GEORGE COUTINHO JARDIM"/>
        <s v="NILTON CESAR PEREIRA MOREIRA"/>
        <s v="LUIZ FERNANDO BORBA PESSANHA"/>
        <s v="MÁRCIO SOARES BITTENCOURT"/>
        <s v="MAXWELL SOUTO VAZ"/>
        <s v="MARVEL PAOLINO MAILLET"/>
        <s v="LUCIANO ANTÔNIO DINIZ CALDAS"/>
        <s v="JOCIMAR GOMES DE OLIVEIRA"/>
        <s v="PAULO FERNANDO MARTINS ANTUNES"/>
        <s v="MARCEL SILVANO DA SILVA SOUZA"/>
        <s v="VALDEMIR DA SILVA SOUZA"/>
        <s v="CARLOS AUGUSTO GARCIA ASSIS"/>
        <s v="MÁRCIO RODRIGUES BARCELOS"/>
      </sharedItems>
    </cacheField>
    <cacheField name="CPF do candidato" numFmtId="1">
      <sharedItems containsSemiMixedTypes="0" containsString="0" containsNumber="1" containsInteger="1" minValue="729757765" maxValue="84295481734" count="17">
        <n v="30692849734"/>
        <n v="76910750730"/>
        <n v="7471347740"/>
        <n v="11869162730"/>
        <n v="81756755787"/>
        <n v="2897622784"/>
        <n v="77746830706"/>
        <n v="79883974787"/>
        <n v="53830423772"/>
        <n v="8203225713"/>
        <n v="729757765"/>
        <n v="76231739791"/>
        <n v="32284861768"/>
        <n v="10197465722"/>
        <n v="4497055795"/>
        <n v="84295481734"/>
        <n v="25058380706"/>
      </sharedItems>
    </cacheField>
    <cacheField name="CPF do vice/suplente" numFmtId="0">
      <sharedItems/>
    </cacheField>
    <cacheField name="Numero Recibo Eleitoral" numFmtId="0">
      <sharedItems/>
    </cacheField>
    <cacheField name="Numero do documento" numFmtId="0">
      <sharedItems/>
    </cacheField>
    <cacheField name="CPF/CNPJ do doador" numFmtId="1">
      <sharedItems containsSemiMixedTypes="0" containsString="0" containsNumber="1" containsInteger="1" minValue="24838748" maxValue="25687295000147" count="293">
        <n v="30692849734"/>
        <n v="17011231773"/>
        <n v="15961235750"/>
        <n v="1207787779"/>
        <n v="11817504746"/>
        <n v="11486162762"/>
        <n v="11692558765"/>
        <n v="14563508705"/>
        <n v="17843954716"/>
        <n v="92945252520"/>
        <n v="1768436711"/>
        <n v="25499905000189"/>
        <n v="114076707"/>
        <n v="21344540759"/>
        <n v="9962799708"/>
        <n v="57044554768"/>
        <n v="50160672791"/>
        <n v="13099794724"/>
        <n v="8281990783"/>
        <n v="8010483702"/>
        <n v="9564105706"/>
        <n v="52458920730"/>
        <n v="8719235720"/>
        <n v="45362157787"/>
        <n v="72349743772"/>
        <n v="13048702784"/>
        <n v="712040757"/>
        <n v="65540298772"/>
        <n v="8066852711"/>
        <n v="21309574715"/>
        <n v="13099790737"/>
        <n v="49850253304"/>
        <n v="7471347740"/>
        <n v="9516548709"/>
        <n v="11083373765"/>
        <n v="10525316795"/>
        <n v="50161636772"/>
        <n v="1275381782"/>
        <n v="36173550725"/>
        <n v="13253467724"/>
        <n v="52049892772"/>
        <n v="13218060788"/>
        <n v="11869162730"/>
        <n v="13715961740"/>
        <n v="35874147772"/>
        <n v="11449620728"/>
        <n v="12690858754"/>
        <n v="11172052743"/>
        <n v="9191073707"/>
        <n v="56945574768"/>
        <n v="79554008791"/>
        <n v="45243930725"/>
        <n v="2897289759"/>
        <n v="25553106000143"/>
        <n v="95278460725"/>
        <n v="64042340768"/>
        <n v="81756755787"/>
        <n v="712062726"/>
        <n v="80405533772"/>
        <n v="2746420775"/>
        <n v="7067930723"/>
        <n v="13213809764"/>
        <n v="5515736788"/>
        <n v="14867871770"/>
        <n v="13919402707"/>
        <n v="11754792766"/>
        <n v="80559565372"/>
        <n v="10247659703"/>
        <n v="6313693680"/>
        <n v="15571419750"/>
        <n v="9974281717"/>
        <n v="25245206000102"/>
        <n v="8691565780"/>
        <n v="10970648758"/>
        <n v="9754529752"/>
        <n v="2360801724"/>
        <n v="9423886744"/>
        <n v="1779578750"/>
        <n v="9517842775"/>
        <n v="52037215720"/>
        <n v="13287363778"/>
        <n v="70573018715"/>
        <n v="32287097791"/>
        <n v="87032155715"/>
        <n v="1748518712"/>
        <n v="3936122792"/>
        <n v="7087607758"/>
        <n v="7246434780"/>
        <n v="8208937657"/>
        <n v="9318619774"/>
        <n v="6923633788"/>
        <n v="49679821668"/>
        <n v="75596288772"/>
        <n v="13120851779"/>
        <n v="57099545787"/>
        <n v="7129095750"/>
        <n v="8421850709"/>
        <n v="82208360753"/>
        <n v="10739118706"/>
        <n v="94117993704"/>
        <n v="65699688668"/>
        <n v="83916504720"/>
        <n v="11109964706"/>
        <n v="7728159763"/>
        <n v="50349597715"/>
        <n v="1042936757"/>
        <n v="2813256692"/>
        <n v="366059050"/>
        <n v="3952077704"/>
        <n v="74363140763"/>
        <n v="1339507781"/>
        <n v="64082814787"/>
        <n v="82059098734"/>
        <n v="52502309700"/>
        <n v="18702384604"/>
        <n v="73699799700"/>
        <n v="53717228749"/>
        <n v="3402800772"/>
        <n v="124043739"/>
        <n v="99657015715"/>
        <n v="12163378705"/>
        <n v="3051834785"/>
        <n v="43573762700"/>
        <n v="96756683004"/>
        <n v="99733579734"/>
        <n v="853093709"/>
        <n v="91725500744"/>
        <n v="3051934739"/>
        <n v="30198496753"/>
        <n v="8247447720"/>
        <n v="728863740"/>
        <n v="23040327453"/>
        <n v="36905216453"/>
        <n v="79211119715"/>
        <n v="79211160782"/>
        <n v="2930518790"/>
        <n v="6954713767"/>
        <n v="86647563768"/>
        <n v="88635570715"/>
        <n v="9620498755"/>
        <n v="1784125709"/>
        <n v="8686100708"/>
        <n v="67961207791"/>
        <n v="52193454787"/>
        <n v="1001643747"/>
        <n v="4189147702"/>
        <n v="7080490790"/>
        <n v="87303981772"/>
        <n v="11406446700"/>
        <n v="24382213304"/>
        <n v="86955020749"/>
        <n v="1769469770"/>
        <n v="9720595710"/>
        <n v="80337031720"/>
        <n v="7929630757"/>
        <n v="12058104714"/>
        <n v="88654265787"/>
        <n v="56951051704"/>
        <n v="7673463784"/>
        <n v="92214592687"/>
        <n v="53082370691"/>
        <n v="91198542772"/>
        <n v="7285078115"/>
        <n v="95032770787"/>
        <n v="725230770"/>
        <n v="3403408787"/>
        <n v="1763050769"/>
        <n v="273215760"/>
        <n v="89545532734"/>
        <n v="73975923768"/>
        <n v="89614100753"/>
        <n v="83127534787"/>
        <n v="6368424605"/>
        <n v="3939028703"/>
        <n v="7025134740"/>
        <n v="68872755700"/>
        <n v="1126542741"/>
        <n v="13652676793"/>
        <n v="82532990791"/>
        <n v="13415483762"/>
        <n v="2354437781"/>
        <n v="9393311790"/>
        <n v="1763145719"/>
        <n v="79088180725"/>
        <n v="85788589720"/>
        <n v="5155309727"/>
        <n v="56662521787"/>
        <n v="9479153700"/>
        <n v="8202920795"/>
        <n v="8907204799"/>
        <n v="5790323707"/>
        <n v="74049470730"/>
        <n v="2436854750"/>
        <n v="8640812780"/>
        <n v="7237527703"/>
        <n v="32344694749"/>
        <n v="84511397791"/>
        <n v="6795172600"/>
        <n v="2361933764"/>
        <n v="8392121783"/>
        <n v="84993197772"/>
        <n v="3064435701"/>
        <n v="9197887773"/>
        <n v="8242011753"/>
        <n v="1784097748"/>
        <n v="9568652752"/>
        <n v="67616992072"/>
        <n v="11311384731"/>
        <n v="97413925753"/>
        <n v="11048882705"/>
        <n v="98922386720"/>
        <n v="603356702"/>
        <n v="9934750783"/>
        <n v="53830423772"/>
        <n v="10926668773"/>
        <n v="7278307759"/>
        <n v="95259619749"/>
        <n v="9383305789"/>
        <n v="69481652734"/>
        <n v="2667139712"/>
        <n v="14038842770"/>
        <n v="8203225713"/>
        <n v="324114729"/>
        <n v="9157977712"/>
        <n v="13383623726"/>
        <n v="3720797929"/>
        <n v="2042620700"/>
        <n v="10646522710"/>
        <n v="1234251744"/>
        <n v="25687295000147"/>
        <n v="729757765"/>
        <n v="3061339701"/>
        <n v="13961492794"/>
        <n v="7889413726"/>
        <n v="3952084751"/>
        <n v="71591770700"/>
        <n v="1870019792"/>
        <n v="5563344770"/>
        <n v="1763401731"/>
        <n v="3056764742"/>
        <n v="7834380796"/>
        <n v="33811083600"/>
        <n v="9294207722"/>
        <n v="9824632786"/>
        <n v="11469923785"/>
        <n v="8660072707"/>
        <n v="76231739791"/>
        <n v="11984254740"/>
        <n v="77842820520"/>
        <n v="76036421753"/>
        <n v="14899210795"/>
        <n v="10153907738"/>
        <n v="52479498700"/>
        <n v="32284861768"/>
        <n v="9458139708"/>
        <n v="9827396722"/>
        <n v="19631430782"/>
        <n v="10197465722"/>
        <n v="11754784747"/>
        <n v="11876080760"/>
        <n v="10217599702"/>
        <n v="36439245856"/>
        <n v="504711717"/>
        <n v="53383478734"/>
        <n v="54812445787"/>
        <n v="45370443734"/>
        <n v="10532603770"/>
        <n v="13726197710"/>
        <n v="53825136787"/>
        <n v="10616602731"/>
        <n v="57067244749"/>
        <n v="11641543701"/>
        <n v="10251425789"/>
        <n v="7454888704"/>
        <n v="10112041779"/>
        <n v="11924994763"/>
        <n v="84295481734"/>
        <n v="10078317746"/>
        <n v="25051695787"/>
        <n v="66663431820"/>
        <n v="24838748"/>
        <n v="57364079572"/>
        <n v="24728780791"/>
        <n v="75556545715"/>
        <n v="42077710772"/>
        <n v="7864261795"/>
        <n v="2094837769"/>
        <n v="49048848768"/>
        <n v="68009720704"/>
        <n v="2352576725"/>
        <n v="25058380706"/>
        <n v="11646129725"/>
        <n v="45366268753"/>
      </sharedItems>
    </cacheField>
    <cacheField name="Nome do doador" numFmtId="0">
      <sharedItems/>
    </cacheField>
    <cacheField name="Nome do doador (Receita Federal)" numFmtId="0">
      <sharedItems count="293">
        <s v="EDUARDO CARDOSO GONCALVES DA SILVA"/>
        <s v="DEBORA DA SILVA SOUZA"/>
        <s v="MARCELO FIRMINO DOS SANTOS JUNIOR"/>
        <s v="ELIA ZACARIAS DE SOUZA"/>
        <s v="MARTA OLIVEIRA DE JESUS"/>
        <s v="JEFFERSON COSTA ALMEIDA"/>
        <s v="RENAN GOMES FRANCA NUNES"/>
        <s v="THIAGO MENDONCA DOS SANTOS SENA"/>
        <s v="JHONATHA GONCALVES DE SOUZA GOUDARD"/>
        <s v="GENIVAL DA CRUZ SOUZA"/>
        <s v="RENATA MACIEL DE OLIVEIRA"/>
        <s v="ELEICAO 2016 ALUIZIO DOS SANTOS JUNIOR PREFEITO"/>
        <s v="MARCO ANTONIO BARRETO LOPES"/>
        <s v="SALVADOR FELICISSIMO"/>
        <s v="THALES COUTINHO GONCALVES DA SILVA"/>
        <s v="CATIA BARCELOS ESTEVES"/>
        <s v="JERONIMO AMADO"/>
        <s v="IZABELI BARCELOS DE SOUZA"/>
        <s v="FABIANA VIANA CARLOS"/>
        <s v="ROAN FLORES DE LIMA"/>
        <s v="ROSANA BRITO BRAGA LOURENCO"/>
        <s v="MIGUEL SANTOS"/>
        <s v="LEANDRO BARCELOS GOMES"/>
        <s v="SONIA MARIA VALE"/>
        <s v="JARDEL BENICIO DA SILVA"/>
        <s v="ALINE ROCHA DE SOUZA"/>
        <s v="DECIO XAVIER DE SOUZA DA CONCEICAO"/>
        <s v="NEUDA LUCIA PEREIRA DE SOUZA GONCALVES"/>
        <s v="ANA LUCIA RIBEIRO DA CONCEICAO"/>
        <s v="AILTON DA CONCEICAO"/>
        <s v="RAMILLY DE SOUZA OLIVEIRA"/>
        <s v="JOSE DE RIBAMAR ESCORCIO COSTA"/>
        <s v="WELBERTH PORTO DE REZENDE"/>
        <s v="IAN LOPES DE SOUZA"/>
        <s v="MARILON ERMELINDO MARTINELE FERREIRA"/>
        <s v="THIAGO DE SOUZA MORAIS"/>
        <s v="FRANKLIN RANGEL PINHEIRO"/>
        <s v="MARCIO PORTO DE REZENDE"/>
        <s v="MANOEL REZENDE NETO"/>
        <s v="RAFAEL ARAUJO DA CRUZ"/>
        <s v="DILSON JORDAO MORAIS"/>
        <s v="LEANDRO GONCALVES MUNIZ"/>
        <s v="RENATA THOMAZ DE OLIVEIRA"/>
        <s v="ALINE PASSOS"/>
        <s v="IMERIO MARINHO DE ABREU"/>
        <s v="HIGOR BONIFACIO"/>
        <s v="LUNIKE BONIFACIO RIBEIRO"/>
        <s v="RAFAEL BONIFACIO SILVA"/>
        <s v="ELISANGELA BONIFACIO"/>
        <s v="MARIO ROBERTO CARDIM"/>
        <s v="ALMIR JOSE DOS SANTOS"/>
        <s v="ADIVAR DE OLIVEIRA SOUZA"/>
        <s v="PAULO HENRIQUE MATHEUS DE SOUZA"/>
        <s v="ELEICAO 2016 FRANCISCO ALVES MACHADO NETO PREFEITO"/>
        <s v="DULCILEIA CARDOSO DA SILVA"/>
        <s v="ERICK JOSE GUIMARAES DE ANDRADE"/>
        <s v="GEORGE COUTINHO JARDIM"/>
        <s v="FLAVIO GERALDO DE ALMEIDA MOREIRA"/>
        <s v="TANIA MARIA JARDIM MUSSI"/>
        <s v="RENATA MONTEIRO"/>
        <s v="ALEXANDRE VARGAS MORAES"/>
        <s v="ERIC ALVES BARBOSA"/>
        <s v="LEANDRO DOS SANTOS FERREIRA"/>
        <s v="JULIANA DE SOUZA RIBEIRO"/>
        <s v="IARA DE CARVALHO CUNHA"/>
        <s v="ADRIANA GOMES DA SILVA"/>
        <s v="LUZENIR RODRIGUES OLIVEIRA"/>
        <s v="SIMONE MOTA DOS SANTOS"/>
        <s v="ALINE MARIA NORBERTA TEMOTEO"/>
        <s v="JESSICA DOS SANTOS ALVES"/>
        <s v="ALESSANDRE MACHADO DE SOUZA"/>
        <s v="PARTIDO REPUBLICANO DA ORDEM SOCIAL"/>
        <s v="CARLOS EDUARDO ROCHA FERNANDES"/>
        <s v="CARLA APARECIDA LELIS JOAQUIM"/>
        <s v="PATRICIA MARINS DE OLIVEIRA MACHADO"/>
        <s v="MARCO ANTONIO GREGORIO RODRIGUES"/>
        <s v="ANDERSON GOMES BORGES"/>
        <s v="CLAUDETE BATISTA PEREIRA"/>
        <s v="JOSILANE BRAZ MACHADO"/>
        <s v="FLAVIO GONCALVES DE LIMA"/>
        <s v="LUIZ FERNANDO BORBA PESSANHA JUNIOR"/>
        <s v="CELSO CORDEIRO DE PROENCA"/>
        <s v="ANTONIO JOSE MALATESTA"/>
        <s v="CARLOS JOSE FIORETTI BENTO"/>
        <s v="LUCIENE RANGEL PEIXOTO SANTOS"/>
        <s v="JANAINA MIRANDA DE OLIVEIRA"/>
        <s v="MARCIO XIMENDES ESPIRITO SANTO"/>
        <s v="ANDERSON RIBEIRO DE MORAIS"/>
        <s v="GIOVANNI SENA GOMES"/>
        <s v="VAGNER FONTES DE SOUZA"/>
        <s v="ANDREA GUIMARAES PINHEIRO NASCIMENTO"/>
        <s v="MARCELO SOARES NEVES"/>
        <s v="FERMIN MAGRINA FERRERES FILHO"/>
        <s v="LUIZA BENJAMIN POSSATI PEREIRA"/>
        <s v="MARIA DO CARMO MALATESTA"/>
        <s v="RANGEL BATISTA GUIMARAES"/>
        <s v="LUCIANA DE BIASE"/>
        <s v="MARIA DO CARMO MALHEIROS CHALOUB"/>
        <s v="EDUARDO DE PAULA FREITAS ROCHA"/>
        <s v="DALTON LUIZ DA COSTA LOSADA"/>
        <s v="MARLONE CARVALHO GOUVEA"/>
        <s v="IZABEL CRISTINA CRUZ GONCALVES"/>
        <s v="VICTOR MAURO CRUZ"/>
        <s v="CATIA FREITAS MACHADO"/>
        <s v="ELIANE MATHIAS NETTO MARQUES"/>
        <s v="DENISE DA SILVA SIQUEIRA"/>
        <s v="PETERSON WILLER FERREIRA DE ARAUJO"/>
        <s v="PAULA LIMA BARRETO"/>
        <s v="DANIELA ESPIRITO SANTO GUIMARAES"/>
        <s v="MAYPI SILVA DE PAULA MUSSI"/>
        <s v="ALEXANDER DE SOUZA DUTRA"/>
        <s v="VERA CRISTINA GOMES DE MORAIS ANDRADE"/>
        <s v="CARLOS JOSE MATTOS DE ANDRADE"/>
        <s v="LUIS CAMPOS PORTO"/>
        <s v="HELIO EUSTAQUIO PESSOA"/>
        <s v="FLAVIO MANCEBO DE AZEVEDO"/>
        <s v="MAURICIO BRENNAND"/>
        <s v="WALTER PEREIRA GOMES"/>
        <s v="FABIOLA COELHO DE CARVALHO"/>
        <s v="CARLA MARIA BADOLI BASTOS"/>
        <s v="DIEGO DIAS BARBOSA"/>
        <s v="ANA PAULA PREVITALI"/>
        <s v="MARCOS FERNANDO MORAES MOTTA"/>
        <s v="GUSTAVO PERETTI WAGNER"/>
        <s v="ANTONIO LUIZ PINHEIRO SANTOS"/>
        <s v="CRISTIANA DA SILVA SIQUEIRA"/>
        <s v="RODOLPHO ANTONIO DE OLIVEIRA JUNIOR"/>
        <s v="ALEXANDRE DE SIQUEIRA SALLES"/>
        <s v="LUIZ CARLOS SILVA SANTOS"/>
        <s v="DENILDO RODRIGUES DE SIQUEIRA"/>
        <s v="MARIA APARECIDA HAUTEQUESTT RAPHAEL"/>
        <s v="SEBASTIAO NOBRE DE MEDEIROS"/>
        <s v="MARIA DE LOURDES MOREIRA DANTAS DE MEDEIROS"/>
        <s v="ALEXANDRE LUIZ PEREIRA"/>
        <s v="PATRICIA BENJAMIN POSSATI PEREIRA"/>
        <s v="JOAO ALEXANDRE FARJALLA CARACAS"/>
        <s v="VIVIAN NEVES PACHECO"/>
        <s v="MARCIAL ANTONIO XIMENES DA SILVA"/>
        <s v="CLAUDIO JOSE MATOS LUGON"/>
        <s v="THIAGO CAMARGO ELIAS CARDOSO"/>
        <s v="JOAQUIM LUIS JORGE DE MIRANDA"/>
        <s v="MARIA DARLIN SOUZA BARRETO DE SALLES"/>
        <s v="LEILA DA SILVA TAVARES FONSECA"/>
        <s v="LECIO LUIZ AMARAL DO PATROCINIO"/>
        <s v="ANTONIO TAVEIRA MARTINS FILHO"/>
        <s v="CAMILA DE OLIVEIRA GONCALVES"/>
        <s v="RODRIGO LOUREIRO DE MARINS"/>
        <s v="ANALUCIA QUINTELLA ABREU BOLDRINI"/>
        <s v="CHRISTIANO ALVES OLIVEIRA"/>
        <s v="RAIMUNDO DA SILVA NETO"/>
        <s v="PAULO ROBERTO REIS SEADY"/>
        <s v="MARCIO DA MATA"/>
        <s v="EDDIE RODRIGUES DE SOUZA"/>
        <s v="CARLA GRACA COSTA"/>
        <s v="THAIS ALVARENGA NEVES SOUZA"/>
        <s v="TALLES BENJAMIN VIEIRA DA SILVA"/>
        <s v="MARIA JOSE QUINTANILHA BARBOSA"/>
        <s v="DENIZE MARIA DA SILVA TAVARES NETO"/>
        <s v="ALEXSANDRO JORGE GOMES DE OLIVEIRA"/>
        <s v="JARDEL CAMILO DO CARMO MONTEIRO"/>
        <s v="CARLOS WILSON VASCONCELOS MENEZES"/>
        <s v="WELTON CARLOS ARANTES VASCONI"/>
        <s v="EVANDRO COSTA ATHAYDE"/>
        <s v="ANNA PAULA TANNUS DA FONSECA MARQUES"/>
        <s v="BERTHA RIBEIRO BARRETO"/>
        <s v="HAYEL WANDER BARRETO"/>
        <s v="CARLA VERONICA RIBEIRO BARRETO"/>
        <s v="EGLE RODRIGUES MEIRELLES"/>
        <s v="JULIO CESAR ABREU PEREIRA"/>
        <s v="MARIA DA GRACA SILVA TOSTES COSTA"/>
        <s v="NUBIA CARLA REID AGUIAR SABBATINI"/>
        <s v="JAKSON AUGUSTO GONCALVES COSTA"/>
        <s v="LUIZA VIEIRA CADETE DE SENA"/>
        <s v="FERNANDO DE SIQUEIRA BAPTISTA"/>
        <s v="UBIRAJARA MARTINS GUIMARAES JUNIOR"/>
        <s v="FLAVIA ALO"/>
        <s v="ISABELA PEREIRA DA SILVA CATHARINO"/>
        <s v="VIVIANE GONCALVES PINTO BARRETO"/>
        <s v="JOSE AUGUSTO GOMES DA SILVA"/>
        <s v="NAYARA FERREIRA DE ALVARENGA REIGOTO"/>
        <s v="DENILSON JOAQUIM NETO"/>
        <s v="BRUNO PAES BROCHADO"/>
        <s v="GILVAN FERNANDES SODRE"/>
        <s v="GLORIA JANAINA EURICO NORRIS"/>
        <s v="CARMEN VERONICA ROCHA MOREIRA"/>
        <s v="CROIF RAMOS MONTEIRO"/>
        <s v="CANDIDA MARTHA SANCHO SIQUEIRA DE SOUZA"/>
        <s v="IGOR DE MATOS HENRIQUE ASSIS"/>
        <s v="MARIA CLAUDIA GALIZA DE ALMEIDA"/>
        <s v="EDUARDO AGUIAR DE ASSIS"/>
        <s v="DANIELE TAVEIRA DE MAGALHAES"/>
        <s v="ERICO WANDERLEY VIANNA PASSOS"/>
        <s v="VICTOR EDDYE FERREIRA"/>
        <s v="ROBERTA MAGALHAES DE SOUZA"/>
        <s v="VERONICA SOARES SALES DE SOUZA"/>
        <s v="LEANDRO MATOS SOARES"/>
        <s v="SAVIO AUGUSTO DE REZENDE RIBEIRO"/>
        <s v="MATHEUS SIGILIANO CARNEIRO"/>
        <s v="FABIANO SELEM PINTO"/>
        <s v="LILIAN RODRIGUES DE SOUZA"/>
        <s v="REGINA CONCEICAO ALVAREZ CERBINO"/>
        <s v="CARLOS LEANDRO CARDOSO TERRA"/>
        <s v="THALITA DE OLIVEIRA RAMALHO"/>
        <s v="JOAO BATISTA CARVALHO BITTENCOURT"/>
        <s v="ALVINAR SILVA FILHO"/>
        <s v="VALDENISIA MONTEIRO DA SILVA"/>
        <s v="NADIR SILVANO"/>
        <s v="PAULA CRISTINA TAVARES DA COSTA"/>
        <s v="MARCIELMA FERREIRA CARDOSO"/>
        <s v="LUIZ FERNANDO SILVA FERREIRA"/>
        <s v="RITA D CACIA LOPES COELHO"/>
        <s v="SILVIA LEONES LOPES COELHO RAMOS"/>
        <s v="BARBARA AZEVEDO GOTTGTROY"/>
        <s v="MAXWELL SOUTO VAZ"/>
        <s v="RODOLFO DE AZEVEDO VAZ"/>
        <s v="MARIANE DE SOUZA GASPAR"/>
        <s v="KATIA CRISTINA MONTEIRO DOS SANTOS"/>
        <s v="THALES VINICIUS BRANDAO ANDRADE"/>
        <s v="CARLOS MINC BAUMFELD"/>
        <s v="RONALDO HENRIQUE GOMES LIMA"/>
        <s v="TAINA GOUVEA ALVES"/>
        <s v="MARVEL PAOLINO MAILLET"/>
        <s v="MARCELO PAOLINO MAILLET"/>
        <s v="PATRIK CARVALHO DE PAULA"/>
        <s v="ANA PAULA MEDEIROS DE OLIVEIRA PAES"/>
        <s v="PAULO CESAR PAOLINO MAILLET"/>
        <s v="LUCIANA FRANCO DE SOUZA"/>
        <s v="ALEX SANDRO HENRIQUE DOS SANTOS"/>
        <s v="MARCIO DE MESQUITA MACEDO"/>
        <s v="ELEICAO 2016 DANILO FUNKE LEME PREFEITO"/>
        <s v="LUCIANO ANTONIO DINIZ CALDAS"/>
        <s v="PATRICIA DE SOUZA QUARESMA"/>
        <s v="MARCELO DA SILVA CAETANO"/>
        <s v="BRUNO DAUMAS GABRIEL"/>
        <s v="FELIPE PEREIRA BASTOS"/>
        <s v="AFONSO RITZMANN NETO"/>
        <s v="FLAVIO DA SILVA POGGIAN"/>
        <s v="GILBERTO MUSSI RIBEIRO"/>
        <s v="SIMONE BARCELOS"/>
        <s v="ALESSANDRA RIBEIRO AGUIAR"/>
        <s v="VLADIMIR PASCHOAL MACEDO"/>
        <s v="GLAURO SANTOS FRANCO"/>
        <s v="MARIANA VELLOSO ROCHA"/>
        <s v="ROBISON PECIOLI DE QUEIROZ"/>
        <s v="ROBERTA DA SILVA CADIMO DE MORAES"/>
        <s v="MONIQUE SILVA DE CARVALHO"/>
        <s v="JOCIMAR GOMES DE OLIVEIRA"/>
        <s v="SUELEN DIAS MANHAES BASTOS"/>
        <s v="JUCIARA GOMES SANTOS"/>
        <s v="BRAULIO ANTONIO COELHO DE ASSIS"/>
        <s v="RICARDO REZENDE LEMOS"/>
        <s v="RONNY BARBOSA BRANCO"/>
        <s v="LUCIA GARCIA MAIA DE ASSIS"/>
        <s v="PAULO FERNANDO MARTINS ANTUNES"/>
        <s v="JULIO MARTINS ANTUNES FILHO"/>
        <s v="MARLON VIEIRA DE LIMA"/>
        <s v="ALTAIR MUSSI CORDEIRO"/>
        <s v="MARCEL SILVANO DA SILVA SOUZA"/>
        <s v="CICERO GUIMARAES DA SILVA"/>
        <s v="ALAIDE VACCARI QUARESMA"/>
        <s v="MARIANE TEIXEIRA FERREIRA SOUZA"/>
        <s v="NATHALIA MONTEIRO ANDRAUS"/>
        <s v="OLAVO BRANDAO CARNEIRO"/>
        <s v="RICARDO BARBOSA ALVES"/>
        <s v="WADIH NEMER DAMOUS FILHO"/>
        <s v="IVANIA RIBEIRO SILVA"/>
        <s v="LINCOLN ALVES COUTINHO"/>
        <s v="STEPHANIE ZUMA DA SILVA LACERDA RIBEIRO"/>
        <s v="MARIA DAS GRACAS ALCANTARA DA COSTA ROCHA"/>
        <s v="MAGNUM TAVARES DE CASTRO"/>
        <s v="PAULO CESAR MARIANO RAMOS"/>
        <s v="PEDRO VARELA NEVES"/>
        <s v="LEANDRO DA SILVA GOMES"/>
        <s v="HAMILTON DE MELLO SOUZA"/>
        <s v="MARINETE BUY LIGIERO"/>
        <s v="TAMIRIA MENDES DA SILVA"/>
        <s v="CARLOS AUGUSTO GARCIA ASSIS"/>
        <s v="THIAGO DE AZEVEDO PORTUGAL"/>
        <s v="GELDA MARIA TAVARES RODRIGUES"/>
        <s v="HERSON CAPRA FREIRE"/>
        <s v="MONICA GARCIA ASSIS"/>
        <s v="MARIA APARECIDA DOS SANTOS VIEIRA"/>
        <s v="LEILA SOUSA CLEMENTE"/>
        <s v="ADRIANO DA SILVA MARQUES"/>
        <s v="JOSE VICENTE RODRIGUES"/>
        <s v="RUTH SILVA ESCUDERO"/>
        <s v="BIANCA KERSBAUMER NOGUEIRA"/>
        <s v="JOAO LUIZ RIBEIRO BARBOSA"/>
        <s v="MARILENA PEREIRA GARCIA"/>
        <s v="ANDERSON GOMES DA MOTTA"/>
        <s v="MARCIO RODRIGUES BARCELOS"/>
        <s v="GABRIEL MARTINS TEBALDI"/>
        <s v="MARIA INES BARCELOS"/>
      </sharedItems>
    </cacheField>
    <cacheField name="Sigla UE doador" numFmtId="0">
      <sharedItems/>
    </cacheField>
    <cacheField name="Número partido doador" numFmtId="0">
      <sharedItems containsSemiMixedTypes="0" containsString="0" containsNumber="1" containsInteger="1" minValue="13" maxValue="90"/>
    </cacheField>
    <cacheField name="Número candidato doador" numFmtId="0">
      <sharedItems containsSemiMixedTypes="0" containsString="0" containsNumber="1" containsInteger="1" minValue="13333" maxValue="90630"/>
    </cacheField>
    <cacheField name="Cod setor econômico do doador" numFmtId="0">
      <sharedItems/>
    </cacheField>
    <cacheField name="Setor econômico do doador" numFmtId="0">
      <sharedItems/>
    </cacheField>
    <cacheField name="Data da receita" numFmtId="0">
      <sharedItems/>
    </cacheField>
    <cacheField name="Valor receita" numFmtId="0">
      <sharedItems containsSemiMixedTypes="0" containsString="0" containsNumber="1" minValue="50" maxValue="50000"/>
    </cacheField>
    <cacheField name="Tipo receita" numFmtId="0">
      <sharedItems/>
    </cacheField>
    <cacheField name="Fonte recurso" numFmtId="0">
      <sharedItems/>
    </cacheField>
    <cacheField name="Especie recurso" numFmtId="0">
      <sharedItems/>
    </cacheField>
    <cacheField name="Descricao da receita" numFmtId="0">
      <sharedItems/>
    </cacheField>
    <cacheField name="CPF/CNPJ do doador originário" numFmtId="0">
      <sharedItems/>
    </cacheField>
    <cacheField name="Nome do doador originário" numFmtId="0">
      <sharedItems/>
    </cacheField>
    <cacheField name="Tipo doador originário" numFmtId="0">
      <sharedItems/>
    </cacheField>
    <cacheField name="Setor econômico do doador originário" numFmtId="0">
      <sharedItems/>
    </cacheField>
    <cacheField name="Nome do doador originário (Receita Federal)" numFmtId="0">
      <sharedItems/>
    </cacheField>
    <cacheField name="Pecentual de doação" numFmtId="10">
      <sharedItems containsSemiMixedTypes="0" containsString="0" containsNumber="1" minValue="1.455604075691412E-3" maxValue="0.80058224163027658"/>
    </cacheField>
    <cacheField name="Total de doações" numFmtId="0">
      <sharedItems containsString="0" containsBlank="1" containsNumber="1" minValue="11740" maxValue="137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1.874664467592" createdVersion="6" refreshedVersion="6" minRefreshableVersion="3" recordCount="323" xr:uid="{F5A9545F-A047-44FD-81E9-B9D94B99DAF6}">
  <cacheSource type="worksheet">
    <worksheetSource ref="A1:AK324" sheet="DOAÇÕES SEM FUNDO E RECURSOS"/>
  </cacheSource>
  <cacheFields count="37">
    <cacheField name="Cód. Eleição" numFmtId="0">
      <sharedItems containsSemiMixedTypes="0" containsString="0" containsNumber="1" containsInteger="1" minValue="220" maxValue="220"/>
    </cacheField>
    <cacheField name="Desc. Eleição" numFmtId="0">
      <sharedItems/>
    </cacheField>
    <cacheField name="Data e hora" numFmtId="0">
      <sharedItems/>
    </cacheField>
    <cacheField name="CNPJ Prestador Conta" numFmtId="0">
      <sharedItems containsSemiMixedTypes="0" containsString="0" containsNumber="1" containsInteger="1" minValue="25378775000126" maxValue="25759618000160"/>
    </cacheField>
    <cacheField name="Sequencial Candidato" numFmtId="1">
      <sharedItems containsSemiMixedTypes="0" containsString="0" containsNumber="1" containsInteger="1" minValue="190000004730" maxValue="190000021080"/>
    </cacheField>
    <cacheField name="UF" numFmtId="0">
      <sharedItems/>
    </cacheField>
    <cacheField name="Sigla da UE" numFmtId="0">
      <sharedItems containsSemiMixedTypes="0" containsString="0" containsNumber="1" containsInteger="1" minValue="58475" maxValue="58475"/>
    </cacheField>
    <cacheField name="Nome da UE" numFmtId="0">
      <sharedItems/>
    </cacheField>
    <cacheField name="Sigla  Partido" numFmtId="0">
      <sharedItems/>
    </cacheField>
    <cacheField name="Numero candidato" numFmtId="0">
      <sharedItems containsSemiMixedTypes="0" containsString="0" containsNumber="1" containsInteger="1" minValue="13333" maxValue="90630"/>
    </cacheField>
    <cacheField name="Cargo" numFmtId="0">
      <sharedItems/>
    </cacheField>
    <cacheField name="Nome candidato" numFmtId="0">
      <sharedItems count="17">
        <s v="EDUARDO CARDOSO GONÇALVES DA SILVA"/>
        <s v="JÚLIO CÉSAR DE BARROS"/>
        <s v="WELBERTH PORTO DE REZENDE"/>
        <s v="RENATA THOMAZ DE OLIVEIRA"/>
        <s v="GEORGE COUTINHO JARDIM"/>
        <s v="NILTON CESAR PEREIRA MOREIRA"/>
        <s v="LUIZ FERNANDO BORBA PESSANHA"/>
        <s v="MÁRCIO SOARES BITTENCOURT"/>
        <s v="MAXWELL SOUTO VAZ"/>
        <s v="MARVEL PAOLINO MAILLET"/>
        <s v="LUCIANO ANTÔNIO DINIZ CALDAS"/>
        <s v="JOCIMAR GOMES DE OLIVEIRA"/>
        <s v="PAULO FERNANDO MARTINS ANTUNES"/>
        <s v="MARCEL SILVANO DA SILVA SOUZA"/>
        <s v="VALDEMIR DA SILVA SOUZA"/>
        <s v="CARLOS AUGUSTO GARCIA ASSIS"/>
        <s v="MÁRCIO RODRIGUES BARCELOS"/>
      </sharedItems>
    </cacheField>
    <cacheField name="CPF do candidato" numFmtId="1">
      <sharedItems containsSemiMixedTypes="0" containsString="0" containsNumber="1" containsInteger="1" minValue="729757765" maxValue="84295481734" count="17">
        <n v="30692849734"/>
        <n v="76910750730"/>
        <n v="7471347740"/>
        <n v="11869162730"/>
        <n v="81756755787"/>
        <n v="2897622784"/>
        <n v="77746830706"/>
        <n v="79883974787"/>
        <n v="53830423772"/>
        <n v="8203225713"/>
        <n v="729757765"/>
        <n v="76231739791"/>
        <n v="32284861768"/>
        <n v="10197465722"/>
        <n v="4497055795"/>
        <n v="84295481734"/>
        <n v="25058380706"/>
      </sharedItems>
    </cacheField>
    <cacheField name="CPF do vice/suplente" numFmtId="0">
      <sharedItems/>
    </cacheField>
    <cacheField name="Numero Recibo Eleitoral" numFmtId="0">
      <sharedItems/>
    </cacheField>
    <cacheField name="Numero do documento" numFmtId="0">
      <sharedItems/>
    </cacheField>
    <cacheField name="CPF/CNPJ do doador" numFmtId="1">
      <sharedItems containsSemiMixedTypes="0" containsString="0" containsNumber="1" containsInteger="1" minValue="24838748" maxValue="99733579734" count="276">
        <n v="17011231773"/>
        <n v="15961235750"/>
        <n v="1207787779"/>
        <n v="11817504746"/>
        <n v="11486162762"/>
        <n v="11692558765"/>
        <n v="14563508705"/>
        <n v="17843954716"/>
        <n v="92945252520"/>
        <n v="1768436711"/>
        <n v="114076707"/>
        <n v="21344540759"/>
        <n v="9962799708"/>
        <n v="57044554768"/>
        <n v="50160672791"/>
        <n v="13099794724"/>
        <n v="8281990783"/>
        <n v="8010483702"/>
        <n v="9564105706"/>
        <n v="52458920730"/>
        <n v="8719235720"/>
        <n v="45362157787"/>
        <n v="72349743772"/>
        <n v="13048702784"/>
        <n v="712040757"/>
        <n v="65540298772"/>
        <n v="8066852711"/>
        <n v="21309574715"/>
        <n v="13099790737"/>
        <n v="49850253304"/>
        <n v="9516548709"/>
        <n v="11083373765"/>
        <n v="10525316795"/>
        <n v="50161636772"/>
        <n v="1275381782"/>
        <n v="36173550725"/>
        <n v="13253467724"/>
        <n v="52049892772"/>
        <n v="13218060788"/>
        <n v="13715961740"/>
        <n v="35874147772"/>
        <n v="11449620728"/>
        <n v="12690858754"/>
        <n v="11172052743"/>
        <n v="9191073707"/>
        <n v="56945574768"/>
        <n v="79554008791"/>
        <n v="45243930725"/>
        <n v="2897289759"/>
        <n v="95278460725"/>
        <n v="64042340768"/>
        <n v="712062726"/>
        <n v="80405533772"/>
        <n v="2746420775"/>
        <n v="7067930723"/>
        <n v="13213809764"/>
        <n v="5515736788"/>
        <n v="14867871770"/>
        <n v="13919402707"/>
        <n v="11754792766"/>
        <n v="80559565372"/>
        <n v="10247659703"/>
        <n v="6313693680"/>
        <n v="15571419750"/>
        <n v="9974281717"/>
        <n v="8691565780"/>
        <n v="10970648758"/>
        <n v="9754529752"/>
        <n v="2360801724"/>
        <n v="9423886744"/>
        <n v="1779578750"/>
        <n v="9517842775"/>
        <n v="52037215720"/>
        <n v="70573018715"/>
        <n v="32287097791"/>
        <n v="87032155715"/>
        <n v="1748518712"/>
        <n v="3936122792"/>
        <n v="7087607758"/>
        <n v="7246434780"/>
        <n v="8208937657"/>
        <n v="9318619774"/>
        <n v="6923633788"/>
        <n v="49679821668"/>
        <n v="75596288772"/>
        <n v="13120851779"/>
        <n v="57099545787"/>
        <n v="7129095750"/>
        <n v="8421850709"/>
        <n v="82208360753"/>
        <n v="10739118706"/>
        <n v="94117993704"/>
        <n v="65699688668"/>
        <n v="83916504720"/>
        <n v="11109964706"/>
        <n v="7728159763"/>
        <n v="50349597715"/>
        <n v="1042936757"/>
        <n v="2813256692"/>
        <n v="366059050"/>
        <n v="3952077704"/>
        <n v="74363140763"/>
        <n v="1339507781"/>
        <n v="64082814787"/>
        <n v="82059098734"/>
        <n v="52502309700"/>
        <n v="18702384604"/>
        <n v="73699799700"/>
        <n v="53717228749"/>
        <n v="3402800772"/>
        <n v="124043739"/>
        <n v="99657015715"/>
        <n v="12163378705"/>
        <n v="3051834785"/>
        <n v="43573762700"/>
        <n v="96756683004"/>
        <n v="99733579734"/>
        <n v="853093709"/>
        <n v="91725500744"/>
        <n v="3051934739"/>
        <n v="30198496753"/>
        <n v="8247447720"/>
        <n v="728863740"/>
        <n v="23040327453"/>
        <n v="36905216453"/>
        <n v="79211119715"/>
        <n v="79211160782"/>
        <n v="2930518790"/>
        <n v="6954713767"/>
        <n v="86647563768"/>
        <n v="88635570715"/>
        <n v="9620498755"/>
        <n v="1784125709"/>
        <n v="8686100708"/>
        <n v="67961207791"/>
        <n v="52193454787"/>
        <n v="1001643747"/>
        <n v="4189147702"/>
        <n v="7080490790"/>
        <n v="87303981772"/>
        <n v="11406446700"/>
        <n v="24382213304"/>
        <n v="86955020749"/>
        <n v="1769469770"/>
        <n v="9720595710"/>
        <n v="80337031720"/>
        <n v="7929630757"/>
        <n v="12058104714"/>
        <n v="88654265787"/>
        <n v="56951051704"/>
        <n v="7673463784"/>
        <n v="92214592687"/>
        <n v="53082370691"/>
        <n v="91198542772"/>
        <n v="7285078115"/>
        <n v="95032770787"/>
        <n v="725230770"/>
        <n v="3403408787"/>
        <n v="1763050769"/>
        <n v="273215760"/>
        <n v="89545532734"/>
        <n v="73975923768"/>
        <n v="89614100753"/>
        <n v="83127534787"/>
        <n v="6368424605"/>
        <n v="3939028703"/>
        <n v="7025134740"/>
        <n v="68872755700"/>
        <n v="1126542741"/>
        <n v="13652676793"/>
        <n v="82532990791"/>
        <n v="13415483762"/>
        <n v="2354437781"/>
        <n v="9393311790"/>
        <n v="1763145719"/>
        <n v="79088180725"/>
        <n v="85788589720"/>
        <n v="5155309727"/>
        <n v="56662521787"/>
        <n v="9479153700"/>
        <n v="8202920795"/>
        <n v="8907204799"/>
        <n v="5790323707"/>
        <n v="74049470730"/>
        <n v="2436854750"/>
        <n v="8640812780"/>
        <n v="7237527703"/>
        <n v="32344694749"/>
        <n v="84511397791"/>
        <n v="6795172600"/>
        <n v="2361933764"/>
        <n v="8392121783"/>
        <n v="84993197772"/>
        <n v="3064435701"/>
        <n v="9197887773"/>
        <n v="8242011753"/>
        <n v="1784097748"/>
        <n v="9568652752"/>
        <n v="67616992072"/>
        <n v="11311384731"/>
        <n v="97413925753"/>
        <n v="11048882705"/>
        <n v="98922386720"/>
        <n v="603356702"/>
        <n v="9934750783"/>
        <n v="10926668773"/>
        <n v="7278307759"/>
        <n v="95259619749"/>
        <n v="9383305789"/>
        <n v="69481652734"/>
        <n v="2667139712"/>
        <n v="14038842770"/>
        <n v="324114729"/>
        <n v="9157977712"/>
        <n v="13383623726"/>
        <n v="3720797929"/>
        <n v="2042620700"/>
        <n v="10646522710"/>
        <n v="1234251744"/>
        <n v="3061339701"/>
        <n v="13961492794"/>
        <n v="7889413726"/>
        <n v="3952084751"/>
        <n v="71591770700"/>
        <n v="1870019792"/>
        <n v="5563344770"/>
        <n v="1763401731"/>
        <n v="3056764742"/>
        <n v="7834380796"/>
        <n v="33811083600"/>
        <n v="9294207722"/>
        <n v="9824632786"/>
        <n v="11469923785"/>
        <n v="8660072707"/>
        <n v="11984254740"/>
        <n v="77842820520"/>
        <n v="76036421753"/>
        <n v="14899210795"/>
        <n v="10153907738"/>
        <n v="52479498700"/>
        <n v="9458139708"/>
        <n v="9827396722"/>
        <n v="19631430782"/>
        <n v="11754784747"/>
        <n v="11876080760"/>
        <n v="10217599702"/>
        <n v="36439245856"/>
        <n v="504711717"/>
        <n v="53383478734"/>
        <n v="54812445787"/>
        <n v="45370443734"/>
        <n v="10532603770"/>
        <n v="13726197710"/>
        <n v="53825136787"/>
        <n v="10616602731"/>
        <n v="57067244749"/>
        <n v="11641543701"/>
        <n v="10251425789"/>
        <n v="7454888704"/>
        <n v="10112041779"/>
        <n v="11924994763"/>
        <n v="10078317746"/>
        <n v="25051695787"/>
        <n v="66663431820"/>
        <n v="24838748"/>
        <n v="57364079572"/>
        <n v="24728780791"/>
        <n v="75556545715"/>
        <n v="42077710772"/>
        <n v="7864261795"/>
        <n v="2094837769"/>
        <n v="49048848768"/>
        <n v="68009720704"/>
        <n v="2352576725"/>
        <n v="11646129725"/>
        <n v="45366268753"/>
      </sharedItems>
    </cacheField>
    <cacheField name="Nome do doador" numFmtId="0">
      <sharedItems count="276">
        <s v="DEBORA DA SILVA SOUZA"/>
        <s v="MARCELO FIRMINO DOS SANTOS JUNIOR"/>
        <s v="ELIA ZACARIAS DE SOUZA"/>
        <s v="MARTA OLIVEIRA DE JESUS"/>
        <s v="JEFFERSON COSTA ALMEIDA"/>
        <s v="RENAN GOMES FRANCA NUNES"/>
        <s v="THIAGO MENDONÇA DOS SANTOS SENA"/>
        <s v="JHONATHÃ GONÇALVES DE SOUZA GOUDARD"/>
        <s v="GENIVAL DA CREUZ SOUZA"/>
        <s v="RENATA MACIEL DE OLIVEIRA"/>
        <s v="MARCO ANTONIO BARRETO LOPES"/>
        <s v="SALVADOR FELICISSIMO"/>
        <s v="THALES COUTINHO GONÇALVES DA SILVA"/>
        <s v="CATIA BARCELOS ESTEVES"/>
        <s v="JERONIMO AMADO"/>
        <s v="IZABELI BARCELOS DE SOUZA"/>
        <s v="FABIANA VIANA CARLOS"/>
        <s v="ROAN FLORES DE LIMA"/>
        <s v="ROSANA BRITO"/>
        <s v="MIGUEL SANTOS"/>
        <s v="LEANDRO BARCELOS GOMES"/>
        <s v="SONIA MARIA VALE AGUIAR"/>
        <s v="JARDEL BENICIO DA SILVA"/>
        <s v="ALINE ROCHA DE SOUZA"/>
        <s v="DECIO XAVIER  S CONCEIÇÃO"/>
        <s v="NEUDA LUCIA PEREIRA DE SOUZA GONÇALVES"/>
        <s v="ANA LUCIA RIBEIRO DA CONCEIÇÃO"/>
        <s v="AILTON DA CONCEIÇÃO"/>
        <s v="RAMILLY DE SOUZA OLIVEIRA"/>
        <s v="JOSÉ DE RIBAMAR ESCORCIO COSTA"/>
        <s v="IAN LOPES DE SOUZA"/>
        <s v="MARILON ERMELINDO MARTINELE FERREIRA"/>
        <s v="THIAGO DE SOUZA MORAIS"/>
        <s v="FRANKLIN RANGEL PINHEIRO"/>
        <s v="MARCIO PORTO DE REZENDE"/>
        <s v="MANOEL REZENDE NETO"/>
        <s v="RAFAEL ARAUJO DA CRUZ"/>
        <s v="DILSON JORDÃO MORAIS"/>
        <s v="LEANDRO GONÇALVES MUNIZ"/>
        <s v="ALINE PASSOS"/>
        <s v="IMERIO MARINHO DE ABREU"/>
        <s v="HIGOR BONIFACIO "/>
        <s v="LUNIKE BONIFACIO RIBEIRO"/>
        <s v="RAFAEL BONIFACIO SILVA "/>
        <s v="ELISANGELA BONIFACIO "/>
        <s v="MARIO ROBERTO CARDIM"/>
        <s v="ALMIR JOSE SANTOS"/>
        <s v="ADIVAR DE OLIVEIRA SOUZA"/>
        <s v="PAULO HENRIQUE MATHEUS DE SOUZA"/>
        <s v="DULCILEIA CARDOSO DA SILVA"/>
        <s v="ERICK JOSÉ GUIMARÃES DE ANDRADE"/>
        <s v="FLÁVIO GERALDO DE ALMEIDA MOREIRA"/>
        <s v="TANIA MARIA JARDIM MUSSI"/>
        <s v="RENATA MONTEIRO"/>
        <s v="ALEXANDRE VARGAS MORAES"/>
        <s v="ERIC ALVES BARBOSA"/>
        <s v="LEANDRO DOS SANTOS FERREIRA"/>
        <s v="JULUIANA DE SOUZA RIBEIRO"/>
        <s v="IARA DE CARVALHO CUNHA"/>
        <s v="ADRIANA GOMES DA SILVA"/>
        <s v="LUZENIR RODRIGUES OLIVEIRA"/>
        <s v="SIMONE MOTA DOS SANTOS"/>
        <s v="ALINE MARIA NORBERTA TEMOTEO"/>
        <s v="JESSICA DOS SANTOS ALVES"/>
        <s v="ALESSANDRE MACHADO DE SOUZA"/>
        <s v="CARLOS EDUARDO ROCHA FERNANDES"/>
        <s v="CARLA APARECIDA LELIS JOAQUIM"/>
        <s v="PATRICIA MARINS DE OLIVEIRA MA "/>
        <s v="MARCO ANTONIO GREGORIO RODRIGUES"/>
        <s v="ANDERSON GOMES BORGES"/>
        <s v="CLAUDETE BATISTA PEREIRA"/>
        <s v="JOSILANE BRAZ MACHADO"/>
        <s v="FLAVIO GONÇALVES DE LIMA"/>
        <s v="CELSO CORDEIRO DE PROENÇA"/>
        <s v="ANTONIO JOSE MALATESTA"/>
        <s v="CARLOS JOSE FIORETTI BENTO"/>
        <s v="LUCIENE RANGEL PEIXOTO SANTOS"/>
        <s v="JANAINA MIRANDADA DE OLIVEIRA"/>
        <s v="MARCIO XIMENES ESPIRITO SANTO"/>
        <s v="ANDERSON RIBEIRO DE MORAIS"/>
        <s v="GIOVANNI SENA TORRES"/>
        <s v="VAGNER FONTES DE SOUZA"/>
        <s v="ANDREA GUIMRÃES PINHEIRO NASCIMENTO"/>
        <s v="MARCELO SOARES NEVES"/>
        <s v="FERNION FERVERES"/>
        <s v="LUIZA BENJAMIM P PEREIRA"/>
        <s v="MARIA CARMO MALATESTA"/>
        <s v="RANGEL BATISTA GUIMARÃES"/>
        <s v="LUCIANA DE BIASE GUIMARÃES"/>
        <s v="MARIA DO CARMO CHALOUB"/>
        <s v="EDUARDO FREITAS ROCHA"/>
        <s v="DALTON LUIZ DA COSTA LOSADA"/>
        <s v="MARLONE CARVALHO GOUVEIA"/>
        <s v="IZABEL C GONÇALVES"/>
        <s v="VICTOR MAURO CRUZ"/>
        <s v="CATIA FREITAS MACHADO"/>
        <s v="ELIANE MATIAS NETTO"/>
        <s v="DENISE DA SILA SIQUEIRA"/>
        <s v="PETERSON C F DE ARAUJO "/>
        <s v="PAULA LIMA BARRETO"/>
        <s v="DANIELA GUIMARÃES"/>
        <s v="MAYPI S P MUSSI"/>
        <s v="ALEXANDER DE SOUZA DUTRA"/>
        <s v="VERA CRISTINA G M ANDRADE"/>
        <s v="CARLOS JOSE MATTOS DE ANDRADE"/>
        <s v="LUIS CAMPOS PORTO"/>
        <s v="HELIO PESSOA"/>
        <s v="FLAVIO MANCEBO DE AZEVEDO"/>
        <s v="MAURICIO BRENORE"/>
        <s v="WALTER PEREIRA GOMES"/>
        <s v="FABÍOLA COELHO DE CARVALHO"/>
        <s v="CARLA MARIA BANDOLI BASTOS"/>
        <s v="DIEGO DIAS BARBOSA"/>
        <s v="ANA PAULA PREVITALI"/>
        <s v="MARCOS MOTTA"/>
        <s v="GUSTAVO PERELLI WAGNER"/>
        <s v="ANTONIO LUIZ PINHEIRO SANTOS"/>
        <s v="CRISTIANE DA SILVA SIQUEIRA"/>
        <s v="RODOLPHO B DE OLIVEIRA JUNIOR"/>
        <s v="ALEXANDRE DE SIQUEIRA SALLES"/>
        <s v="LUIZ CARLOS SILVA SANTOS"/>
        <s v="DENILDO RODRIGUES DE SIQUEIRA"/>
        <s v="MARIA APARECIDA HANTEQUENT RAPHAEL"/>
        <s v="SEBASTIÃO N MEDEIROS"/>
        <s v="MARIA DE LOURDES MOREIRA DANTAS MEDEIROS"/>
        <s v="ALEXANDRE LUIZ PEREIRA"/>
        <s v="PATRICIA BENJAMIM P PEREIRA"/>
        <s v="JOÃO ALEXANDRE FARFALHA"/>
        <s v="VIVAN NEVES PACHECO"/>
        <s v="MARCIEL XIMENES"/>
        <s v="CLAUDIO JOSE MATOS LUJON"/>
        <s v="THIAGO CAMARGO ELIAS CARDOSO"/>
        <s v="JOAQUIM LUIS JORGE DE MIRANDA"/>
        <s v="MARIA DARLIM"/>
        <s v="LEILA TAVARES"/>
        <s v="LECIO PATRAINIO"/>
        <s v="ANTONIO TAVEIRA MARTINS FILHO"/>
        <s v="CAMILA GONÇALVES"/>
        <s v="RODRIGO LOUREIRO"/>
        <s v="ANA LUCIA ABREU"/>
        <s v="CHRISTIANO ALVES OLIVEIRA"/>
        <s v="RAIMUNDO DA SILVA NETO"/>
        <s v="PAULO SEADY"/>
        <s v="MARCIO DA MATA"/>
        <s v="EDDIE RODRIGUES DE SOUZA"/>
        <s v="CARLA GRAÇA COSTA"/>
        <s v="THAIS ALVARENGA NEVES SOUZA"/>
        <s v="TALLER BENJAMIM VIEIRA DA SILVA"/>
        <s v="MARIA JOSÉ QUINTANILHA BARBOSA"/>
        <s v="DENIZE MARIA DA SILVA TAVARES NETO"/>
        <s v="ALEXSANDRO JORGE GOMES DE OLIVEIRA"/>
        <s v="JARDEL CAMILO DO CARMO"/>
        <s v="CARLOS WILSON VASCONCELOS MENEZES"/>
        <s v="WELTON CARLOS ARANTES VARONI"/>
        <s v="EVANDRO COSTA ATHAYDE"/>
        <s v="ANNA PAULA FONSECA MARQUES"/>
        <s v="BERTHA RIBEIRO BARRETO"/>
        <s v="HALEY WANDER BARRETO"/>
        <s v="LAILA C R BARRETO POPPE"/>
        <s v="EGLE RODRIGUES MEIRELLES"/>
        <s v="JULIO CESAR ABREU"/>
        <s v="MARIA DA GRAÇA SILVA"/>
        <s v="NUBIA CARLA R A SALBATINI"/>
        <s v="JACKSON AUGUSTO GONÇALVES"/>
        <s v="LUIZA VIEIRA CODETE"/>
        <s v="FERNANDO DE SIQUEIRA BAPTISTA"/>
        <s v="UBIRAJARA MARTINS JUNIOR"/>
        <s v="FLAVIA ALÓ"/>
        <s v="ISABELA PEREIRA DA SILVA CATHARINO"/>
        <s v="VIVANE GONÇALVES PINTO BARRETO"/>
        <s v="JOSE AUGUSTO GOMES DA SILVA"/>
        <s v="NAYARA FERREIRA DE ALVARENGA RIGOTO"/>
        <s v="DENILSON JOAQUIM NETO"/>
        <s v="BRUNO PAES BROCHEDO"/>
        <s v="GILVAN FERNANDES SODRÉ"/>
        <s v="GLORIA JANAINE E NAVIS"/>
        <s v="CARMEM VERÔNICA R MOREIRA MALTZ"/>
        <s v="CROIT RAMOS MONTEIRO"/>
        <s v="CANDIDA MARTA SANCHOS SIQUEIRA"/>
        <s v="IGOR DE MATOS HENRIQUE DE ASSIS"/>
        <s v="MARIA CLAUDIA GALIZA DE ALMEIDA"/>
        <s v="EDUARDO AGUIAR DE ASSIS"/>
        <s v="DANIELE T DE MAGALHÃES"/>
        <s v="ERICO WANDERLEY VIANA PASSOS"/>
        <s v="ROBERTA MAGALHÃES DE SOUZA PINTO"/>
        <s v="VERÔNICA SOARES SALES"/>
        <s v="LEANDRO MATOS SOARES"/>
        <s v="FABIO AUGUSTO DE RESENDE RIBEIRO"/>
        <s v="MATHEUS SICILIANO CARNEIRO"/>
        <s v="FABIANO SELEN PINHO"/>
        <s v="LILIAN RODRIGUES DE SOUZA"/>
        <s v="REGINA CONCEIÇÃO ALVAREZ CERBINO"/>
        <s v="CARLOS LEANDRO  CARDOSO TERRA"/>
        <s v="THALITA DE OLIVEIRA RAMALHO FILHO"/>
        <s v="JOAO BATISTA CARVALHO  BITTENCOURT"/>
        <s v="ALVINAR SILVA FILHO"/>
        <s v="VALDENISIA MONTEIRO DA SILVA"/>
        <s v="NADIR SILVANO"/>
        <s v="PAULA CRISTINA TAVARES COSTA"/>
        <s v="MARCIELMA FERREIRA CARDOSO"/>
        <s v="LUIZ FERNANDO SILVA FERREIRA"/>
        <s v="RITA DE CACIA LOPES COELHO"/>
        <s v="SILVIA LEONES LOPES COELHO"/>
        <s v="BARBARA AZEVEDO GOTTGTROY"/>
        <s v="RODOLFO DE AZEVEDO VAZ"/>
        <s v="MARIANE DE SOUZA GASPAR"/>
        <s v="KATIA CRISTINA MONTEIRO DOS SANTOS"/>
        <s v="THALES VINICIUS BRANDÃO ANDRADE"/>
        <s v="CARLOS MINC BAUMFELD"/>
        <s v="RONALDO HENRIQUE GOMES LIMA"/>
        <s v="TAINA GOUVEA ALVES"/>
        <s v="MARCELO PAOLINO MAILLET"/>
        <s v="PATRIK CARVALHO DE PAULA"/>
        <s v="ANA PAULA MEDEIROS DE OLIVEIRA PAES"/>
        <s v="PAULO CESAR PAOLINO MAILLET"/>
        <s v="LUCIANA FRANCO DE SOUZA"/>
        <s v="ALEX SANDRO HENRIQUE DOS SANTOS"/>
        <s v="MARCIO DE MESQUITA MACEDO"/>
        <s v="PATRÍCIA DE SOUZA"/>
        <s v="MARCELO DA SILVA CAETANO"/>
        <s v="BRUNO DAUMAS GABRIEL"/>
        <s v="FELIPE PEREIRA BASTOS"/>
        <s v="AFONSO RITZMANN NETO"/>
        <s v="FLAVIO DA SILVA POGGIAN"/>
        <s v="GILBERTO MUSSI RIBEIRO"/>
        <s v="SIMONE BARCELOS"/>
        <s v="ALESSANDRA RIBEIRO AGUIAR"/>
        <s v="VLADIMIR PASCHOAL MACEDO"/>
        <s v="GLAURO SANTOS FRANCO"/>
        <s v="MARIANA VELLOSO ROCHA"/>
        <s v="ROBISON PECIOLI DE QUEIROZ"/>
        <s v="ROBERTA DA SILVA CADIMO DE MORAES"/>
        <s v="MONIQUE SILVA DE CARVALHO"/>
        <s v="SUELEN DIAS MANHAES BASTOS"/>
        <s v="JUCIARA GOMES SANTOS"/>
        <s v="BRAULIO ANTONIO COELHO DE ASSIS"/>
        <s v="RICARDO REZENDE LEMOS"/>
        <s v="RONNY BARBOSA BRANCO"/>
        <s v="LUCIA GARCIA MAIA DE ASSIS"/>
        <s v="JULIO MARTINS ANTUNES FILHO"/>
        <s v="MARLON VIEIRA DE LIMA"/>
        <s v="ALTAIR MUSSI CORDEIRO"/>
        <s v="CICERO GUIMARÃES DA SILVA"/>
        <s v="ALAIDE VACCARI QUARESMA"/>
        <s v="MARIANE TEIXEIRA FERREIRA"/>
        <s v="NATHALIA MONTEIRO ANDRAUS"/>
        <s v="OLAVO BRANDÃO CARNEIRO"/>
        <s v="RICARDO BARBOSA ALVES"/>
        <s v="WADIH NEMER DAMOUS FILHO"/>
        <s v="IVANIA RIBEIRO"/>
        <s v="LINCOLN ALVES COUTINHO"/>
        <s v="STEPHANIE ZUMA DA SILVA LACERDA RIBEIRO"/>
        <s v="MARIA DAS GRAÇAS ALCANTARA DA COSTA ROCHA"/>
        <s v="MAGNUM TAVARES DE CASTRO"/>
        <s v="PAULO CESAR MARIANO RAMOS"/>
        <s v="PEDRO VARELA NEVES"/>
        <s v="LEANDRO DA SILVA GOMES"/>
        <s v="HAMILTON DE MELLO SOUZA"/>
        <s v="MARINETE BUY LIGIERO"/>
        <s v="TAMIRIA MENDES DA SILVA"/>
        <s v="ERICK JOSE GUIMARAES DE ANDRADE"/>
        <s v="THIAGO DE AZEVEDO PORTUGAL"/>
        <s v="GILDA MARIA TAVARES RODRIGUES"/>
        <s v="HERSON CAPRI FREIRE"/>
        <s v="MONICA GARCIA ASSIS"/>
        <s v="MARIA APARECIDA DOS SANTOS"/>
        <s v="LEILA SOUSA CLEMENTE"/>
        <s v="ADRIANO DA SILVA MARQUES"/>
        <s v="JOSE VICENTE RODRIGUES"/>
        <s v="RUTH SILVA ESCUDERO"/>
        <s v="BIANCA KERSBAUMER KNUPP"/>
        <s v="JOAO LUIZ RIBEIRO BARBOSA"/>
        <s v="MARILENA PEREIRA GARCIA"/>
        <s v="ANDERSON GOMES DA MOTTA"/>
        <s v="GABRIEL MARTINS TEBALDI"/>
        <s v="MARIA INÊS BARCELOS"/>
      </sharedItems>
    </cacheField>
    <cacheField name="Nome do doador (Receita Federal)" numFmtId="0">
      <sharedItems count="276">
        <s v="DEBORA DA SILVA SOUZA"/>
        <s v="MARCELO FIRMINO DOS SANTOS JUNIOR"/>
        <s v="ELIA ZACARIAS DE SOUZA"/>
        <s v="MARTA OLIVEIRA DE JESUS"/>
        <s v="JEFFERSON COSTA ALMEIDA"/>
        <s v="RENAN GOMES FRANCA NUNES"/>
        <s v="THIAGO MENDONCA DOS SANTOS SENA"/>
        <s v="JHONATHA GONCALVES DE SOUZA GOUDARD"/>
        <s v="GENIVAL DA CRUZ SOUZA"/>
        <s v="RENATA MACIEL DE OLIVEIRA"/>
        <s v="MARCO ANTONIO BARRETO LOPES"/>
        <s v="SALVADOR FELICISSIMO"/>
        <s v="THALES COUTINHO GONCALVES DA SILVA"/>
        <s v="CATIA BARCELOS ESTEVES"/>
        <s v="JERONIMO AMADO"/>
        <s v="IZABELI BARCELOS DE SOUZA"/>
        <s v="FABIANA VIANA CARLOS"/>
        <s v="ROAN FLORES DE LIMA"/>
        <s v="ROSANA BRITO BRAGA LOURENCO"/>
        <s v="MIGUEL SANTOS"/>
        <s v="LEANDRO BARCELOS GOMES"/>
        <s v="SONIA MARIA VALE"/>
        <s v="JARDEL BENICIO DA SILVA"/>
        <s v="ALINE ROCHA DE SOUZA"/>
        <s v="DECIO XAVIER DE SOUZA DA CONCEICAO"/>
        <s v="NEUDA LUCIA PEREIRA DE SOUZA GONCALVES"/>
        <s v="ANA LUCIA RIBEIRO DA CONCEICAO"/>
        <s v="AILTON DA CONCEICAO"/>
        <s v="RAMILLY DE SOUZA OLIVEIRA"/>
        <s v="JOSE DE RIBAMAR ESCORCIO COSTA"/>
        <s v="IAN LOPES DE SOUZA"/>
        <s v="MARILON ERMELINDO MARTINELE FERREIRA"/>
        <s v="THIAGO DE SOUZA MORAIS"/>
        <s v="FRANKLIN RANGEL PINHEIRO"/>
        <s v="MARCIO PORTO DE REZENDE"/>
        <s v="MANOEL REZENDE NETO"/>
        <s v="RAFAEL ARAUJO DA CRUZ"/>
        <s v="DILSON JORDAO MORAIS"/>
        <s v="LEANDRO GONCALVES MUNIZ"/>
        <s v="ALINE PASSOS"/>
        <s v="IMERIO MARINHO DE ABREU"/>
        <s v="HIGOR BONIFACIO"/>
        <s v="LUNIKE BONIFACIO RIBEIRO"/>
        <s v="RAFAEL BONIFACIO SILVA"/>
        <s v="ELISANGELA BONIFACIO"/>
        <s v="MARIO ROBERTO CARDIM"/>
        <s v="ALMIR JOSE DOS SANTOS"/>
        <s v="ADIVAR DE OLIVEIRA SOUZA"/>
        <s v="PAULO HENRIQUE MATHEUS DE SOUZA"/>
        <s v="DULCILEIA CARDOSO DA SILVA"/>
        <s v="ERICK JOSE GUIMARAES DE ANDRADE"/>
        <s v="FLAVIO GERALDO DE ALMEIDA MOREIRA"/>
        <s v="TANIA MARIA JARDIM MUSSI"/>
        <s v="RENATA MONTEIRO"/>
        <s v="ALEXANDRE VARGAS MORAES"/>
        <s v="ERIC ALVES BARBOSA"/>
        <s v="LEANDRO DOS SANTOS FERREIRA"/>
        <s v="JULIANA DE SOUZA RIBEIRO"/>
        <s v="IARA DE CARVALHO CUNHA"/>
        <s v="ADRIANA GOMES DA SILVA"/>
        <s v="LUZENIR RODRIGUES OLIVEIRA"/>
        <s v="SIMONE MOTA DOS SANTOS"/>
        <s v="ALINE MARIA NORBERTA TEMOTEO"/>
        <s v="JESSICA DOS SANTOS ALVES"/>
        <s v="ALESSANDRE MACHADO DE SOUZA"/>
        <s v="CARLOS EDUARDO ROCHA FERNANDES"/>
        <s v="CARLA APARECIDA LELIS JOAQUIM"/>
        <s v="PATRICIA MARINS DE OLIVEIRA MACHADO"/>
        <s v="MARCO ANTONIO GREGORIO RODRIGUES"/>
        <s v="ANDERSON GOMES BORGES"/>
        <s v="CLAUDETE BATISTA PEREIRA"/>
        <s v="JOSILANE BRAZ MACHADO"/>
        <s v="FLAVIO GONCALVES DE LIMA"/>
        <s v="CELSO CORDEIRO DE PROENCA"/>
        <s v="ANTONIO JOSE MALATESTA"/>
        <s v="CARLOS JOSE FIORETTI BENTO"/>
        <s v="LUCIENE RANGEL PEIXOTO SANTOS"/>
        <s v="JANAINA MIRANDA DE OLIVEIRA"/>
        <s v="MARCIO XIMENDES ESPIRITO SANTO"/>
        <s v="ANDERSON RIBEIRO DE MORAIS"/>
        <s v="GIOVANNI SENA GOMES"/>
        <s v="VAGNER FONTES DE SOUZA"/>
        <s v="ANDREA GUIMARAES PINHEIRO NASCIMENTO"/>
        <s v="MARCELO SOARES NEVES"/>
        <s v="FERMIN MAGRINA FERRERES FILHO"/>
        <s v="LUIZA BENJAMIN POSSATI PEREIRA"/>
        <s v="MARIA DO CARMO MALATESTA"/>
        <s v="RANGEL BATISTA GUIMARAES"/>
        <s v="LUCIANA DE BIASE"/>
        <s v="MARIA DO CARMO MALHEIROS CHALOUB"/>
        <s v="EDUARDO DE PAULA FREITAS ROCHA"/>
        <s v="DALTON LUIZ DA COSTA LOSADA"/>
        <s v="MARLONE CARVALHO GOUVEA"/>
        <s v="IZABEL CRISTINA CRUZ GONCALVES"/>
        <s v="VICTOR MAURO CRUZ"/>
        <s v="CATIA FREITAS MACHADO"/>
        <s v="ELIANE MATHIAS NETTO MARQUES"/>
        <s v="DENISE DA SILVA SIQUEIRA"/>
        <s v="PETERSON WILLER FERREIRA DE ARAUJO"/>
        <s v="PAULA LIMA BARRETO"/>
        <s v="DANIELA ESPIRITO SANTO GUIMARAES"/>
        <s v="MAYPI SILVA DE PAULA MUSSI"/>
        <s v="ALEXANDER DE SOUZA DUTRA"/>
        <s v="VERA CRISTINA GOMES DE MORAIS ANDRADE"/>
        <s v="CARLOS JOSE MATTOS DE ANDRADE"/>
        <s v="LUIS CAMPOS PORTO"/>
        <s v="HELIO EUSTAQUIO PESSOA"/>
        <s v="FLAVIO MANCEBO DE AZEVEDO"/>
        <s v="MAURICIO BRENNAND"/>
        <s v="WALTER PEREIRA GOMES"/>
        <s v="FABIOLA COELHO DE CARVALHO"/>
        <s v="CARLA MARIA BADOLI BASTOS"/>
        <s v="DIEGO DIAS BARBOSA"/>
        <s v="ANA PAULA PREVITALI"/>
        <s v="MARCOS FERNANDO MORAES MOTTA"/>
        <s v="GUSTAVO PERETTI WAGNER"/>
        <s v="ANTONIO LUIZ PINHEIRO SANTOS"/>
        <s v="CRISTIANA DA SILVA SIQUEIRA"/>
        <s v="RODOLPHO ANTONIO DE OLIVEIRA JUNIOR"/>
        <s v="ALEXANDRE DE SIQUEIRA SALLES"/>
        <s v="LUIZ CARLOS SILVA SANTOS"/>
        <s v="DENILDO RODRIGUES DE SIQUEIRA"/>
        <s v="MARIA APARECIDA HAUTEQUESTT RAPHAEL"/>
        <s v="SEBASTIAO NOBRE DE MEDEIROS"/>
        <s v="MARIA DE LOURDES MOREIRA DANTAS DE MEDEIROS"/>
        <s v="ALEXANDRE LUIZ PEREIRA"/>
        <s v="PATRICIA BENJAMIN POSSATI PEREIRA"/>
        <s v="JOAO ALEXANDRE FARJALLA CARACAS"/>
        <s v="VIVIAN NEVES PACHECO"/>
        <s v="MARCIAL ANTONIO XIMENES DA SILVA"/>
        <s v="CLAUDIO JOSE MATOS LUGON"/>
        <s v="THIAGO CAMARGO ELIAS CARDOSO"/>
        <s v="JOAQUIM LUIS JORGE DE MIRANDA"/>
        <s v="MARIA DARLIN SOUZA BARRETO DE SALLES"/>
        <s v="LEILA DA SILVA TAVARES FONSECA"/>
        <s v="LECIO LUIZ AMARAL DO PATROCINIO"/>
        <s v="ANTONIO TAVEIRA MARTINS FILHO"/>
        <s v="CAMILA DE OLIVEIRA GONCALVES"/>
        <s v="RODRIGO LOUREIRO DE MARINS"/>
        <s v="ANALUCIA QUINTELLA ABREU BOLDRINI"/>
        <s v="CHRISTIANO ALVES OLIVEIRA"/>
        <s v="RAIMUNDO DA SILVA NETO"/>
        <s v="PAULO ROBERTO REIS SEADY"/>
        <s v="MARCIO DA MATA"/>
        <s v="EDDIE RODRIGUES DE SOUZA"/>
        <s v="CARLA GRACA COSTA"/>
        <s v="THAIS ALVARENGA NEVES SOUZA"/>
        <s v="TALLES BENJAMIN VIEIRA DA SILVA"/>
        <s v="MARIA JOSE QUINTANILHA BARBOSA"/>
        <s v="DENIZE MARIA DA SILVA TAVARES NETO"/>
        <s v="ALEXSANDRO JORGE GOMES DE OLIVEIRA"/>
        <s v="JARDEL CAMILO DO CARMO MONTEIRO"/>
        <s v="CARLOS WILSON VASCONCELOS MENEZES"/>
        <s v="WELTON CARLOS ARANTES VASCONI"/>
        <s v="EVANDRO COSTA ATHAYDE"/>
        <s v="ANNA PAULA TANNUS DA FONSECA MARQUES"/>
        <s v="BERTHA RIBEIRO BARRETO"/>
        <s v="HAYEL WANDER BARRETO"/>
        <s v="CARLA VERONICA RIBEIRO BARRETO"/>
        <s v="EGLE RODRIGUES MEIRELLES"/>
        <s v="JULIO CESAR ABREU PEREIRA"/>
        <s v="MARIA DA GRACA SILVA TOSTES COSTA"/>
        <s v="NUBIA CARLA REID AGUIAR SABBATINI"/>
        <s v="JAKSON AUGUSTO GONCALVES COSTA"/>
        <s v="LUIZA VIEIRA CADETE DE SENA"/>
        <s v="FERNANDO DE SIQUEIRA BAPTISTA"/>
        <s v="UBIRAJARA MARTINS GUIMARAES JUNIOR"/>
        <s v="FLAVIA ALO"/>
        <s v="ISABELA PEREIRA DA SILVA CATHARINO"/>
        <s v="VIVIANE GONCALVES PINTO BARRETO"/>
        <s v="JOSE AUGUSTO GOMES DA SILVA"/>
        <s v="NAYARA FERREIRA DE ALVARENGA REIGOTO"/>
        <s v="DENILSON JOAQUIM NETO"/>
        <s v="BRUNO PAES BROCHADO"/>
        <s v="GILVAN FERNANDES SODRE"/>
        <s v="GLORIA JANAINA EURICO NORRIS"/>
        <s v="CARMEN VERONICA ROCHA MOREIRA"/>
        <s v="CROIF RAMOS MONTEIRO"/>
        <s v="CANDIDA MARTHA SANCHO SIQUEIRA DE SOUZA"/>
        <s v="IGOR DE MATOS HENRIQUE ASSIS"/>
        <s v="MARIA CLAUDIA GALIZA DE ALMEIDA"/>
        <s v="EDUARDO AGUIAR DE ASSIS"/>
        <s v="DANIELE TAVEIRA DE MAGALHAES"/>
        <s v="ERICO WANDERLEY VIANNA PASSOS"/>
        <s v="VICTOR EDDYE FERREIRA"/>
        <s v="ROBERTA MAGALHAES DE SOUZA"/>
        <s v="VERONICA SOARES SALES DE SOUZA"/>
        <s v="LEANDRO MATOS SOARES"/>
        <s v="SAVIO AUGUSTO DE REZENDE RIBEIRO"/>
        <s v="MATHEUS SIGILIANO CARNEIRO"/>
        <s v="FABIANO SELEM PINTO"/>
        <s v="LILIAN RODRIGUES DE SOUZA"/>
        <s v="REGINA CONCEICAO ALVAREZ CERBINO"/>
        <s v="CARLOS LEANDRO CARDOSO TERRA"/>
        <s v="THALITA DE OLIVEIRA RAMALHO"/>
        <s v="JOAO BATISTA CARVALHO BITTENCOURT"/>
        <s v="ALVINAR SILVA FILHO"/>
        <s v="VALDENISIA MONTEIRO DA SILVA"/>
        <s v="NADIR SILVANO"/>
        <s v="PAULA CRISTINA TAVARES DA COSTA"/>
        <s v="MARCIELMA FERREIRA CARDOSO"/>
        <s v="LUIZ FERNANDO SILVA FERREIRA"/>
        <s v="RITA D CACIA LOPES COELHO"/>
        <s v="SILVIA LEONES LOPES COELHO RAMOS"/>
        <s v="BARBARA AZEVEDO GOTTGTROY"/>
        <s v="RODOLFO DE AZEVEDO VAZ"/>
        <s v="MARIANE DE SOUZA GASPAR"/>
        <s v="KATIA CRISTINA MONTEIRO DOS SANTOS"/>
        <s v="THALES VINICIUS BRANDAO ANDRADE"/>
        <s v="CARLOS MINC BAUMFELD"/>
        <s v="RONALDO HENRIQUE GOMES LIMA"/>
        <s v="TAINA GOUVEA ALVES"/>
        <s v="MARCELO PAOLINO MAILLET"/>
        <s v="PATRIK CARVALHO DE PAULA"/>
        <s v="ANA PAULA MEDEIROS DE OLIVEIRA PAES"/>
        <s v="PAULO CESAR PAOLINO MAILLET"/>
        <s v="LUCIANA FRANCO DE SOUZA"/>
        <s v="ALEX SANDRO HENRIQUE DOS SANTOS"/>
        <s v="MARCIO DE MESQUITA MACEDO"/>
        <s v="PATRICIA DE SOUZA QUARESMA"/>
        <s v="MARCELO DA SILVA CAETANO"/>
        <s v="BRUNO DAUMAS GABRIEL"/>
        <s v="FELIPE PEREIRA BASTOS"/>
        <s v="AFONSO RITZMANN NETO"/>
        <s v="FLAVIO DA SILVA POGGIAN"/>
        <s v="GILBERTO MUSSI RIBEIRO"/>
        <s v="SIMONE BARCELOS"/>
        <s v="ALESSANDRA RIBEIRO AGUIAR"/>
        <s v="VLADIMIR PASCHOAL MACEDO"/>
        <s v="GLAURO SANTOS FRANCO"/>
        <s v="MARIANA VELLOSO ROCHA"/>
        <s v="ROBISON PECIOLI DE QUEIROZ"/>
        <s v="ROBERTA DA SILVA CADIMO DE MORAES"/>
        <s v="MONIQUE SILVA DE CARVALHO"/>
        <s v="SUELEN DIAS MANHAES BASTOS"/>
        <s v="JUCIARA GOMES SANTOS"/>
        <s v="BRAULIO ANTONIO COELHO DE ASSIS"/>
        <s v="RICARDO REZENDE LEMOS"/>
        <s v="RONNY BARBOSA BRANCO"/>
        <s v="LUCIA GARCIA MAIA DE ASSIS"/>
        <s v="JULIO MARTINS ANTUNES FILHO"/>
        <s v="MARLON VIEIRA DE LIMA"/>
        <s v="ALTAIR MUSSI CORDEIRO"/>
        <s v="CICERO GUIMARAES DA SILVA"/>
        <s v="ALAIDE VACCARI QUARESMA"/>
        <s v="MARIANE TEIXEIRA FERREIRA SOUZA"/>
        <s v="NATHALIA MONTEIRO ANDRAUS"/>
        <s v="OLAVO BRANDAO CARNEIRO"/>
        <s v="RICARDO BARBOSA ALVES"/>
        <s v="WADIH NEMER DAMOUS FILHO"/>
        <s v="IVANIA RIBEIRO SILVA"/>
        <s v="LINCOLN ALVES COUTINHO"/>
        <s v="STEPHANIE ZUMA DA SILVA LACERDA RIBEIRO"/>
        <s v="MARIA DAS GRACAS ALCANTARA DA COSTA ROCHA"/>
        <s v="MAGNUM TAVARES DE CASTRO"/>
        <s v="PAULO CESAR MARIANO RAMOS"/>
        <s v="PEDRO VARELA NEVES"/>
        <s v="LEANDRO DA SILVA GOMES"/>
        <s v="HAMILTON DE MELLO SOUZA"/>
        <s v="MARINETE BUY LIGIERO"/>
        <s v="TAMIRIA MENDES DA SILVA"/>
        <s v="THIAGO DE AZEVEDO PORTUGAL"/>
        <s v="GELDA MARIA TAVARES RODRIGUES"/>
        <s v="HERSON CAPRA FREIRE"/>
        <s v="MONICA GARCIA ASSIS"/>
        <s v="MARIA APARECIDA DOS SANTOS VIEIRA"/>
        <s v="LEILA SOUSA CLEMENTE"/>
        <s v="ADRIANO DA SILVA MARQUES"/>
        <s v="JOSE VICENTE RODRIGUES"/>
        <s v="RUTH SILVA ESCUDERO"/>
        <s v="BIANCA KERSBAUMER NOGUEIRA"/>
        <s v="JOAO LUIZ RIBEIRO BARBOSA"/>
        <s v="MARILENA PEREIRA GARCIA"/>
        <s v="ANDERSON GOMES DA MOTTA"/>
        <s v="GABRIEL MARTINS TEBALDI"/>
        <s v="MARIA INES BARCELOS"/>
      </sharedItems>
    </cacheField>
    <cacheField name="Sigla UE doador" numFmtId="0">
      <sharedItems/>
    </cacheField>
    <cacheField name="Número partido doador" numFmtId="0">
      <sharedItems containsSemiMixedTypes="0" containsString="0" containsNumber="1" containsInteger="1" minValue="13" maxValue="90"/>
    </cacheField>
    <cacheField name="Número candidato doador" numFmtId="0">
      <sharedItems containsSemiMixedTypes="0" containsString="0" containsNumber="1" containsInteger="1" minValue="13333" maxValue="90630"/>
    </cacheField>
    <cacheField name="Cod setor econômico do doador" numFmtId="0">
      <sharedItems/>
    </cacheField>
    <cacheField name="Setor econômico do doador" numFmtId="0">
      <sharedItems/>
    </cacheField>
    <cacheField name="Data da receita" numFmtId="0">
      <sharedItems/>
    </cacheField>
    <cacheField name="Valor receita" numFmtId="0">
      <sharedItems containsSemiMixedTypes="0" containsString="0" containsNumber="1" minValue="100" maxValue="30000"/>
    </cacheField>
    <cacheField name="Tipo receita" numFmtId="0">
      <sharedItems/>
    </cacheField>
    <cacheField name="Fonte recurso" numFmtId="0">
      <sharedItems/>
    </cacheField>
    <cacheField name="Especie recurso" numFmtId="0">
      <sharedItems/>
    </cacheField>
    <cacheField name="Descricao da receita" numFmtId="0">
      <sharedItems/>
    </cacheField>
    <cacheField name="CPF/CNPJ do doador originário" numFmtId="0">
      <sharedItems/>
    </cacheField>
    <cacheField name="Nome do doador originário" numFmtId="0">
      <sharedItems/>
    </cacheField>
    <cacheField name="Tipo doador originário" numFmtId="0">
      <sharedItems/>
    </cacheField>
    <cacheField name="Setor econômico do doador originário" numFmtId="0">
      <sharedItems/>
    </cacheField>
    <cacheField name="Nome do doador originário (Receita Federal)" numFmtId="0">
      <sharedItems/>
    </cacheField>
    <cacheField name="Pecentual de doação" numFmtId="10">
      <sharedItems containsSemiMixedTypes="0" containsString="0" containsNumber="1" minValue="2.1574973031283709E-3" maxValue="0.97222222222222221"/>
    </cacheField>
    <cacheField name="Total de doações" numFmtId="0">
      <sharedItems containsString="0" containsBlank="1" containsNumber="1" minValue="6700" maxValue="97000.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1"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09E"/>
    <s v="068"/>
    <x v="0"/>
    <s v="EDUARDO CARDOSO GONÇALVES DA SILVA"/>
    <x v="0"/>
    <s v="58475"/>
    <n v="23"/>
    <n v="23668"/>
    <s v="#NULO"/>
    <s v="#NULO"/>
    <s v="29/08/201600:00:00"/>
    <n v="6000"/>
    <s v="Recursos próprios"/>
    <s v="Outros Recursos"/>
    <s v="Transferência eletrônica"/>
    <s v="#NULO"/>
    <s v="#NULO"/>
    <s v="#NULO"/>
    <s v="#NULO"/>
    <s v="#NULO"/>
    <s v="#NULO"/>
    <n v="0.14437410217355212"/>
    <n v="41558.699999999997"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31E"/>
    <s v="#NULO"/>
    <x v="1"/>
    <s v="DEBORA DA SILVA SOUZA"/>
    <x v="1"/>
    <s v="#NULO"/>
    <n v="23"/>
    <n v="23668"/>
    <s v="#NULO"/>
    <s v="#NULO"/>
    <s v="16/09/201600:00:00"/>
    <n v="700"/>
    <s v="Recursos de pessoas físicas"/>
    <s v="Outros Recursos"/>
    <s v="Estimado"/>
    <s v="PRESTAÇÃO DE SERVIÇO DE PANFLETAGEM ELEIÇÕES 2016"/>
    <s v="#NULO"/>
    <s v="#NULO"/>
    <s v="#NULO"/>
    <s v="#NULO"/>
    <s v="#NULO"/>
    <n v="1.6843645253581081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30E"/>
    <s v="#NULO"/>
    <x v="2"/>
    <s v="MARCELO FIRMINO DOS SANTOS JUNIOR"/>
    <x v="2"/>
    <s v="#NULO"/>
    <n v="23"/>
    <n v="23668"/>
    <s v="#NULO"/>
    <s v="#NULO"/>
    <s v="16/09/201600:00:00"/>
    <n v="700"/>
    <s v="Recursos de pessoas físicas"/>
    <s v="Outros Recursos"/>
    <s v="Estimado"/>
    <s v="PRESTAÇÃO DE SERVIÇO DE PANFLETAGEM ELEIÇÕES 2016"/>
    <s v="#NULO"/>
    <s v="#NULO"/>
    <s v="#NULO"/>
    <s v="#NULO"/>
    <s v="#NULO"/>
    <n v="1.6843645253581081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29E"/>
    <s v="#NULO"/>
    <x v="3"/>
    <s v="ELIA ZACARIAS DE SOUZA"/>
    <x v="3"/>
    <s v="#NULO"/>
    <n v="23"/>
    <n v="23668"/>
    <s v="#NULO"/>
    <s v="#NULO"/>
    <s v="16/09/201600:00:00"/>
    <n v="700"/>
    <s v="Recursos de pessoas físicas"/>
    <s v="Outros Recursos"/>
    <s v="Estimado"/>
    <s v="PRESTAÇÃO DE SERVIÇO DE PANFLETAGEM ELEIÇÕES 2016"/>
    <s v="#NULO"/>
    <s v="#NULO"/>
    <s v="#NULO"/>
    <s v="#NULO"/>
    <s v="#NULO"/>
    <n v="1.6843645253581081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28E"/>
    <s v="#NULO"/>
    <x v="4"/>
    <s v="MARTA OLIVEIRA DE JESUS"/>
    <x v="4"/>
    <s v="#NULO"/>
    <n v="23"/>
    <n v="23668"/>
    <s v="#NULO"/>
    <s v="#NULO"/>
    <s v="16/09/201600:00:00"/>
    <n v="700"/>
    <s v="Recursos de pessoas físicas"/>
    <s v="Outros Recursos"/>
    <s v="Estimado"/>
    <s v="PRESTAÇÃO DE SERVIÇO DE PANFLETAGEM ELEIÇÕES 2016"/>
    <s v="#NULO"/>
    <s v="#NULO"/>
    <s v="#NULO"/>
    <s v="#NULO"/>
    <s v="#NULO"/>
    <n v="1.6843645253581081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27E"/>
    <s v="#NULO"/>
    <x v="5"/>
    <s v="JEFFERSON COSTA ALMEIDA"/>
    <x v="5"/>
    <s v="#NULO"/>
    <n v="23"/>
    <n v="23668"/>
    <s v="#NULO"/>
    <s v="#NULO"/>
    <s v="16/09/201600:00:00"/>
    <n v="700"/>
    <s v="Recursos de pessoas físicas"/>
    <s v="Outros Recursos"/>
    <s v="Estimado"/>
    <s v="PRESTAÇÃO DE SERVIÇO DE PANFLETAGEM ELEIÇÕES 2016"/>
    <s v="#NULO"/>
    <s v="#NULO"/>
    <s v="#NULO"/>
    <s v="#NULO"/>
    <s v="#NULO"/>
    <n v="1.6843645253581081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26E"/>
    <s v="#NULO"/>
    <x v="6"/>
    <s v="RENAN GOMES FRANCA NUNES"/>
    <x v="6"/>
    <s v="#NULO"/>
    <n v="23"/>
    <n v="23668"/>
    <s v="#NULO"/>
    <s v="#NULO"/>
    <s v="15/09/201600:00:00"/>
    <n v="700"/>
    <s v="Recursos de pessoas físicas"/>
    <s v="Outros Recursos"/>
    <s v="Estimado"/>
    <s v="PRESTAÇÃO DE SERVIÇOS DE PANFLETAGEM"/>
    <s v="#NULO"/>
    <s v="#NULO"/>
    <s v="#NULO"/>
    <s v="#NULO"/>
    <s v="#NULO"/>
    <n v="1.6843645253581081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25E"/>
    <s v="#NULO"/>
    <x v="7"/>
    <s v="THIAGO MENDONÇA DOS SANTOS SENA"/>
    <x v="7"/>
    <s v="#NULO"/>
    <n v="23"/>
    <n v="23668"/>
    <s v="#NULO"/>
    <s v="#NULO"/>
    <s v="15/09/201600:00:00"/>
    <n v="700"/>
    <s v="Recursos de pessoas físicas"/>
    <s v="Outros Recursos"/>
    <s v="Estimado"/>
    <s v="PRESTAÇÃO DE SERVIÇOS DE PANFLETAGEM ELEIÇÕES 2016"/>
    <s v="#NULO"/>
    <s v="#NULO"/>
    <s v="#NULO"/>
    <s v="#NULO"/>
    <s v="#NULO"/>
    <n v="1.6843645253581081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24E"/>
    <s v="#NULO"/>
    <x v="8"/>
    <s v="JHONATHÃ GONÇALVES DE SOUZA GOUDARD"/>
    <x v="8"/>
    <s v="#NULO"/>
    <n v="23"/>
    <n v="23668"/>
    <s v="#NULO"/>
    <s v="#NULO"/>
    <s v="15/09/201600:00:00"/>
    <n v="700"/>
    <s v="Recursos de pessoas físicas"/>
    <s v="Outros Recursos"/>
    <s v="Estimado"/>
    <s v="PRESTAÇÃO DE SERVIÇOS DE PANFLETAGEM ELEIÇÕES 2016"/>
    <s v="#NULO"/>
    <s v="#NULO"/>
    <s v="#NULO"/>
    <s v="#NULO"/>
    <s v="#NULO"/>
    <n v="1.6843645253581081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23E"/>
    <s v="#NULO"/>
    <x v="9"/>
    <s v="GENIVAL DA CREUZ SOUZA"/>
    <x v="9"/>
    <s v="#NULO"/>
    <n v="23"/>
    <n v="23668"/>
    <s v="#NULO"/>
    <s v="#NULO"/>
    <s v="01/09/201600:00:00"/>
    <n v="900"/>
    <s v="Recursos de pessoas físicas"/>
    <s v="Outros Recursos"/>
    <s v="Estimado"/>
    <s v="VEICULAÇÃO CARRO DE SOM PROPAGANDA CANDIDATO ELEIÇÕES 2016"/>
    <s v="#NULO"/>
    <s v="#NULO"/>
    <s v="#NULO"/>
    <s v="#NULO"/>
    <s v="#NULO"/>
    <n v="2.1656115326032819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22E"/>
    <s v="#NULO"/>
    <x v="10"/>
    <s v="RENATA MACIEL DE OLIVEIRA"/>
    <x v="10"/>
    <s v="#NULO"/>
    <n v="23"/>
    <n v="23668"/>
    <s v="#NULO"/>
    <s v="#NULO"/>
    <s v="22/09/201600:00:00"/>
    <n v="800"/>
    <s v="Recursos de pessoas físicas"/>
    <s v="Outros Recursos"/>
    <s v="Estimado"/>
    <s v="CESSÃO DE USO DE BEM MOVEL"/>
    <s v="#NULO"/>
    <s v="#NULO"/>
    <s v="#NULO"/>
    <s v="#NULO"/>
    <s v="#NULO"/>
    <n v="1.924988028980695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#NULO"/>
    <s v="#NULO"/>
    <x v="11"/>
    <s v="ELEIÇÕES 2016 ALUIZIO DOS SANTOS JUNIOR PREFEITO"/>
    <x v="11"/>
    <s v="58475"/>
    <n v="23"/>
    <n v="23668"/>
    <s v="9492800"/>
    <s v="Atividades de organizações políticas"/>
    <s v="01/09/201600:00:00"/>
    <n v="1200"/>
    <s v="Recursos de outros candidatos"/>
    <s v="Outros Recursos"/>
    <s v="Estimado"/>
    <s v="SANTINHOS 4/1 COR"/>
    <s v="#NULO"/>
    <s v="#NULO"/>
    <s v="#NULO"/>
    <s v="#NULO"/>
    <s v="#NULO"/>
    <n v="2.8874820434710423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#NULO"/>
    <s v="#NULO"/>
    <x v="11"/>
    <s v="ELEIÇÕES 2016 ALUIZIO DOS SANTOS JUNIOR PREFEITO"/>
    <x v="11"/>
    <s v="58475"/>
    <n v="23"/>
    <n v="23668"/>
    <s v="9492800"/>
    <s v="Atividades de organizações políticas"/>
    <s v="01/09/201600:00:00"/>
    <n v="1200"/>
    <s v="Recursos de outros candidatos"/>
    <s v="Outros Recursos"/>
    <s v="Estimado"/>
    <s v="SANTÕES 4/1 COR"/>
    <s v="#NULO"/>
    <s v="#NULO"/>
    <s v="#NULO"/>
    <s v="#NULO"/>
    <s v="#NULO"/>
    <n v="2.8874820434710423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21E"/>
    <s v="0000070"/>
    <x v="12"/>
    <s v="MARCO ANTONIO BARRETO LOPES"/>
    <x v="12"/>
    <s v="#NULO"/>
    <n v="23"/>
    <n v="23668"/>
    <s v="#NULO"/>
    <s v="#NULO"/>
    <s v="13/10/201600:00:00"/>
    <n v="1588.7"/>
    <s v="Recursos de pessoas físicas"/>
    <s v="Outros Recursos"/>
    <s v="Transferência eletrônica"/>
    <s v="#NULO"/>
    <s v="#NULO"/>
    <s v="#NULO"/>
    <s v="#NULO"/>
    <s v="#NULO"/>
    <s v="#NULO"/>
    <n v="3.8227856020520375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20E"/>
    <s v="772335"/>
    <x v="13"/>
    <s v="SALVADOR FELICISSIMO"/>
    <x v="13"/>
    <s v="#NULO"/>
    <n v="23"/>
    <n v="23668"/>
    <s v="#NULO"/>
    <s v="#NULO"/>
    <s v="13/10/201600:00:00"/>
    <n v="1670"/>
    <s v="Recursos de pessoas físicas"/>
    <s v="Outros Recursos"/>
    <s v="Transferência eletrônica"/>
    <s v="#NULO"/>
    <s v="#NULO"/>
    <s v="#NULO"/>
    <s v="#NULO"/>
    <s v="#NULO"/>
    <s v="#NULO"/>
    <n v="4.0184125104972004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19E"/>
    <s v="101503"/>
    <x v="14"/>
    <s v="THALES COUTINHO GONÇALVES DA SILVA"/>
    <x v="14"/>
    <s v="#NULO"/>
    <n v="23"/>
    <n v="23668"/>
    <s v="#NULO"/>
    <s v="#NULO"/>
    <s v="30/09/201600:00:00"/>
    <n v="3000"/>
    <s v="Recursos de pessoas físicas"/>
    <s v="Outros Recursos"/>
    <s v="Transferência eletrônica"/>
    <s v="#NULO"/>
    <s v="#NULO"/>
    <s v="#NULO"/>
    <s v="#NULO"/>
    <s v="#NULO"/>
    <s v="#NULO"/>
    <n v="7.2187051086776061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15E"/>
    <s v="0755"/>
    <x v="15"/>
    <s v="CATIA BARCELOS ESTEVES"/>
    <x v="15"/>
    <s v="#NULO"/>
    <n v="23"/>
    <n v="23668"/>
    <s v="#NULO"/>
    <s v="#NULO"/>
    <s v="20/09/201600:00:00"/>
    <n v="1200"/>
    <s v="Recursos de pessoas físicas"/>
    <s v="Outros Recursos"/>
    <s v="Transferência eletrônica"/>
    <s v="#NULO"/>
    <s v="#NULO"/>
    <s v="#NULO"/>
    <s v="#NULO"/>
    <s v="#NULO"/>
    <s v="#NULO"/>
    <n v="2.8874820434710423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12E"/>
    <s v="0660"/>
    <x v="16"/>
    <s v="JERONIMO AMADO"/>
    <x v="16"/>
    <s v="#NULO"/>
    <n v="23"/>
    <n v="23668"/>
    <s v="#NULO"/>
    <s v="#NULO"/>
    <s v="20/09/201600:00:00"/>
    <n v="1000"/>
    <s v="Recursos de pessoas físicas"/>
    <s v="Outros Recursos"/>
    <s v="Transferência eletrônica"/>
    <s v="#NULO"/>
    <s v="#NULO"/>
    <s v="#NULO"/>
    <s v="#NULO"/>
    <s v="#NULO"/>
    <s v="#NULO"/>
    <n v="2.4062350362258688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17E"/>
    <s v="0333"/>
    <x v="16"/>
    <s v="JERONIMO AMADO"/>
    <x v="16"/>
    <s v="#NULO"/>
    <n v="23"/>
    <n v="23668"/>
    <s v="#NULO"/>
    <s v="#NULO"/>
    <s v="21/09/201600:00:00"/>
    <n v="1000"/>
    <s v="Recursos de pessoas físicas"/>
    <s v="Outros Recursos"/>
    <s v="Transferência eletrônica"/>
    <s v="#NULO"/>
    <s v="#NULO"/>
    <s v="#NULO"/>
    <s v="#NULO"/>
    <s v="#NULO"/>
    <s v="#NULO"/>
    <n v="2.4062350362258688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11E"/>
    <s v="#NULO"/>
    <x v="17"/>
    <s v="IZABELI BARCELOS DE SOUZA"/>
    <x v="17"/>
    <s v="#NULO"/>
    <n v="23"/>
    <n v="23668"/>
    <s v="#NULO"/>
    <s v="#NULO"/>
    <s v="25/08/201600:00:00"/>
    <n v="1050"/>
    <s v="Recursos de pessoas físicas"/>
    <s v="Outros Recursos"/>
    <s v="Estimado"/>
    <s v="IMOVEL SITO A AV. LUIZ LIRIO· 463 C/3 BARRA DE MACAÉ RJ FUNCIONAMENTO COMITÊ DE CAMPANHA ELEITORAL"/>
    <s v="#NULO"/>
    <s v="#NULO"/>
    <s v="#NULO"/>
    <s v="#NULO"/>
    <s v="#NULO"/>
    <n v="2.5265467880371619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32E"/>
    <s v="#NULO"/>
    <x v="18"/>
    <s v="FABIANA VIANA CARLOS"/>
    <x v="18"/>
    <s v="#NULO"/>
    <n v="23"/>
    <n v="23668"/>
    <s v="#NULO"/>
    <s v="#NULO"/>
    <s v="20/08/201600:00:00"/>
    <n v="1500"/>
    <s v="Recursos de pessoas físicas"/>
    <s v="Outros Recursos"/>
    <s v="Estimado"/>
    <s v="PRESTAÇÃO DE SERVIÇOS DE CONTADORA ELEIÇÕES 2016"/>
    <s v="#NULO"/>
    <s v="#NULO"/>
    <s v="#NULO"/>
    <s v="#NULO"/>
    <s v="#NULO"/>
    <n v="3.609352554338803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33E"/>
    <s v="#NULO"/>
    <x v="19"/>
    <s v="ROAN FLORES DE LIMA"/>
    <x v="19"/>
    <s v="#NULO"/>
    <n v="23"/>
    <n v="23668"/>
    <s v="#NULO"/>
    <s v="#NULO"/>
    <s v="20/09/201600:00:00"/>
    <n v="1500"/>
    <s v="Recursos de pessoas físicas"/>
    <s v="Outros Recursos"/>
    <s v="Estimado"/>
    <s v="PRESTAÇÃO DE SERVIÇOS DE ADVOCACIA ELEIÇÕES 2016"/>
    <s v="#NULO"/>
    <s v="#NULO"/>
    <s v="#NULO"/>
    <s v="#NULO"/>
    <s v="#NULO"/>
    <n v="3.609352554338803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05E"/>
    <s v="0319"/>
    <x v="20"/>
    <s v="ROSANA BRITO"/>
    <x v="20"/>
    <s v="#NULO"/>
    <n v="23"/>
    <n v="23668"/>
    <s v="#NULO"/>
    <s v="#NULO"/>
    <s v="29/08/201600:00:00"/>
    <n v="1000"/>
    <s v="Recursos de pessoas físicas"/>
    <s v="Outros Recursos"/>
    <s v="Transferência eletrônica"/>
    <s v="#NULO"/>
    <s v="#NULO"/>
    <s v="#NULO"/>
    <s v="#NULO"/>
    <s v="#NULO"/>
    <s v="#NULO"/>
    <n v="2.4062350362258688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10E"/>
    <s v="0840"/>
    <x v="20"/>
    <s v="ROSANA BRITO"/>
    <x v="20"/>
    <s v="#NULO"/>
    <n v="23"/>
    <n v="23668"/>
    <s v="#NULO"/>
    <s v="#NULO"/>
    <s v="30/08/201600:00:00"/>
    <n v="500"/>
    <s v="Recursos de pessoas físicas"/>
    <s v="Outros Recursos"/>
    <s v="Transferência eletrônica"/>
    <s v="#NULO"/>
    <s v="#NULO"/>
    <s v="#NULO"/>
    <s v="#NULO"/>
    <s v="#NULO"/>
    <s v="#NULO"/>
    <n v="1.2031175181129344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04E"/>
    <s v="0333"/>
    <x v="21"/>
    <s v="MIGUEL SANTOS"/>
    <x v="21"/>
    <s v="#NULO"/>
    <n v="23"/>
    <n v="23668"/>
    <s v="#NULO"/>
    <s v="#NULO"/>
    <s v="29/08/201600:00:00"/>
    <n v="1000"/>
    <s v="Recursos de pessoas físicas"/>
    <s v="Outros Recursos"/>
    <s v="Transferência eletrônica"/>
    <s v="#NULO"/>
    <s v="#NULO"/>
    <s v="#NULO"/>
    <s v="#NULO"/>
    <s v="#NULO"/>
    <s v="#NULO"/>
    <n v="2.4062350362258688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07E"/>
    <s v="0167"/>
    <x v="21"/>
    <s v="MIGUEL SANTOS"/>
    <x v="21"/>
    <s v="#NULO"/>
    <n v="23"/>
    <n v="23668"/>
    <s v="#NULO"/>
    <s v="#NULO"/>
    <s v="30/08/201600:00:00"/>
    <n v="1000"/>
    <s v="Recursos de pessoas físicas"/>
    <s v="Outros Recursos"/>
    <s v="Transferência eletrônica"/>
    <s v="#NULO"/>
    <s v="#NULO"/>
    <s v="#NULO"/>
    <s v="#NULO"/>
    <s v="#NULO"/>
    <s v="#NULO"/>
    <n v="2.4062350362258688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08E"/>
    <s v="0102"/>
    <x v="21"/>
    <s v="MIGUEL SANTOS"/>
    <x v="21"/>
    <s v="#NULO"/>
    <n v="23"/>
    <n v="23668"/>
    <s v="#NULO"/>
    <s v="#NULO"/>
    <s v="31/08/201600:00:00"/>
    <n v="1000"/>
    <s v="Recursos de pessoas físicas"/>
    <s v="Outros Recursos"/>
    <s v="Transferência eletrônica"/>
    <s v="#NULO"/>
    <s v="#NULO"/>
    <s v="#NULO"/>
    <s v="#NULO"/>
    <s v="#NULO"/>
    <s v="#NULO"/>
    <n v="2.4062350362258688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14E"/>
    <s v="0758"/>
    <x v="21"/>
    <s v="MIGUEL SANTOS"/>
    <x v="21"/>
    <s v="#NULO"/>
    <n v="23"/>
    <n v="23668"/>
    <s v="#NULO"/>
    <s v="#NULO"/>
    <s v="20/09/201600:00:00"/>
    <n v="800"/>
    <s v="Recursos de pessoas físicas"/>
    <s v="Outros Recursos"/>
    <s v="Transferência eletrônica"/>
    <s v="#NULO"/>
    <s v="#NULO"/>
    <s v="#NULO"/>
    <s v="#NULO"/>
    <s v="#NULO"/>
    <s v="#NULO"/>
    <n v="1.924988028980695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03E"/>
    <s v="0112"/>
    <x v="22"/>
    <s v="LEANDRO BARCELOS GOMES"/>
    <x v="22"/>
    <s v="#NULO"/>
    <n v="23"/>
    <n v="23668"/>
    <s v="#NULO"/>
    <s v="#NULO"/>
    <s v="29/08/201600:00:00"/>
    <n v="650"/>
    <s v="Recursos de pessoas físicas"/>
    <s v="Outros Recursos"/>
    <s v="Transferência eletrônica"/>
    <s v="#NULO"/>
    <s v="#NULO"/>
    <s v="#NULO"/>
    <s v="#NULO"/>
    <s v="#NULO"/>
    <s v="#NULO"/>
    <n v="1.5640527735468146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13E"/>
    <s v="0798"/>
    <x v="22"/>
    <s v="LEANDRO BARCELOS GOMES"/>
    <x v="22"/>
    <s v="#NULO"/>
    <n v="23"/>
    <n v="23668"/>
    <s v="#NULO"/>
    <s v="#NULO"/>
    <s v="20/09/201600:00:00"/>
    <n v="1000"/>
    <s v="Recursos de pessoas físicas"/>
    <s v="Outros Recursos"/>
    <s v="Transferência eletrônica"/>
    <s v="#NULO"/>
    <s v="#NULO"/>
    <s v="#NULO"/>
    <s v="#NULO"/>
    <s v="#NULO"/>
    <s v="#NULO"/>
    <n v="2.4062350362258688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02E"/>
    <s v="0235"/>
    <x v="23"/>
    <s v="SONIA MARIA VALE AGUIAR"/>
    <x v="23"/>
    <s v="#NULO"/>
    <n v="23"/>
    <n v="23668"/>
    <s v="#NULO"/>
    <s v="#NULO"/>
    <s v="29/08/201600:00:00"/>
    <n v="1700"/>
    <s v="Recursos de pessoas físicas"/>
    <s v="Outros Recursos"/>
    <s v="Transferência eletrônica"/>
    <s v="#NULO"/>
    <s v="#NULO"/>
    <s v="#NULO"/>
    <s v="#NULO"/>
    <s v="#NULO"/>
    <s v="#NULO"/>
    <n v="4.0905995615839769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16E"/>
    <s v="0748"/>
    <x v="23"/>
    <s v="SONIA MARIA VALE AGUIAR"/>
    <x v="23"/>
    <s v="#NULO"/>
    <n v="23"/>
    <n v="23668"/>
    <s v="#NULO"/>
    <s v="#NULO"/>
    <s v="20/09/201600:00:00"/>
    <n v="1000"/>
    <s v="Recursos de pessoas físicas"/>
    <s v="Outros Recursos"/>
    <s v="Transferência eletrônica"/>
    <s v="#NULO"/>
    <s v="#NULO"/>
    <s v="#NULO"/>
    <s v="#NULO"/>
    <s v="#NULO"/>
    <s v="#NULO"/>
    <n v="2.4062350362258688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18E"/>
    <s v="0026"/>
    <x v="23"/>
    <s v="SONIA MARIA VALE AGUIAR"/>
    <x v="23"/>
    <s v="#NULO"/>
    <n v="23"/>
    <n v="23668"/>
    <s v="#NULO"/>
    <s v="#NULO"/>
    <s v="21/09/201600:00:00"/>
    <n v="1000"/>
    <s v="Recursos de pessoas físicas"/>
    <s v="Outros Recursos"/>
    <s v="Transferência eletrônica"/>
    <s v="#NULO"/>
    <s v="#NULO"/>
    <s v="#NULO"/>
    <s v="#NULO"/>
    <s v="#NULO"/>
    <s v="#NULO"/>
    <n v="2.4062350362258688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01E"/>
    <s v="0272"/>
    <x v="24"/>
    <s v="JARDEL BENICIO DA SILVA"/>
    <x v="24"/>
    <s v="#NULO"/>
    <n v="23"/>
    <n v="23668"/>
    <s v="#NULO"/>
    <s v="#NULO"/>
    <s v="29/08/201600:00:00"/>
    <n v="1000"/>
    <s v="Recursos de pessoas físicas"/>
    <s v="Outros Recursos"/>
    <s v="Transferência eletrônica"/>
    <s v="#NULO"/>
    <s v="#NULO"/>
    <s v="#NULO"/>
    <s v="#NULO"/>
    <s v="#NULO"/>
    <s v="#NULO"/>
    <n v="2.4062350362258688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06E"/>
    <s v="0179"/>
    <x v="24"/>
    <s v="JARDEL BENICIO DA SILVA"/>
    <x v="24"/>
    <s v="#NULO"/>
    <n v="23"/>
    <n v="23668"/>
    <s v="#NULO"/>
    <s v="#NULO"/>
    <s v="30/08/201600:00:00"/>
    <n v="700"/>
    <s v="Recursos de pessoas físicas"/>
    <s v="Outros Recursos"/>
    <s v="Transferência eletrônica"/>
    <s v="#NULO"/>
    <s v="#NULO"/>
    <s v="#NULO"/>
    <s v="#NULO"/>
    <s v="#NULO"/>
    <s v="#NULO"/>
    <n v="1.6843645253581081E-2"/>
    <m/>
  </r>
  <r>
    <n v="220"/>
    <s v="Eleições Municipais 2016"/>
    <s v="04/08/201821:19:26"/>
    <n v="25474820000146"/>
    <n v="190000009349"/>
    <s v="RJ"/>
    <n v="58475"/>
    <s v="MACAÉ"/>
    <s v="PMDB"/>
    <n v="15613"/>
    <s v="Vereador"/>
    <x v="1"/>
    <x v="1"/>
    <s v="#NULO"/>
    <s v="156131358475RJ000010E"/>
    <s v="5170524"/>
    <x v="25"/>
    <s v="ALINE ROCHA DE SOUZA"/>
    <x v="25"/>
    <s v="#NULO"/>
    <n v="15"/>
    <n v="15613"/>
    <s v="#NULO"/>
    <s v="#NULO"/>
    <s v="10/10/201600:00:00"/>
    <n v="7700"/>
    <s v="Recursos de pessoas físicas"/>
    <s v="Outros Recursos"/>
    <s v="Transferência eletrônica"/>
    <s v="#NULO"/>
    <s v="#NULO"/>
    <s v="#NULO"/>
    <s v="#NULO"/>
    <s v="#NULO"/>
    <s v="#NULO"/>
    <n v="0.25"/>
    <n v="30800"/>
  </r>
  <r>
    <n v="220"/>
    <s v="Eleições Municipais 2016"/>
    <s v="04/08/201821:19:26"/>
    <n v="25474820000146"/>
    <n v="190000009349"/>
    <s v="RJ"/>
    <n v="58475"/>
    <s v="MACAÉ"/>
    <s v="PMDB"/>
    <n v="15613"/>
    <s v="Vereador"/>
    <x v="1"/>
    <x v="1"/>
    <s v="#NULO"/>
    <s v="156131358475RJ000009E"/>
    <s v="5170524"/>
    <x v="26"/>
    <s v="DECIO XAVIER  S CONCEIÇÃO"/>
    <x v="26"/>
    <s v="#NULO"/>
    <n v="15"/>
    <n v="15613"/>
    <s v="#NULO"/>
    <s v="#NULO"/>
    <s v="10/10/201600:00:00"/>
    <n v="5000"/>
    <s v="Recursos de pessoas físicas"/>
    <s v="Outros Recursos"/>
    <s v="Transferência eletrônica"/>
    <s v="#NULO"/>
    <s v="#NULO"/>
    <s v="#NULO"/>
    <s v="#NULO"/>
    <s v="#NULO"/>
    <s v="#NULO"/>
    <n v="0.16233766233766234"/>
    <m/>
  </r>
  <r>
    <n v="220"/>
    <s v="Eleições Municipais 2016"/>
    <s v="04/08/201821:19:26"/>
    <n v="25474820000146"/>
    <n v="190000009349"/>
    <s v="RJ"/>
    <n v="58475"/>
    <s v="MACAÉ"/>
    <s v="PMDB"/>
    <n v="15613"/>
    <s v="Vereador"/>
    <x v="1"/>
    <x v="1"/>
    <s v="#NULO"/>
    <s v="156131358475RJ000006E"/>
    <s v="469171224"/>
    <x v="27"/>
    <s v="NEUDA LUCIA PEREIRA DE SOUZA GONÇALVES"/>
    <x v="27"/>
    <s v="#NULO"/>
    <n v="15"/>
    <n v="15613"/>
    <s v="#NULO"/>
    <s v="#NULO"/>
    <s v="29/09/201600:00:00"/>
    <n v="4000"/>
    <s v="Recursos de pessoas físicas"/>
    <s v="Outros Recursos"/>
    <s v="Transferência eletrônica"/>
    <s v="#NULO"/>
    <s v="#NULO"/>
    <s v="#NULO"/>
    <s v="#NULO"/>
    <s v="#NULO"/>
    <s v="#NULO"/>
    <n v="0.12987012987012986"/>
    <m/>
  </r>
  <r>
    <n v="220"/>
    <s v="Eleições Municipais 2016"/>
    <s v="04/08/201821:19:26"/>
    <n v="25474820000146"/>
    <n v="190000009349"/>
    <s v="RJ"/>
    <n v="58475"/>
    <s v="MACAÉ"/>
    <s v="PMDB"/>
    <n v="15613"/>
    <s v="Vereador"/>
    <x v="1"/>
    <x v="1"/>
    <s v="#NULO"/>
    <s v="156131358475RJ000005E"/>
    <s v="5170161"/>
    <x v="28"/>
    <s v="ANA LUCIA RIBEIRO DA CONCEIÇÃO"/>
    <x v="28"/>
    <s v="#NULO"/>
    <n v="15"/>
    <n v="15613"/>
    <s v="#NULO"/>
    <s v="#NULO"/>
    <s v="29/09/201600:00:00"/>
    <n v="800"/>
    <s v="Recursos de pessoas físicas"/>
    <s v="Outros Recursos"/>
    <s v="Transferência eletrônica"/>
    <s v="#NULO"/>
    <s v="#NULO"/>
    <s v="#NULO"/>
    <s v="#NULO"/>
    <s v="#NULO"/>
    <s v="#NULO"/>
    <n v="2.5974025974025976E-2"/>
    <m/>
  </r>
  <r>
    <n v="220"/>
    <s v="Eleições Municipais 2016"/>
    <s v="04/08/201821:19:26"/>
    <n v="25474820000146"/>
    <n v="190000009349"/>
    <s v="RJ"/>
    <n v="58475"/>
    <s v="MACAÉ"/>
    <s v="PMDB"/>
    <n v="15613"/>
    <s v="Vereador"/>
    <x v="1"/>
    <x v="1"/>
    <s v="#NULO"/>
    <s v="156131358475RJ000008E"/>
    <s v="005170161"/>
    <x v="28"/>
    <s v="ANA LUCIA RIBEIRO DA CONCEIÇÃO"/>
    <x v="28"/>
    <s v="#NULO"/>
    <n v="15"/>
    <n v="15613"/>
    <s v="#NULO"/>
    <s v="#NULO"/>
    <s v="30/09/201600:00:00"/>
    <n v="800"/>
    <s v="Recursos de pessoas físicas"/>
    <s v="Outros Recursos"/>
    <s v="Transferência eletrônica"/>
    <s v="#NULO"/>
    <s v="#NULO"/>
    <s v="#NULO"/>
    <s v="#NULO"/>
    <s v="#NULO"/>
    <s v="#NULO"/>
    <n v="2.5974025974025976E-2"/>
    <m/>
  </r>
  <r>
    <n v="220"/>
    <s v="Eleições Municipais 2016"/>
    <s v="04/08/201821:19:26"/>
    <n v="25474820000146"/>
    <n v="190000009349"/>
    <s v="RJ"/>
    <n v="58475"/>
    <s v="MACAÉ"/>
    <s v="PMDB"/>
    <n v="15613"/>
    <s v="Vereador"/>
    <x v="1"/>
    <x v="1"/>
    <s v="#NULO"/>
    <s v="156131358475RJ000002E"/>
    <s v="005170147"/>
    <x v="29"/>
    <s v="AILTON DA CONCEIÇÃO"/>
    <x v="29"/>
    <s v="#NULO"/>
    <n v="15"/>
    <n v="15613"/>
    <s v="#NULO"/>
    <s v="#NULO"/>
    <s v="20/09/201600:00:00"/>
    <n v="2000"/>
    <s v="Recursos de pessoas físicas"/>
    <s v="Outros Recursos"/>
    <s v="Transferência eletrônica"/>
    <s v="#NULO"/>
    <s v="#NULO"/>
    <s v="#NULO"/>
    <s v="#NULO"/>
    <s v="#NULO"/>
    <s v="#NULO"/>
    <n v="6.4935064935064929E-2"/>
    <m/>
  </r>
  <r>
    <n v="220"/>
    <s v="Eleições Municipais 2016"/>
    <s v="04/08/201821:19:26"/>
    <n v="25474820000146"/>
    <n v="190000009349"/>
    <s v="RJ"/>
    <n v="58475"/>
    <s v="MACAÉ"/>
    <s v="PMDB"/>
    <n v="15613"/>
    <s v="Vereador"/>
    <x v="1"/>
    <x v="1"/>
    <s v="#NULO"/>
    <s v="156131358475RJ000004E"/>
    <s v="005172924"/>
    <x v="29"/>
    <s v="AILTON DA CONCEIÇÃO"/>
    <x v="29"/>
    <s v="#NULO"/>
    <n v="15"/>
    <n v="15613"/>
    <s v="#NULO"/>
    <s v="#NULO"/>
    <s v="21/09/201600:00:00"/>
    <n v="2000"/>
    <s v="Recursos de pessoas físicas"/>
    <s v="Outros Recursos"/>
    <s v="Transferência eletrônica"/>
    <s v="#NULO"/>
    <s v="#NULO"/>
    <s v="#NULO"/>
    <s v="#NULO"/>
    <s v="#NULO"/>
    <s v="#NULO"/>
    <n v="6.4935064935064929E-2"/>
    <m/>
  </r>
  <r>
    <n v="220"/>
    <s v="Eleições Municipais 2016"/>
    <s v="04/08/201821:19:26"/>
    <n v="25474820000146"/>
    <n v="190000009349"/>
    <s v="RJ"/>
    <n v="58475"/>
    <s v="MACAÉ"/>
    <s v="PMDB"/>
    <n v="15613"/>
    <s v="Vereador"/>
    <x v="1"/>
    <x v="1"/>
    <s v="#NULO"/>
    <s v="156131358475RJ000012E"/>
    <s v="469171222"/>
    <x v="29"/>
    <s v="AILTON DA CONCEIÇÃO"/>
    <x v="29"/>
    <s v="#NULO"/>
    <n v="15"/>
    <n v="15613"/>
    <s v="#NULO"/>
    <s v="#NULO"/>
    <s v="21/10/201600:00:00"/>
    <n v="3000"/>
    <s v="Recursos de pessoas físicas"/>
    <s v="Outros Recursos"/>
    <s v="Transferência eletrônica"/>
    <s v="#NULO"/>
    <s v="#NULO"/>
    <s v="#NULO"/>
    <s v="#NULO"/>
    <s v="#NULO"/>
    <s v="#NULO"/>
    <n v="9.7402597402597407E-2"/>
    <m/>
  </r>
  <r>
    <n v="220"/>
    <s v="Eleições Municipais 2016"/>
    <s v="04/08/201821:19:26"/>
    <n v="25474820000146"/>
    <n v="190000009349"/>
    <s v="RJ"/>
    <n v="58475"/>
    <s v="MACAÉ"/>
    <s v="PMDB"/>
    <n v="15613"/>
    <s v="Vereador"/>
    <x v="1"/>
    <x v="1"/>
    <s v="#NULO"/>
    <s v="156131358475RJ000003E"/>
    <s v="005170166"/>
    <x v="30"/>
    <s v="RAMILLY DE SOUZA OLIVEIRA"/>
    <x v="30"/>
    <s v="#NULO"/>
    <n v="15"/>
    <n v="15613"/>
    <s v="#NULO"/>
    <s v="#NULO"/>
    <s v="20/09/201600:00:00"/>
    <n v="1000"/>
    <s v="Recursos de pessoas físicas"/>
    <s v="Outros Recursos"/>
    <s v="Transferência eletrônica"/>
    <s v="#NULO"/>
    <s v="#NULO"/>
    <s v="#NULO"/>
    <s v="#NULO"/>
    <s v="#NULO"/>
    <s v="#NULO"/>
    <n v="3.2467532467532464E-2"/>
    <m/>
  </r>
  <r>
    <n v="220"/>
    <s v="Eleições Municipais 2016"/>
    <s v="04/08/201821:19:26"/>
    <n v="25474820000146"/>
    <n v="190000009349"/>
    <s v="RJ"/>
    <n v="58475"/>
    <s v="MACAÉ"/>
    <s v="PMDB"/>
    <n v="15613"/>
    <s v="Vereador"/>
    <x v="1"/>
    <x v="1"/>
    <s v="#NULO"/>
    <s v="156131358475RJ000007E"/>
    <s v="5170146"/>
    <x v="30"/>
    <s v="RAMILLY DE SOUZA OLIVEIRA"/>
    <x v="30"/>
    <s v="#NULO"/>
    <n v="15"/>
    <n v="15613"/>
    <s v="#NULO"/>
    <s v="#NULO"/>
    <s v="30/09/201600:00:00"/>
    <n v="1000"/>
    <s v="Recursos de pessoas físicas"/>
    <s v="Outros Recursos"/>
    <s v="Transferência eletrônica"/>
    <s v="#NULO"/>
    <s v="#NULO"/>
    <s v="#NULO"/>
    <s v="#NULO"/>
    <s v="#NULO"/>
    <s v="#NULO"/>
    <n v="3.2467532467532464E-2"/>
    <m/>
  </r>
  <r>
    <n v="220"/>
    <s v="Eleições Municipais 2016"/>
    <s v="04/08/201821:19:26"/>
    <n v="25474820000146"/>
    <n v="190000009349"/>
    <s v="RJ"/>
    <n v="58475"/>
    <s v="MACAÉ"/>
    <s v="PMDB"/>
    <n v="15613"/>
    <s v="Vereador"/>
    <x v="1"/>
    <x v="1"/>
    <s v="#NULO"/>
    <s v="156131358475RJ000011E"/>
    <s v="57207275"/>
    <x v="30"/>
    <s v="RAMILLY DE SOUZA OLIVEIRA"/>
    <x v="30"/>
    <s v="#NULO"/>
    <n v="15"/>
    <n v="15613"/>
    <s v="#NULO"/>
    <s v="#NULO"/>
    <s v="10/10/201600:00:00"/>
    <n v="1000"/>
    <s v="Recursos de pessoas físicas"/>
    <s v="Outros Recursos"/>
    <s v="Transferência eletrônica"/>
    <s v="#NULO"/>
    <s v="#NULO"/>
    <s v="#NULO"/>
    <s v="#NULO"/>
    <s v="#NULO"/>
    <s v="#NULO"/>
    <n v="3.2467532467532464E-2"/>
    <m/>
  </r>
  <r>
    <n v="220"/>
    <s v="Eleições Municipais 2016"/>
    <s v="04/08/201821:19:26"/>
    <n v="25474820000146"/>
    <n v="190000009349"/>
    <s v="RJ"/>
    <n v="58475"/>
    <s v="MACAÉ"/>
    <s v="PMDB"/>
    <n v="15613"/>
    <s v="Vereador"/>
    <x v="1"/>
    <x v="1"/>
    <s v="#NULO"/>
    <s v="156131358475RJ000001E"/>
    <s v="#NULO"/>
    <x v="31"/>
    <s v="JOSÉ DE RIBAMAR ESCORCIO COSTA"/>
    <x v="31"/>
    <s v="#NULO"/>
    <n v="15"/>
    <n v="15613"/>
    <s v="#NULO"/>
    <s v="#NULO"/>
    <s v="14/09/201600:00:00"/>
    <n v="2500"/>
    <s v="Recursos de pessoas físicas"/>
    <s v="Outros Recursos"/>
    <s v="Estimado"/>
    <s v="VEÍCULO COM EQUIPAMENTO DE SOM"/>
    <s v="#NULO"/>
    <s v="#NULO"/>
    <s v="#NULO"/>
    <s v="#NULO"/>
    <s v="#NULO"/>
    <n v="8.1168831168831168E-2"/>
    <m/>
  </r>
  <r>
    <n v="220"/>
    <s v="Eleições Municipais 2016"/>
    <s v="04/08/201821:19:26"/>
    <n v="25591620000173"/>
    <n v="190000016265"/>
    <s v="RJ"/>
    <n v="58475"/>
    <s v="MACAÉ"/>
    <s v="PPS"/>
    <n v="23000"/>
    <s v="Vereador"/>
    <x v="2"/>
    <x v="2"/>
    <s v="#NULO"/>
    <s v="230001358475RJ000001E"/>
    <s v="1"/>
    <x v="32"/>
    <s v="WELBERTH PORTO DE REZENDE"/>
    <x v="32"/>
    <s v="58475"/>
    <n v="23"/>
    <n v="23000"/>
    <s v="#NULO"/>
    <s v="#NULO"/>
    <s v="18/08/201600:00:00"/>
    <n v="14000"/>
    <s v="Recursos próprios"/>
    <s v="Outros Recursos"/>
    <s v="Transferência eletrônica"/>
    <s v="#NULO"/>
    <s v="#NULO"/>
    <s v="#NULO"/>
    <s v="#NULO"/>
    <s v="#NULO"/>
    <s v="#NULO"/>
    <n v="0.42245021122510562"/>
    <n v="33140"/>
  </r>
  <r>
    <n v="220"/>
    <s v="Eleições Municipais 2016"/>
    <s v="04/08/201821:19:26"/>
    <n v="25591620000173"/>
    <n v="190000016265"/>
    <s v="RJ"/>
    <n v="58475"/>
    <s v="MACAÉ"/>
    <s v="PPS"/>
    <n v="23000"/>
    <s v="Vereador"/>
    <x v="2"/>
    <x v="2"/>
    <s v="#NULO"/>
    <s v="230001358475RJ000013E"/>
    <s v="#NULO"/>
    <x v="33"/>
    <s v="IAN LOPES DE SOUZA"/>
    <x v="33"/>
    <s v="#NULO"/>
    <n v="23"/>
    <n v="23000"/>
    <s v="#NULO"/>
    <s v="#NULO"/>
    <s v="20/09/201600:00:00"/>
    <n v="700"/>
    <s v="Recursos de pessoas físicas"/>
    <s v="Outros Recursos"/>
    <s v="Estimado"/>
    <s v="SERVIÇOS DE MOTORISTA COM CARRO DE SOM"/>
    <s v="#NULO"/>
    <s v="#NULO"/>
    <s v="#NULO"/>
    <s v="#NULO"/>
    <s v="#NULO"/>
    <n v="2.1122510561255279E-2"/>
    <m/>
  </r>
  <r>
    <n v="220"/>
    <s v="Eleições Municipais 2016"/>
    <s v="04/08/201821:19:26"/>
    <n v="25591620000173"/>
    <n v="190000016265"/>
    <s v="RJ"/>
    <n v="58475"/>
    <s v="MACAÉ"/>
    <s v="PPS"/>
    <n v="23000"/>
    <s v="Vereador"/>
    <x v="2"/>
    <x v="2"/>
    <s v="#NULO"/>
    <s v="230001358475RJ000011E"/>
    <s v="#NULO"/>
    <x v="34"/>
    <s v="MARILON ERMELINDO MARTINELE FERREIRA"/>
    <x v="34"/>
    <s v="#NULO"/>
    <n v="23"/>
    <n v="23000"/>
    <s v="#NULO"/>
    <s v="#NULO"/>
    <s v="20/09/201600:00:00"/>
    <n v="700"/>
    <s v="Recursos de pessoas físicas"/>
    <s v="Outros Recursos"/>
    <s v="Estimado"/>
    <s v="SERVIÇOS DE MOTORISTA DE CARRO DE SOM"/>
    <s v="#NULO"/>
    <s v="#NULO"/>
    <s v="#NULO"/>
    <s v="#NULO"/>
    <s v="#NULO"/>
    <n v="2.1122510561255279E-2"/>
    <m/>
  </r>
  <r>
    <n v="220"/>
    <s v="Eleições Municipais 2016"/>
    <s v="04/08/201821:19:26"/>
    <n v="25591620000173"/>
    <n v="190000016265"/>
    <s v="RJ"/>
    <n v="58475"/>
    <s v="MACAÉ"/>
    <s v="PPS"/>
    <n v="23000"/>
    <s v="Vereador"/>
    <x v="2"/>
    <x v="2"/>
    <s v="#NULO"/>
    <s v="230001358475RJ000010E"/>
    <s v="#NULO"/>
    <x v="35"/>
    <s v="THIAGO DE SOUZA MORAIS"/>
    <x v="35"/>
    <s v="#NULO"/>
    <n v="23"/>
    <n v="23000"/>
    <s v="#NULO"/>
    <s v="#NULO"/>
    <s v="20/09/201600:00:00"/>
    <n v="700"/>
    <s v="Recursos de pessoas físicas"/>
    <s v="Outros Recursos"/>
    <s v="Estimado"/>
    <s v="SERVIÇO DE MOTORISTA DE CARRO DE SOM"/>
    <s v="#NULO"/>
    <s v="#NULO"/>
    <s v="#NULO"/>
    <s v="#NULO"/>
    <s v="#NULO"/>
    <n v="2.1122510561255279E-2"/>
    <m/>
  </r>
  <r>
    <n v="220"/>
    <s v="Eleições Municipais 2016"/>
    <s v="04/08/201821:19:26"/>
    <n v="25591620000173"/>
    <n v="190000016265"/>
    <s v="RJ"/>
    <n v="58475"/>
    <s v="MACAÉ"/>
    <s v="PPS"/>
    <n v="23000"/>
    <s v="Vereador"/>
    <x v="2"/>
    <x v="2"/>
    <s v="#NULO"/>
    <s v="#NULO"/>
    <s v="#NULO"/>
    <x v="11"/>
    <s v="ELEIÇÕES 2016 ALUIZIO DOS SANTOS JUNIOR PREFEITO"/>
    <x v="11"/>
    <s v="58475"/>
    <n v="23"/>
    <n v="23000"/>
    <s v="9492800"/>
    <s v="Atividades de organizações políticas"/>
    <s v="01/09/201600:00:00"/>
    <n v="1200"/>
    <s v="Recursos de outros candidatos"/>
    <s v="Fundo Partidario"/>
    <s v="Estimado"/>
    <s v="SANTÕES 4/1 COR"/>
    <s v="#NULO"/>
    <s v="#NULO"/>
    <s v="#NULO"/>
    <s v="#NULO"/>
    <s v="#NULO"/>
    <n v="3.6210018105009054E-2"/>
    <m/>
  </r>
  <r>
    <n v="220"/>
    <s v="Eleições Municipais 2016"/>
    <s v="04/08/201821:19:26"/>
    <n v="25591620000173"/>
    <n v="190000016265"/>
    <s v="RJ"/>
    <n v="58475"/>
    <s v="MACAÉ"/>
    <s v="PPS"/>
    <n v="23000"/>
    <s v="Vereador"/>
    <x v="2"/>
    <x v="2"/>
    <s v="#NULO"/>
    <s v="#NULO"/>
    <s v="#NULO"/>
    <x v="11"/>
    <s v="ELEIÇÕES 2016 ALUIZIO DOS SANTOS JUNIOR PREFEITO"/>
    <x v="11"/>
    <s v="58475"/>
    <n v="23"/>
    <n v="23000"/>
    <s v="9492800"/>
    <s v="Atividades de organizações políticas"/>
    <s v="01/09/201600:00:00"/>
    <n v="1200"/>
    <s v="Recursos de outros candidatos"/>
    <s v="Fundo Partidario"/>
    <s v="Estimado"/>
    <s v="SANTINHOS 4/1 COR"/>
    <s v="#NULO"/>
    <s v="#NULO"/>
    <s v="#NULO"/>
    <s v="#NULO"/>
    <s v="#NULO"/>
    <n v="3.6210018105009054E-2"/>
    <m/>
  </r>
  <r>
    <n v="220"/>
    <s v="Eleições Municipais 2016"/>
    <s v="04/08/201821:19:26"/>
    <n v="25591620000173"/>
    <n v="190000016265"/>
    <s v="RJ"/>
    <n v="58475"/>
    <s v="MACAÉ"/>
    <s v="PPS"/>
    <n v="23000"/>
    <s v="Vereador"/>
    <x v="2"/>
    <x v="2"/>
    <s v="#NULO"/>
    <s v="230001358475RJ000009E"/>
    <s v="#NULO"/>
    <x v="36"/>
    <s v="FRANKLIN RANGEL PINHEIRO"/>
    <x v="36"/>
    <s v="#NULO"/>
    <n v="23"/>
    <n v="23000"/>
    <s v="#NULO"/>
    <s v="#NULO"/>
    <s v="25/08/201600:00:00"/>
    <n v="700"/>
    <s v="Recursos de pessoas físicas"/>
    <s v="Outros Recursos"/>
    <s v="Estimado"/>
    <s v="SERVIÇOS DE GRAVAÇÃO E LOCUÇÃO DE JINGLE DE CAMPANHA"/>
    <s v="#NULO"/>
    <s v="#NULO"/>
    <s v="#NULO"/>
    <s v="#NULO"/>
    <s v="#NULO"/>
    <n v="2.1122510561255279E-2"/>
    <m/>
  </r>
  <r>
    <n v="220"/>
    <s v="Eleições Municipais 2016"/>
    <s v="04/08/201821:19:26"/>
    <n v="25591620000173"/>
    <n v="190000016265"/>
    <s v="RJ"/>
    <n v="58475"/>
    <s v="MACAÉ"/>
    <s v="PPS"/>
    <n v="23000"/>
    <s v="Vereador"/>
    <x v="2"/>
    <x v="2"/>
    <s v="#NULO"/>
    <s v="230001358475RJ000006E"/>
    <s v="8285396"/>
    <x v="37"/>
    <s v="MARCIO PORTO DE REZENDE"/>
    <x v="37"/>
    <s v="#NULO"/>
    <n v="23"/>
    <n v="23000"/>
    <s v="#NULO"/>
    <s v="#NULO"/>
    <s v="29/09/201600:00:00"/>
    <n v="3440"/>
    <s v="Recursos de pessoas físicas"/>
    <s v="Outros Recursos"/>
    <s v="Transferência eletrônica"/>
    <s v="#NULO"/>
    <s v="#NULO"/>
    <s v="#NULO"/>
    <s v="#NULO"/>
    <s v="#NULO"/>
    <s v="#NULO"/>
    <n v="0.10380205190102595"/>
    <m/>
  </r>
  <r>
    <n v="220"/>
    <s v="Eleições Municipais 2016"/>
    <s v="04/08/201821:19:26"/>
    <n v="25591620000173"/>
    <n v="190000016265"/>
    <s v="RJ"/>
    <n v="58475"/>
    <s v="MACAÉ"/>
    <s v="PPS"/>
    <n v="23000"/>
    <s v="Vereador"/>
    <x v="2"/>
    <x v="2"/>
    <s v="#NULO"/>
    <s v="230001358475RJ000005E"/>
    <s v="#NULO"/>
    <x v="38"/>
    <s v="MANOEL REZENDE NETO"/>
    <x v="38"/>
    <s v="#NULO"/>
    <n v="23"/>
    <n v="23000"/>
    <s v="#NULO"/>
    <s v="#NULO"/>
    <s v="20/08/201600:00:00"/>
    <n v="1500"/>
    <s v="Recursos de pessoas físicas"/>
    <s v="Outros Recursos"/>
    <s v="Estimado"/>
    <s v="IMOVEL AV. AMARAL PEIXOTO Nº 03 SL 04 - MIRAMAR-MACAÉ-RJ PARA SER UTILIZADO NA CAMPANHA ELEITORAL"/>
    <s v="#NULO"/>
    <s v="#NULO"/>
    <s v="#NULO"/>
    <s v="#NULO"/>
    <s v="#NULO"/>
    <n v="4.5262522631261314E-2"/>
    <m/>
  </r>
  <r>
    <n v="220"/>
    <s v="Eleições Municipais 2016"/>
    <s v="04/08/201821:19:26"/>
    <n v="25591620000173"/>
    <n v="190000016265"/>
    <s v="RJ"/>
    <n v="58475"/>
    <s v="MACAÉ"/>
    <s v="PPS"/>
    <n v="23000"/>
    <s v="Vereador"/>
    <x v="2"/>
    <x v="2"/>
    <s v="#NULO"/>
    <s v="230001358475RJ000008E"/>
    <s v="#NULO"/>
    <x v="19"/>
    <s v="ROAN FLORES DE LIMA"/>
    <x v="19"/>
    <s v="#NULO"/>
    <n v="23"/>
    <n v="23000"/>
    <s v="#NULO"/>
    <s v="#NULO"/>
    <s v="20/08/201600:00:00"/>
    <n v="1500"/>
    <s v="Recursos de pessoas físicas"/>
    <s v="Outros Recursos"/>
    <s v="Estimado"/>
    <s v="PRESTAÇÃO DE SERVIÇOS DE ADVOCACIA"/>
    <s v="#NULO"/>
    <s v="#NULO"/>
    <s v="#NULO"/>
    <s v="#NULO"/>
    <s v="#NULO"/>
    <n v="4.5262522631261314E-2"/>
    <m/>
  </r>
  <r>
    <n v="220"/>
    <s v="Eleições Municipais 2016"/>
    <s v="04/08/201821:19:26"/>
    <n v="25591620000173"/>
    <n v="190000016265"/>
    <s v="RJ"/>
    <n v="58475"/>
    <s v="MACAÉ"/>
    <s v="PPS"/>
    <n v="23000"/>
    <s v="Vereador"/>
    <x v="2"/>
    <x v="2"/>
    <s v="#NULO"/>
    <s v="230001358475RJ000007E"/>
    <s v="#NULO"/>
    <x v="18"/>
    <s v="FABIANA VIANA CARLOS"/>
    <x v="18"/>
    <s v="#NULO"/>
    <n v="23"/>
    <n v="23000"/>
    <s v="#NULO"/>
    <s v="#NULO"/>
    <s v="20/08/201600:00:00"/>
    <n v="1500"/>
    <s v="Recursos de pessoas físicas"/>
    <s v="Outros Recursos"/>
    <s v="Estimado"/>
    <s v="PRETAÇÃO DE SERVIÇO DE CONTABILIDADE"/>
    <s v="#NULO"/>
    <s v="#NULO"/>
    <s v="#NULO"/>
    <s v="#NULO"/>
    <s v="#NULO"/>
    <n v="4.5262522631261314E-2"/>
    <m/>
  </r>
  <r>
    <n v="220"/>
    <s v="Eleições Municipais 2016"/>
    <s v="04/08/201821:19:26"/>
    <n v="25591620000173"/>
    <n v="190000016265"/>
    <s v="RJ"/>
    <n v="58475"/>
    <s v="MACAÉ"/>
    <s v="PPS"/>
    <n v="23000"/>
    <s v="Vereador"/>
    <x v="2"/>
    <x v="2"/>
    <s v="#NULO"/>
    <s v="230001358475RJ000003E"/>
    <s v="#NULO"/>
    <x v="39"/>
    <s v="RAFAEL ARAUJO DA CRUZ"/>
    <x v="39"/>
    <s v="#NULO"/>
    <n v="23"/>
    <n v="23000"/>
    <s v="#NULO"/>
    <s v="#NULO"/>
    <s v="25/08/201600:00:00"/>
    <n v="2000"/>
    <s v="Recursos de pessoas físicas"/>
    <s v="Outros Recursos"/>
    <s v="Estimado"/>
    <s v="VEICULAÇÃO PROPAGANDA CANDIDATO EM CARRO DE SOM"/>
    <s v="#NULO"/>
    <s v="#NULO"/>
    <s v="#NULO"/>
    <s v="#NULO"/>
    <s v="#NULO"/>
    <n v="6.0350030175015085E-2"/>
    <m/>
  </r>
  <r>
    <n v="220"/>
    <s v="Eleições Municipais 2016"/>
    <s v="04/08/201821:19:26"/>
    <n v="25591620000173"/>
    <n v="190000016265"/>
    <s v="RJ"/>
    <n v="58475"/>
    <s v="MACAÉ"/>
    <s v="PPS"/>
    <n v="23000"/>
    <s v="Vereador"/>
    <x v="2"/>
    <x v="2"/>
    <s v="#NULO"/>
    <s v="230001358475RJ000002E"/>
    <s v="#NULO"/>
    <x v="40"/>
    <s v="DILSON JORDÃO MORAIS"/>
    <x v="40"/>
    <s v="#NULO"/>
    <n v="23"/>
    <n v="23000"/>
    <s v="#NULO"/>
    <s v="#NULO"/>
    <s v="25/08/201600:00:00"/>
    <n v="2000"/>
    <s v="Recursos de pessoas físicas"/>
    <s v="Outros Recursos"/>
    <s v="Estimado"/>
    <s v="VEICULAÇÃO PROPAGANDA CANDIDATO"/>
    <s v="#NULO"/>
    <s v="#NULO"/>
    <s v="#NULO"/>
    <s v="#NULO"/>
    <s v="#NULO"/>
    <n v="6.0350030175015085E-2"/>
    <m/>
  </r>
  <r>
    <n v="220"/>
    <s v="Eleições Municipais 2016"/>
    <s v="04/08/201821:19:26"/>
    <n v="25591620000173"/>
    <n v="190000016265"/>
    <s v="RJ"/>
    <n v="58475"/>
    <s v="MACAÉ"/>
    <s v="PPS"/>
    <n v="23000"/>
    <s v="Vereador"/>
    <x v="2"/>
    <x v="2"/>
    <s v="#NULO"/>
    <s v="230001358475RJ000004E"/>
    <s v="#NULO"/>
    <x v="41"/>
    <s v="LEANDRO GONÇALVES MUNIZ"/>
    <x v="41"/>
    <s v="#NULO"/>
    <n v="23"/>
    <n v="23000"/>
    <s v="#NULO"/>
    <s v="#NULO"/>
    <s v="25/08/201600:00:00"/>
    <n v="2000"/>
    <s v="Recursos de pessoas físicas"/>
    <s v="Outros Recursos"/>
    <s v="Estimado"/>
    <s v="VEICULAÇÃO PROPAGANDA CANDIDATO"/>
    <s v="#NULO"/>
    <s v="#NULO"/>
    <s v="#NULO"/>
    <s v="#NULO"/>
    <s v="#NULO"/>
    <n v="6.0350030175015085E-2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02E"/>
    <s v="B89B"/>
    <x v="42"/>
    <s v="RENATA THOMAZ DE OLIVEIRA"/>
    <x v="42"/>
    <s v="58475"/>
    <n v="20"/>
    <n v="20658"/>
    <s v="#NULO"/>
    <s v="#NULO"/>
    <s v="26/08/201600:00:00"/>
    <n v="1400"/>
    <s v="Recursos próprios"/>
    <s v="Outros Recursos"/>
    <s v="Depósito em espécie"/>
    <s v="#NULO"/>
    <s v="#NULO"/>
    <s v="#NULO"/>
    <s v="#NULO"/>
    <s v="#NULO"/>
    <s v="#NULO"/>
    <n v="2.9426651129394871E-2"/>
    <n v="47575.92"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03E"/>
    <s v="9829"/>
    <x v="42"/>
    <s v="RENATA THOMAZ DE OLIVEIRA"/>
    <x v="42"/>
    <s v="58475"/>
    <n v="20"/>
    <n v="20658"/>
    <s v="#NULO"/>
    <s v="#NULO"/>
    <s v="06/09/201600:00:00"/>
    <n v="10000"/>
    <s v="Recursos próprios"/>
    <s v="Outros Recursos"/>
    <s v="Transferência eletrônica"/>
    <s v="#NULO"/>
    <s v="#NULO"/>
    <s v="#NULO"/>
    <s v="#NULO"/>
    <s v="#NULO"/>
    <s v="#NULO"/>
    <n v="0.21019036520996337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04E"/>
    <s v="SN"/>
    <x v="42"/>
    <s v="RENATA THOMAZ DE OLIVEIRA"/>
    <x v="42"/>
    <s v="58475"/>
    <n v="20"/>
    <n v="20658"/>
    <s v="#NULO"/>
    <s v="#NULO"/>
    <s v="13/09/201600:00:00"/>
    <n v="8100"/>
    <s v="Recursos próprios"/>
    <s v="Outros Recursos"/>
    <s v="Transferência eletrônica"/>
    <s v="#NULO"/>
    <s v="#NULO"/>
    <s v="#NULO"/>
    <s v="#NULO"/>
    <s v="#NULO"/>
    <s v="#NULO"/>
    <n v="0.17025419582007031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13E"/>
    <s v="311CF"/>
    <x v="42"/>
    <s v="RENATA THOMAZ DE OLIVEIRA"/>
    <x v="42"/>
    <s v="58475"/>
    <n v="20"/>
    <n v="20658"/>
    <s v="#NULO"/>
    <s v="#NULO"/>
    <s v="27/09/201600:00:00"/>
    <n v="3000"/>
    <s v="Recursos próprios"/>
    <s v="Outros Recursos"/>
    <s v="Transferência eletrônica"/>
    <s v="#NULO"/>
    <s v="#NULO"/>
    <s v="#NULO"/>
    <s v="#NULO"/>
    <s v="#NULO"/>
    <s v="#NULO"/>
    <n v="6.3057109562989017E-2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01E"/>
    <s v="850281"/>
    <x v="42"/>
    <s v="RENATA THOMAZ DE OLIVEIRA"/>
    <x v="42"/>
    <s v="58475"/>
    <n v="20"/>
    <n v="20658"/>
    <s v="#NULO"/>
    <s v="#NULO"/>
    <s v="23/08/201600:00:00"/>
    <n v="8085.92"/>
    <s v="Recursos próprios"/>
    <s v="Outros Recursos"/>
    <s v="Cheque"/>
    <s v="#NULO"/>
    <s v="#NULO"/>
    <s v="#NULO"/>
    <s v="#NULO"/>
    <s v="#NULO"/>
    <s v="#NULO"/>
    <n v="0.16995824778585469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18E"/>
    <s v="#NULO"/>
    <x v="43"/>
    <s v="ALINE PASSOS"/>
    <x v="43"/>
    <s v="#NULO"/>
    <n v="20"/>
    <n v="20658"/>
    <s v="#NULO"/>
    <s v="#NULO"/>
    <s v="01/09/201600:00:00"/>
    <n v="800"/>
    <s v="Recursos de pessoas físicas"/>
    <s v="Outros Recursos"/>
    <s v="Estimado"/>
    <s v="PANFLETAGEM"/>
    <s v="#NULO"/>
    <s v="#NULO"/>
    <s v="#NULO"/>
    <s v="#NULO"/>
    <s v="#NULO"/>
    <n v="1.6815229216797071E-2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20E"/>
    <s v="#NULO"/>
    <x v="44"/>
    <s v="IMERIO MARINHO DE ABREU"/>
    <x v="44"/>
    <s v="#NULO"/>
    <n v="20"/>
    <n v="20658"/>
    <s v="#NULO"/>
    <s v="#NULO"/>
    <s v="01/09/201600:00:00"/>
    <n v="800"/>
    <s v="Recursos de pessoas físicas"/>
    <s v="Outros Recursos"/>
    <s v="Estimado"/>
    <s v="PANFLETAGEM"/>
    <s v="#NULO"/>
    <s v="#NULO"/>
    <s v="#NULO"/>
    <s v="#NULO"/>
    <s v="#NULO"/>
    <n v="1.6815229216797071E-2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19E"/>
    <s v="#NULO"/>
    <x v="45"/>
    <s v="HIGOR BONIFACIO "/>
    <x v="45"/>
    <s v="#NULO"/>
    <n v="20"/>
    <n v="20658"/>
    <s v="#NULO"/>
    <s v="#NULO"/>
    <s v="01/09/201600:00:00"/>
    <n v="800"/>
    <s v="Recursos de pessoas físicas"/>
    <s v="Outros Recursos"/>
    <s v="Estimado"/>
    <s v="PANFLETAGEM"/>
    <s v="#NULO"/>
    <s v="#NULO"/>
    <s v="#NULO"/>
    <s v="#NULO"/>
    <s v="#NULO"/>
    <n v="1.6815229216797071E-2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21E"/>
    <s v="#NULO"/>
    <x v="46"/>
    <s v="LUNIKE BONIFACIO RIBEIRO"/>
    <x v="46"/>
    <s v="#NULO"/>
    <n v="20"/>
    <n v="20658"/>
    <s v="#NULO"/>
    <s v="#NULO"/>
    <s v="01/09/201600:00:00"/>
    <n v="800"/>
    <s v="Recursos de pessoas físicas"/>
    <s v="Outros Recursos"/>
    <s v="Estimado"/>
    <s v="PANFLETAGEM"/>
    <s v="#NULO"/>
    <s v="#NULO"/>
    <s v="#NULO"/>
    <s v="#NULO"/>
    <s v="#NULO"/>
    <n v="1.6815229216797071E-2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17E"/>
    <s v="#NULO"/>
    <x v="47"/>
    <s v="RAFAEL BONIFACIO SILVA "/>
    <x v="47"/>
    <s v="#NULO"/>
    <n v="20"/>
    <n v="20658"/>
    <s v="#NULO"/>
    <s v="#NULO"/>
    <s v="01/09/201600:00:00"/>
    <n v="800"/>
    <s v="Recursos de pessoas físicas"/>
    <s v="Outros Recursos"/>
    <s v="Estimado"/>
    <s v="PANFLETAGEM"/>
    <s v="#NULO"/>
    <s v="#NULO"/>
    <s v="#NULO"/>
    <s v="#NULO"/>
    <s v="#NULO"/>
    <n v="1.6815229216797071E-2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16E"/>
    <s v="#NULO"/>
    <x v="48"/>
    <s v="ELISANGELA BONIFACIO "/>
    <x v="48"/>
    <s v="#NULO"/>
    <n v="20"/>
    <n v="20658"/>
    <s v="#NULO"/>
    <s v="#NULO"/>
    <s v="01/09/201600:00:00"/>
    <n v="800"/>
    <s v="Recursos de pessoas físicas"/>
    <s v="Outros Recursos"/>
    <s v="Estimado"/>
    <s v="PANFLETAGEM"/>
    <s v="#NULO"/>
    <s v="#NULO"/>
    <s v="#NULO"/>
    <s v="#NULO"/>
    <s v="#NULO"/>
    <n v="1.6815229216797071E-2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15E"/>
    <s v="#NULO"/>
    <x v="49"/>
    <s v="MARIO ROBERTO CARDIM"/>
    <x v="49"/>
    <s v="#NULO"/>
    <n v="20"/>
    <n v="20658"/>
    <s v="#NULO"/>
    <s v="#NULO"/>
    <s v="01/09/201600:00:00"/>
    <n v="800"/>
    <s v="Recursos de pessoas físicas"/>
    <s v="Outros Recursos"/>
    <s v="Estimado"/>
    <s v="PRODUÇÃO E GRAVAÇÃO DE JINGLE"/>
    <s v="#NULO"/>
    <s v="#NULO"/>
    <s v="#NULO"/>
    <s v="#NULO"/>
    <s v="#NULO"/>
    <n v="1.6815229216797071E-2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11E"/>
    <s v="#NULO"/>
    <x v="50"/>
    <s v="ALMIR JOSE SANTOS"/>
    <x v="50"/>
    <s v="#NULO"/>
    <n v="20"/>
    <n v="20658"/>
    <s v="#NULO"/>
    <s v="#NULO"/>
    <s v="01/09/201600:00:00"/>
    <n v="2000"/>
    <s v="Recursos de pessoas físicas"/>
    <s v="Outros Recursos"/>
    <s v="Estimado"/>
    <s v="DOAÇÃO DE VEICULO DE CARRO DE SOM COM MOTORISTA"/>
    <s v="#NULO"/>
    <s v="#NULO"/>
    <s v="#NULO"/>
    <s v="#NULO"/>
    <s v="#NULO"/>
    <n v="4.2038073041992675E-2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10E"/>
    <s v="#NULO"/>
    <x v="51"/>
    <s v="ADIVAR DE OLIVEIRA SOUZA"/>
    <x v="51"/>
    <s v="#NULO"/>
    <n v="20"/>
    <n v="20658"/>
    <s v="#NULO"/>
    <s v="#NULO"/>
    <s v="01/09/201600:00:00"/>
    <n v="2000"/>
    <s v="Recursos de pessoas físicas"/>
    <s v="Outros Recursos"/>
    <s v="Estimado"/>
    <s v="DOAÇÃO DE VEICULO DE SOM COM MOTORISTA"/>
    <s v="#NULO"/>
    <s v="#NULO"/>
    <s v="#NULO"/>
    <s v="#NULO"/>
    <s v="#NULO"/>
    <n v="4.2038073041992675E-2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09E"/>
    <s v="#NULO"/>
    <x v="52"/>
    <s v="PAULO HENRIQUE MATHEUS DE SOUZA"/>
    <x v="52"/>
    <s v="#NULO"/>
    <n v="20"/>
    <n v="20658"/>
    <s v="#NULO"/>
    <s v="#NULO"/>
    <s v="01/09/201600:00:00"/>
    <n v="2000"/>
    <s v="Recursos de pessoas físicas"/>
    <s v="Outros Recursos"/>
    <s v="Estimado"/>
    <s v="DOAÇÃO DE VEICULO COM MOTORISTA"/>
    <s v="#NULO"/>
    <s v="#NULO"/>
    <s v="#NULO"/>
    <s v="#NULO"/>
    <s v="#NULO"/>
    <n v="4.2038073041992675E-2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06E"/>
    <s v="#NULO"/>
    <x v="53"/>
    <s v="ELEIÇÃO 2016 FRANCISCO ALVES MACHADO NETO PREFEITO"/>
    <x v="53"/>
    <s v="58475"/>
    <n v="20"/>
    <n v="20658"/>
    <s v="9492800"/>
    <s v="Atividades de organizações políticas"/>
    <s v="19/08/201600:00:00"/>
    <n v="1400"/>
    <s v="Recursos de outros candidatos"/>
    <s v="Outros Recursos"/>
    <s v="Estimado"/>
    <s v="PERFURADO VIDRO TRASEIRO"/>
    <s v="#NULO"/>
    <s v="#NULO"/>
    <s v="#NULO"/>
    <s v="#NULO"/>
    <s v="#NULO"/>
    <n v="2.9426651129394871E-2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06E"/>
    <s v="#NULO"/>
    <x v="53"/>
    <s v="ELEIÇÃO 2016 FRANCISCO ALVES MACHADO NETO PREFEITO"/>
    <x v="53"/>
    <s v="58475"/>
    <n v="20"/>
    <n v="20658"/>
    <s v="9492800"/>
    <s v="Atividades de organizações políticas"/>
    <s v="19/08/201600:00:00"/>
    <n v="270"/>
    <s v="Recursos de outros candidatos"/>
    <s v="Outros Recursos"/>
    <s v="Estimado"/>
    <s v="ADESIVO 49X14"/>
    <s v="#NULO"/>
    <s v="#NULO"/>
    <s v="#NULO"/>
    <s v="#NULO"/>
    <s v="#NULO"/>
    <n v="5.6751398606690109E-3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07E"/>
    <s v="#NULO"/>
    <x v="53"/>
    <s v="ELEIÇÃO 2016 FRANCISCO ALVES MACHADO NETO PREFEITO"/>
    <x v="53"/>
    <s v="58475"/>
    <n v="20"/>
    <n v="20658"/>
    <s v="9492800"/>
    <s v="Atividades de organizações políticas"/>
    <s v="31/08/201600:00:00"/>
    <n v="450"/>
    <s v="Recursos de outros candidatos"/>
    <s v="Outros Recursos"/>
    <s v="Estimado"/>
    <s v="SANTINHO"/>
    <s v="#NULO"/>
    <s v="#NULO"/>
    <s v="#NULO"/>
    <s v="#NULO"/>
    <s v="#NULO"/>
    <n v="9.4585664344483521E-3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07E"/>
    <s v="#NULO"/>
    <x v="53"/>
    <s v="ELEIÇÃO 2016 FRANCISCO ALVES MACHADO NETO PREFEITO"/>
    <x v="53"/>
    <s v="58475"/>
    <n v="20"/>
    <n v="20658"/>
    <s v="9492800"/>
    <s v="Atividades de organizações políticas"/>
    <s v="31/08/201600:00:00"/>
    <n v="232.5"/>
    <s v="Recursos de outros candidatos"/>
    <s v="Outros Recursos"/>
    <s v="Estimado"/>
    <s v="PRAGUINHA"/>
    <s v="#NULO"/>
    <s v="#NULO"/>
    <s v="#NULO"/>
    <s v="#NULO"/>
    <s v="#NULO"/>
    <n v="4.8869259911316484E-3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08E"/>
    <s v="#NULO"/>
    <x v="53"/>
    <s v="ELEIÇÃO 2016 FRANCISCO ALVES MACHADO NETO PREFEITO"/>
    <x v="53"/>
    <s v="58475"/>
    <n v="20"/>
    <n v="20658"/>
    <s v="9492800"/>
    <s v="Atividades de organizações políticas"/>
    <s v="31/08/201600:00:00"/>
    <n v="900"/>
    <s v="Recursos de outros candidatos"/>
    <s v="Outros Recursos"/>
    <s v="Estimado"/>
    <s v="SANTINHO"/>
    <s v="#NULO"/>
    <s v="#NULO"/>
    <s v="#NULO"/>
    <s v="#NULO"/>
    <s v="#NULO"/>
    <n v="1.8917132868896704E-2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08E"/>
    <s v="#NULO"/>
    <x v="53"/>
    <s v="ELEIÇÃO 2016 FRANCISCO ALVES MACHADO NETO PREFEITO"/>
    <x v="53"/>
    <s v="58475"/>
    <n v="20"/>
    <n v="20658"/>
    <s v="9492800"/>
    <s v="Atividades de organizações políticas"/>
    <s v="31/08/201600:00:00"/>
    <n v="387.5"/>
    <s v="Recursos de outros candidatos"/>
    <s v="Outros Recursos"/>
    <s v="Estimado"/>
    <s v="PRAGUINHA "/>
    <s v="#NULO"/>
    <s v="#NULO"/>
    <s v="#NULO"/>
    <s v="#NULO"/>
    <s v="#NULO"/>
    <n v="8.1448766518860804E-3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12E"/>
    <s v="#NULO"/>
    <x v="53"/>
    <s v="ELEIÇÃO 2016 FRANCISCO ALVES MACHADO NETO PREFEITO"/>
    <x v="53"/>
    <s v="58475"/>
    <n v="20"/>
    <n v="20658"/>
    <s v="9492800"/>
    <s v="Atividades de organizações políticas"/>
    <s v="13/09/201600:00:00"/>
    <n v="250"/>
    <s v="Recursos de outros candidatos"/>
    <s v="Outros Recursos"/>
    <s v="Estimado"/>
    <s v="SERVIÇOS DE CONTABILIDADE"/>
    <s v="#NULO"/>
    <s v="#NULO"/>
    <s v="#NULO"/>
    <s v="#NULO"/>
    <s v="#NULO"/>
    <n v="5.2547591302490844E-3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14E"/>
    <s v="#NULO"/>
    <x v="54"/>
    <s v="DULCILEIA CARDOSO DA SILVA"/>
    <x v="54"/>
    <s v="#NULO"/>
    <n v="20"/>
    <n v="20658"/>
    <s v="#NULO"/>
    <s v="#NULO"/>
    <s v="19/08/201600:00:00"/>
    <n v="1000"/>
    <s v="Recursos de pessoas físicas"/>
    <s v="Outros Recursos"/>
    <s v="Estimado"/>
    <s v="DOAÇÃO DE SERVIÇOS DE ADMINISTRADOR FINANCEIRO"/>
    <s v="#NULO"/>
    <s v="#NULO"/>
    <s v="#NULO"/>
    <s v="#NULO"/>
    <s v="#NULO"/>
    <n v="2.1019036520996338E-2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05E"/>
    <s v="#NULO"/>
    <x v="55"/>
    <s v="ERICK JOSÉ GUIMARÃES DE ANDRADE"/>
    <x v="55"/>
    <s v="#NULO"/>
    <n v="20"/>
    <n v="20658"/>
    <s v="#NULO"/>
    <s v="#NULO"/>
    <s v="19/08/201600:00:00"/>
    <n v="500"/>
    <s v="Recursos de pessoas físicas"/>
    <s v="Outros Recursos"/>
    <s v="Estimado"/>
    <s v="DOAÇÃO DE SERVIÇOS ADVOCATÍCIOS"/>
    <s v="#NULO"/>
    <s v="#NULO"/>
    <s v="#NULO"/>
    <s v="#NULO"/>
    <s v="#NULO"/>
    <n v="1.0509518260498169E-2"/>
    <m/>
  </r>
  <r>
    <n v="220"/>
    <s v="Eleições Municipais 2016"/>
    <s v="04/08/201821:19:26"/>
    <n v="25475183000122"/>
    <n v="190000009347"/>
    <s v="RJ"/>
    <n v="58475"/>
    <s v="MACAÉ"/>
    <s v="PMDB"/>
    <n v="15678"/>
    <s v="Vereador"/>
    <x v="4"/>
    <x v="4"/>
    <s v="#NULO"/>
    <s v="156781358475RJ000002E"/>
    <s v="658871"/>
    <x v="56"/>
    <s v="GEORGE COUTINHO JARDIM"/>
    <x v="56"/>
    <s v="58475"/>
    <n v="15"/>
    <n v="15678"/>
    <s v="#NULO"/>
    <s v="#NULO"/>
    <s v="24/08/201600:00:00"/>
    <n v="5000"/>
    <s v="Recursos próprios"/>
    <s v="Outros Recursos"/>
    <s v="Transferência eletrônica"/>
    <s v="#NULO"/>
    <s v="#NULO"/>
    <s v="#NULO"/>
    <s v="#NULO"/>
    <s v="#NULO"/>
    <s v="#NULO"/>
    <n v="0.11026574043444702"/>
    <n v="45345"/>
  </r>
  <r>
    <n v="220"/>
    <s v="Eleições Municipais 2016"/>
    <s v="04/08/201821:19:26"/>
    <n v="25475183000122"/>
    <n v="190000009347"/>
    <s v="RJ"/>
    <n v="58475"/>
    <s v="MACAÉ"/>
    <s v="PMDB"/>
    <n v="15678"/>
    <s v="Vereador"/>
    <x v="4"/>
    <x v="4"/>
    <s v="#NULO"/>
    <s v="156781358475RJ000003E"/>
    <s v="859050"/>
    <x v="56"/>
    <s v="GEORGE COUTINHO JARDIM"/>
    <x v="56"/>
    <s v="58475"/>
    <n v="15"/>
    <n v="15678"/>
    <s v="#NULO"/>
    <s v="#NULO"/>
    <s v="02/09/201600:00:00"/>
    <n v="10000"/>
    <s v="Recursos próprios"/>
    <s v="Outros Recursos"/>
    <s v="Transferência eletrônica"/>
    <s v="#NULO"/>
    <s v="#NULO"/>
    <s v="#NULO"/>
    <s v="#NULO"/>
    <s v="#NULO"/>
    <s v="#NULO"/>
    <n v="0.22053148086889404"/>
    <m/>
  </r>
  <r>
    <n v="220"/>
    <s v="Eleições Municipais 2016"/>
    <s v="04/08/201821:19:26"/>
    <n v="25475183000122"/>
    <n v="190000009347"/>
    <s v="RJ"/>
    <n v="58475"/>
    <s v="MACAÉ"/>
    <s v="PMDB"/>
    <n v="15678"/>
    <s v="Vereador"/>
    <x v="4"/>
    <x v="4"/>
    <s v="#NULO"/>
    <s v="156781358475RJ000004E"/>
    <s v="048976915092016"/>
    <x v="56"/>
    <s v="GEORGE COUTINHO JARDIM"/>
    <x v="56"/>
    <s v="58475"/>
    <n v="15"/>
    <n v="15678"/>
    <s v="#NULO"/>
    <s v="#NULO"/>
    <s v="15/09/201600:00:00"/>
    <n v="14000"/>
    <s v="Recursos próprios"/>
    <s v="Outros Recursos"/>
    <s v="Transferência eletrônica"/>
    <s v="#NULO"/>
    <s v="#NULO"/>
    <s v="#NULO"/>
    <s v="#NULO"/>
    <s v="#NULO"/>
    <s v="#NULO"/>
    <n v="0.30874407321645164"/>
    <m/>
  </r>
  <r>
    <n v="220"/>
    <s v="Eleições Municipais 2016"/>
    <s v="04/08/201821:19:26"/>
    <n v="25475183000122"/>
    <n v="190000009347"/>
    <s v="RJ"/>
    <n v="58475"/>
    <s v="MACAÉ"/>
    <s v="PMDB"/>
    <n v="15678"/>
    <s v="Vereador"/>
    <x v="4"/>
    <x v="4"/>
    <s v="#NULO"/>
    <s v="156781358475RJ000005E"/>
    <s v="928346"/>
    <x v="56"/>
    <s v="GEORGE COUTINHO JARDIM"/>
    <x v="56"/>
    <s v="58475"/>
    <n v="15"/>
    <n v="15678"/>
    <s v="#NULO"/>
    <s v="#NULO"/>
    <s v="29/09/201600:00:00"/>
    <n v="6945"/>
    <s v="Recursos próprios"/>
    <s v="Outros Recursos"/>
    <s v="Transferência eletrônica"/>
    <s v="#NULO"/>
    <s v="#NULO"/>
    <s v="#NULO"/>
    <s v="#NULO"/>
    <s v="#NULO"/>
    <s v="#NULO"/>
    <n v="0.15315911346344691"/>
    <m/>
  </r>
  <r>
    <n v="220"/>
    <s v="Eleições Municipais 2016"/>
    <s v="04/08/201821:19:26"/>
    <n v="25475183000122"/>
    <n v="190000009347"/>
    <s v="RJ"/>
    <n v="58475"/>
    <s v="MACAÉ"/>
    <s v="PMDB"/>
    <n v="15678"/>
    <s v="Vereador"/>
    <x v="4"/>
    <x v="4"/>
    <s v="#NULO"/>
    <s v="#NULO"/>
    <s v="#NULO"/>
    <x v="11"/>
    <s v="EÇEIÇÕES 2016 ALUIZIO DOS SANTOS JUNIOR PREFEITO"/>
    <x v="11"/>
    <s v="58475"/>
    <n v="15"/>
    <n v="15678"/>
    <s v="9492800"/>
    <s v="Atividades de organizações políticas"/>
    <s v="01/09/201600:00:00"/>
    <n v="1200"/>
    <s v="Recursos de outros candidatos"/>
    <s v="Outros Recursos"/>
    <s v="Estimado"/>
    <s v="SANTINHOS /1 COR"/>
    <s v="#NULO"/>
    <s v="#NULO"/>
    <s v="#NULO"/>
    <s v="#NULO"/>
    <s v="#NULO"/>
    <n v="2.6463777704267284E-2"/>
    <m/>
  </r>
  <r>
    <n v="220"/>
    <s v="Eleições Municipais 2016"/>
    <s v="04/08/201821:19:26"/>
    <n v="25475183000122"/>
    <n v="190000009347"/>
    <s v="RJ"/>
    <n v="58475"/>
    <s v="MACAÉ"/>
    <s v="PMDB"/>
    <n v="15678"/>
    <s v="Vereador"/>
    <x v="4"/>
    <x v="4"/>
    <s v="#NULO"/>
    <s v="#NULO"/>
    <s v="#NULO"/>
    <x v="11"/>
    <s v="EÇEIÇÕES 2016 ALUIZIO DOS SANTOS JUNIOR PREFEITO"/>
    <x v="11"/>
    <s v="58475"/>
    <n v="15"/>
    <n v="15678"/>
    <s v="9492800"/>
    <s v="Atividades de organizações políticas"/>
    <s v="01/09/201600:00:00"/>
    <n v="1200"/>
    <s v="Recursos de outros candidatos"/>
    <s v="Outros Recursos"/>
    <s v="Estimado"/>
    <s v="SANTÕES 4/1 COR"/>
    <s v="#NULO"/>
    <s v="#NULO"/>
    <s v="#NULO"/>
    <s v="#NULO"/>
    <s v="#NULO"/>
    <n v="2.6463777704267284E-2"/>
    <m/>
  </r>
  <r>
    <n v="220"/>
    <s v="Eleições Municipais 2016"/>
    <s v="04/08/201821:19:26"/>
    <n v="25475183000122"/>
    <n v="190000009347"/>
    <s v="RJ"/>
    <n v="58475"/>
    <s v="MACAÉ"/>
    <s v="PMDB"/>
    <n v="15678"/>
    <s v="Vereador"/>
    <x v="4"/>
    <x v="4"/>
    <s v="#NULO"/>
    <s v="156781358475RJ000007E"/>
    <s v="#NULO"/>
    <x v="57"/>
    <s v="FLÁVIO GERALDO DE ALMEIDA MOREIRA"/>
    <x v="57"/>
    <s v="#NULO"/>
    <n v="15"/>
    <n v="15678"/>
    <s v="#NULO"/>
    <s v="#NULO"/>
    <s v="20/08/201600:00:00"/>
    <n v="2500"/>
    <s v="Recursos de pessoas físicas"/>
    <s v="Outros Recursos"/>
    <s v="Estimado"/>
    <s v="SERVIÇOS DE ADVOCACIA NAS ELEIÇÕES 2016"/>
    <s v="#NULO"/>
    <s v="#NULO"/>
    <s v="#NULO"/>
    <s v="#NULO"/>
    <s v="#NULO"/>
    <n v="5.5132870217223511E-2"/>
    <m/>
  </r>
  <r>
    <n v="220"/>
    <s v="Eleições Municipais 2016"/>
    <s v="04/08/201821:19:26"/>
    <n v="25475183000122"/>
    <n v="190000009347"/>
    <s v="RJ"/>
    <n v="58475"/>
    <s v="MACAÉ"/>
    <s v="PMDB"/>
    <n v="15678"/>
    <s v="Vereador"/>
    <x v="4"/>
    <x v="4"/>
    <s v="#NULO"/>
    <s v="156781358475RJ000006E"/>
    <s v="#NULO"/>
    <x v="18"/>
    <s v="FABIANA VIANA CARLOS"/>
    <x v="18"/>
    <s v="#NULO"/>
    <n v="15"/>
    <n v="15678"/>
    <s v="#NULO"/>
    <s v="#NULO"/>
    <s v="20/08/201600:00:00"/>
    <n v="2500"/>
    <s v="Recursos de pessoas físicas"/>
    <s v="Outros Recursos"/>
    <s v="Estimado"/>
    <s v="SERVIÇO DE CONTADORA NAS ELEIÇÕES 2016"/>
    <s v="#NULO"/>
    <s v="#NULO"/>
    <s v="#NULO"/>
    <s v="#NULO"/>
    <s v="#NULO"/>
    <n v="5.5132870217223511E-2"/>
    <m/>
  </r>
  <r>
    <n v="220"/>
    <s v="Eleições Municipais 2016"/>
    <s v="04/08/201821:19:26"/>
    <n v="25475183000122"/>
    <n v="190000009347"/>
    <s v="RJ"/>
    <n v="58475"/>
    <s v="MACAÉ"/>
    <s v="PMDB"/>
    <n v="15678"/>
    <s v="Vereador"/>
    <x v="4"/>
    <x v="4"/>
    <s v="#NULO"/>
    <s v="156781358475RJ000001E"/>
    <s v="#NULO"/>
    <x v="58"/>
    <s v="TANIA MARIA JARDIM MUSSI"/>
    <x v="58"/>
    <s v="#NULO"/>
    <n v="15"/>
    <n v="15678"/>
    <s v="#NULO"/>
    <s v="#NULO"/>
    <s v="24/08/201600:00:00"/>
    <n v="2000"/>
    <s v="Recursos de pessoas físicas"/>
    <s v="Outros Recursos"/>
    <s v="Estimado"/>
    <s v="CESSÃO DE IMÓVEL - COMITE CENTRAL"/>
    <s v="#NULO"/>
    <s v="#NULO"/>
    <s v="#NULO"/>
    <s v="#NULO"/>
    <s v="#NULO"/>
    <n v="4.4106296173778807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22E"/>
    <s v="#NULO"/>
    <x v="59"/>
    <s v="RENATA MONTEIRO"/>
    <x v="59"/>
    <s v="#NULO"/>
    <n v="90"/>
    <n v="90630"/>
    <s v="#NULO"/>
    <s v="#NULO"/>
    <s v="20/09/201600:00:00"/>
    <n v="700"/>
    <s v="Recursos de pessoas físicas"/>
    <s v="Outros Recursos"/>
    <s v="Estimado"/>
    <s v="PRESTAÇÃO DE SERVIÇO MOTORISTA CARRO DE SOM VICULAÇÃO CANDIDATO "/>
    <s v="#NULO"/>
    <s v="#NULO"/>
    <s v="#NULO"/>
    <s v="#NULO"/>
    <s v="#NULO"/>
    <n v="1.2091029561530903E-2"/>
    <n v="57894.16"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21E"/>
    <s v="#NULO"/>
    <x v="60"/>
    <s v="ALEXANDRE VARGAS MORAES"/>
    <x v="60"/>
    <s v="#NULO"/>
    <n v="90"/>
    <n v="90630"/>
    <s v="#NULO"/>
    <s v="#NULO"/>
    <s v="25/08/201600:00:00"/>
    <n v="2000"/>
    <s v="Recursos de pessoas físicas"/>
    <s v="Outros Recursos"/>
    <s v="Estimado"/>
    <s v="VEICULAÇÃO CARRO DE SOM CANDIDATO"/>
    <s v="#NULO"/>
    <s v="#NULO"/>
    <s v="#NULO"/>
    <s v="#NULO"/>
    <s v="#NULO"/>
    <n v="3.4545798747231155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20E"/>
    <s v="#NULO"/>
    <x v="61"/>
    <s v="ERIC ALVES BARBOSA"/>
    <x v="61"/>
    <s v="#NULO"/>
    <n v="90"/>
    <n v="90630"/>
    <s v="#NULO"/>
    <s v="#NULO"/>
    <s v="25/08/201600:00:00"/>
    <n v="2000"/>
    <s v="Recursos de pessoas físicas"/>
    <s v="Outros Recursos"/>
    <s v="Estimado"/>
    <s v="VEICULAÇÃO CARRO DE SOM CANDIDATO"/>
    <s v="#NULO"/>
    <s v="#NULO"/>
    <s v="#NULO"/>
    <s v="#NULO"/>
    <s v="#NULO"/>
    <n v="3.4545798747231155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19E"/>
    <s v="#NULO"/>
    <x v="62"/>
    <s v="LEANDRO DOS SANTOS FERREIRA"/>
    <x v="62"/>
    <s v="#NULO"/>
    <n v="90"/>
    <n v="90630"/>
    <s v="#NULO"/>
    <s v="#NULO"/>
    <s v="20/09/201600:00:00"/>
    <n v="700"/>
    <s v="Recursos de pessoas físicas"/>
    <s v="Outros Recursos"/>
    <s v="Estimado"/>
    <s v="PRESTAÇÃO DE SERVIÇO DE PANFLETAGEM"/>
    <s v="#NULO"/>
    <s v="#NULO"/>
    <s v="#NULO"/>
    <s v="#NULO"/>
    <s v="#NULO"/>
    <n v="1.2091029561530903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18E"/>
    <s v="#NULO"/>
    <x v="63"/>
    <s v="JULUIANA DE SOUZA RIBEIRO"/>
    <x v="63"/>
    <s v="#NULO"/>
    <n v="90"/>
    <n v="90630"/>
    <s v="#NULO"/>
    <s v="#NULO"/>
    <s v="20/09/201600:00:00"/>
    <n v="700"/>
    <s v="Recursos de pessoas físicas"/>
    <s v="Outros Recursos"/>
    <s v="Estimado"/>
    <s v="PRESTAÇÃO DE SERVÇO DE PANFLETAGEM"/>
    <s v="#NULO"/>
    <s v="#NULO"/>
    <s v="#NULO"/>
    <s v="#NULO"/>
    <s v="#NULO"/>
    <n v="1.2091029561530903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17E"/>
    <s v="#NULO"/>
    <x v="64"/>
    <s v="IARA DE CARVALHO CUNHA"/>
    <x v="64"/>
    <s v="#NULO"/>
    <n v="90"/>
    <n v="90630"/>
    <s v="#NULO"/>
    <s v="#NULO"/>
    <s v="20/09/201600:00:00"/>
    <n v="700"/>
    <s v="Recursos de pessoas físicas"/>
    <s v="Outros Recursos"/>
    <s v="Estimado"/>
    <s v="PRESTAÇÃO DE SERVIÇO DE PANFLETAGEM"/>
    <s v="#NULO"/>
    <s v="#NULO"/>
    <s v="#NULO"/>
    <s v="#NULO"/>
    <s v="#NULO"/>
    <n v="1.2091029561530903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16E"/>
    <s v="#NULO"/>
    <x v="65"/>
    <s v="ADRIANA GOMES DA SILVA"/>
    <x v="65"/>
    <s v="#NULO"/>
    <n v="90"/>
    <n v="90630"/>
    <s v="#NULO"/>
    <s v="#NULO"/>
    <s v="20/09/201600:00:00"/>
    <n v="700"/>
    <s v="Recursos de pessoas físicas"/>
    <s v="Outros Recursos"/>
    <s v="Estimado"/>
    <s v="PRESTAÇÃO DE SERVIÇO DE PANFLETAGEM"/>
    <s v="#NULO"/>
    <s v="#NULO"/>
    <s v="#NULO"/>
    <s v="#NULO"/>
    <s v="#NULO"/>
    <n v="1.2091029561530903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15E"/>
    <s v="#NULO"/>
    <x v="66"/>
    <s v="LUZENIR RODRIGUES OLIVEIRA"/>
    <x v="66"/>
    <s v="#NULO"/>
    <n v="90"/>
    <n v="90630"/>
    <s v="#NULO"/>
    <s v="#NULO"/>
    <s v="20/09/201600:00:00"/>
    <n v="700"/>
    <s v="Recursos de pessoas físicas"/>
    <s v="Outros Recursos"/>
    <s v="Estimado"/>
    <s v="PRESTAÇÃO DE SERVIÇO DE PANFLETAGEM"/>
    <s v="#NULO"/>
    <s v="#NULO"/>
    <s v="#NULO"/>
    <s v="#NULO"/>
    <s v="#NULO"/>
    <n v="1.2091029561530903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14E"/>
    <s v="#NULO"/>
    <x v="67"/>
    <s v="SIMONE MOTA DOS SANTOS"/>
    <x v="67"/>
    <s v="#NULO"/>
    <n v="90"/>
    <n v="90630"/>
    <s v="#NULO"/>
    <s v="#NULO"/>
    <s v="20/09/201600:00:00"/>
    <n v="700"/>
    <s v="Recursos de pessoas físicas"/>
    <s v="Outros Recursos"/>
    <s v="Estimado"/>
    <s v="PRESTAÇÃO DE SERVIÇO DE PANFLETAGEM"/>
    <s v="#NULO"/>
    <s v="#NULO"/>
    <s v="#NULO"/>
    <s v="#NULO"/>
    <s v="#NULO"/>
    <n v="1.2091029561530903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13E"/>
    <s v="#NULO"/>
    <x v="68"/>
    <s v="ALINE MARIA NORBERTA TEMOTEO"/>
    <x v="68"/>
    <s v="#NULO"/>
    <n v="90"/>
    <n v="90630"/>
    <s v="#NULO"/>
    <s v="#NULO"/>
    <s v="20/09/201600:00:00"/>
    <n v="700"/>
    <s v="Recursos de pessoas físicas"/>
    <s v="Outros Recursos"/>
    <s v="Estimado"/>
    <s v="PRESTAÇÃO DE SERVIÇO DE PANFLETAGEM"/>
    <s v="#NULO"/>
    <s v="#NULO"/>
    <s v="#NULO"/>
    <s v="#NULO"/>
    <s v="#NULO"/>
    <n v="1.2091029561530903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12E"/>
    <s v="#NULO"/>
    <x v="69"/>
    <s v="JESSICA DOS SANTOS ALVES"/>
    <x v="69"/>
    <s v="#NULO"/>
    <n v="90"/>
    <n v="90630"/>
    <s v="#NULO"/>
    <s v="#NULO"/>
    <s v="20/09/201600:00:00"/>
    <n v="700"/>
    <s v="Recursos de pessoas físicas"/>
    <s v="Outros Recursos"/>
    <s v="Estimado"/>
    <s v="PRESTAÇÃO DE SERVIÇOS DE PANFLETAGEM"/>
    <s v="#NULO"/>
    <s v="#NULO"/>
    <s v="#NULO"/>
    <s v="#NULO"/>
    <s v="#NULO"/>
    <n v="1.2091029561530903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09E"/>
    <s v="185135405"/>
    <x v="70"/>
    <s v="ALESSANDRE MACHADO DE SOUZA"/>
    <x v="70"/>
    <s v="#NULO"/>
    <n v="90"/>
    <n v="90630"/>
    <s v="#NULO"/>
    <s v="#NULO"/>
    <s v="14/09/201600:00:00"/>
    <n v="6100"/>
    <s v="Recursos de pessoas físicas"/>
    <s v="Outros Recursos"/>
    <s v="Transferência eletrônica"/>
    <s v="#NULO"/>
    <s v="#NULO"/>
    <s v="#NULO"/>
    <s v="#NULO"/>
    <s v="#NULO"/>
    <s v="#NULO"/>
    <n v="0.1053646861790550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08E"/>
    <s v="#NULO"/>
    <x v="71"/>
    <s v="Direção Municipal/Comissão Provisória"/>
    <x v="71"/>
    <s v="58475"/>
    <n v="90"/>
    <n v="90630"/>
    <s v="9492800"/>
    <s v="Atividades de organizações políticas"/>
    <s v="19/08/201600:00:00"/>
    <n v="3000"/>
    <s v="Recursos de partido político"/>
    <s v="Outros Recursos"/>
    <s v="Estimado"/>
    <s v="PERFURADO VIDRO TRAZ"/>
    <s v="#NULO"/>
    <s v="#NULO"/>
    <s v="#NULO"/>
    <s v="#NULO"/>
    <s v="#NULO"/>
    <n v="5.1818698120846725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10E"/>
    <s v="#NULO"/>
    <x v="18"/>
    <s v="FABIANA VIANA CARLOS"/>
    <x v="18"/>
    <s v="#NULO"/>
    <n v="90"/>
    <n v="90630"/>
    <s v="#NULO"/>
    <s v="#NULO"/>
    <s v="20/08/201600:00:00"/>
    <n v="1500"/>
    <s v="Recursos de pessoas físicas"/>
    <s v="Outros Recursos"/>
    <s v="Estimado"/>
    <s v="SERVIÇOS DE CONTADORA NAS ELEIÇÕES 2016"/>
    <s v="#NULO"/>
    <s v="#NULO"/>
    <s v="#NULO"/>
    <s v="#NULO"/>
    <s v="#NULO"/>
    <n v="2.5909349060423362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11E"/>
    <s v="#NULO"/>
    <x v="19"/>
    <s v="ROAN FLORES DE LIMA"/>
    <x v="19"/>
    <s v="#NULO"/>
    <n v="90"/>
    <n v="90630"/>
    <s v="#NULO"/>
    <s v="#NULO"/>
    <s v="20/08/201600:00:00"/>
    <n v="1500"/>
    <s v="Recursos de pessoas físicas"/>
    <s v="Outros Recursos"/>
    <s v="Estimado"/>
    <s v="SERVIÇOS DE ADVOCACIA NAS ELEIÇÕES 2016"/>
    <s v="#NULO"/>
    <s v="#NULO"/>
    <s v="#NULO"/>
    <s v="#NULO"/>
    <s v="#NULO"/>
    <n v="2.5909349060423362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07E"/>
    <s v="300816"/>
    <x v="72"/>
    <s v="CARLOS EDUARDO ROCHA FERNANDES"/>
    <x v="72"/>
    <s v="#NULO"/>
    <n v="90"/>
    <n v="90630"/>
    <s v="#NULO"/>
    <s v="#NULO"/>
    <s v="30/08/201600:00:00"/>
    <n v="5000"/>
    <s v="Recursos de pessoas físicas"/>
    <s v="Outros Recursos"/>
    <s v="Transferência eletrônica"/>
    <s v="#NULO"/>
    <s v="#NULO"/>
    <s v="#NULO"/>
    <s v="#NULO"/>
    <s v="#NULO"/>
    <s v="#NULO"/>
    <n v="8.6364496868077886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06E"/>
    <s v="976325"/>
    <x v="73"/>
    <s v="CARLA APARECIDA LELIS JOAQUIM"/>
    <x v="73"/>
    <s v="#NULO"/>
    <n v="90"/>
    <n v="90630"/>
    <s v="#NULO"/>
    <s v="#NULO"/>
    <s v="26/08/201600:00:00"/>
    <n v="2000"/>
    <s v="Recursos de pessoas físicas"/>
    <s v="Outros Recursos"/>
    <s v="Transferência eletrônica"/>
    <s v="#NULO"/>
    <s v="#NULO"/>
    <s v="#NULO"/>
    <s v="#NULO"/>
    <s v="#NULO"/>
    <s v="#NULO"/>
    <n v="3.4545798747231155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05E"/>
    <s v="309136"/>
    <x v="74"/>
    <s v="PATRICIA MARINS DE OLIVEIRA MA "/>
    <x v="74"/>
    <s v="#NULO"/>
    <n v="90"/>
    <n v="90630"/>
    <s v="#NULO"/>
    <s v="#NULO"/>
    <s v="23/08/201600:00:00"/>
    <n v="3500"/>
    <s v="Recursos de pessoas físicas"/>
    <s v="Outros Recursos"/>
    <s v="Transferência eletrônica"/>
    <s v="#NULO"/>
    <s v="#NULO"/>
    <s v="#NULO"/>
    <s v="#NULO"/>
    <s v="#NULO"/>
    <s v="#NULO"/>
    <n v="6.0455147807654513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04E"/>
    <s v="368289"/>
    <x v="75"/>
    <s v="MARCO ANTONIO GREGORIO RODRIGUES"/>
    <x v="75"/>
    <s v="#NULO"/>
    <n v="90"/>
    <n v="90630"/>
    <s v="#NULO"/>
    <s v="#NULO"/>
    <s v="23/08/201600:00:00"/>
    <n v="3500"/>
    <s v="Recursos de pessoas físicas"/>
    <s v="Outros Recursos"/>
    <s v="Transferência eletrônica"/>
    <s v="#NULO"/>
    <s v="#NULO"/>
    <s v="#NULO"/>
    <s v="#NULO"/>
    <s v="#NULO"/>
    <s v="#NULO"/>
    <n v="6.0455147807654513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03E"/>
    <s v="167699"/>
    <x v="76"/>
    <s v="ANDERSON GOMES BORGES"/>
    <x v="76"/>
    <s v="#NULO"/>
    <n v="90"/>
    <n v="90630"/>
    <s v="#NULO"/>
    <s v="#NULO"/>
    <s v="22/08/201600:00:00"/>
    <n v="7000"/>
    <s v="Recursos de pessoas físicas"/>
    <s v="Outros Recursos"/>
    <s v="Transferência eletrônica"/>
    <s v="#NULO"/>
    <s v="#NULO"/>
    <s v="#NULO"/>
    <s v="#NULO"/>
    <s v="#NULO"/>
    <s v="#NULO"/>
    <n v="0.12091029561530903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02E"/>
    <s v="130460"/>
    <x v="77"/>
    <s v="CLAUDETE BATISTA PEREIRA"/>
    <x v="77"/>
    <s v="#NULO"/>
    <n v="90"/>
    <n v="90630"/>
    <s v="#NULO"/>
    <s v="#NULO"/>
    <s v="22/08/201600:00:00"/>
    <n v="7500"/>
    <s v="Recursos de pessoas físicas"/>
    <s v="Outros Recursos"/>
    <s v="Transferência eletrônica"/>
    <s v="#NULO"/>
    <s v="#NULO"/>
    <s v="#NULO"/>
    <s v="#NULO"/>
    <s v="#NULO"/>
    <s v="#NULO"/>
    <n v="0.1295467453021168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01E"/>
    <s v="136883"/>
    <x v="78"/>
    <s v="JOSILANE BRAZ MACHADO"/>
    <x v="78"/>
    <s v="#NULO"/>
    <n v="90"/>
    <n v="90630"/>
    <s v="#NULO"/>
    <s v="#NULO"/>
    <s v="22/08/201600:00:00"/>
    <n v="6994.16"/>
    <s v="Recursos de pessoas físicas"/>
    <s v="Outros Recursos"/>
    <s v="Transferência eletrônica"/>
    <s v="#NULO"/>
    <s v="#NULO"/>
    <s v="#NULO"/>
    <s v="#NULO"/>
    <s v="#NULO"/>
    <s v="#NULO"/>
    <n v="0.12080942188296712"/>
    <m/>
  </r>
  <r>
    <n v="220"/>
    <s v="Eleições Municipais 2016"/>
    <s v="04/08/201821:19:26"/>
    <n v="25498139000138"/>
    <n v="190000009041"/>
    <s v="RJ"/>
    <n v="58475"/>
    <s v="MACAÉ"/>
    <s v="PT do B"/>
    <n v="70789"/>
    <s v="Vereador"/>
    <x v="6"/>
    <x v="6"/>
    <s v="#NULO"/>
    <s v="707891358475RJ000009E"/>
    <s v="#NULO"/>
    <x v="79"/>
    <s v="FLAVIO GONÇALVES DE LIMA"/>
    <x v="79"/>
    <s v="#NULO"/>
    <n v="70"/>
    <n v="70789"/>
    <s v="#NULO"/>
    <s v="#NULO"/>
    <s v="01/09/201600:00:00"/>
    <n v="2000"/>
    <s v="Recursos de pessoas físicas"/>
    <s v="Outros Recursos"/>
    <s v="Estimado"/>
    <s v="DOAÇÃO DE SERVIÇOS DE MOTORISTA E AUTOMOVEL VW/VOYAGE - ANO 2009/2010 - PLACA LPN 5972"/>
    <s v="#NULO"/>
    <s v="#NULO"/>
    <s v="#NULO"/>
    <s v="#NULO"/>
    <s v="#NULO"/>
    <n v="0.17035775127768313"/>
    <n v="11740"/>
  </r>
  <r>
    <n v="220"/>
    <s v="Eleições Municipais 2016"/>
    <s v="04/08/201821:19:26"/>
    <n v="25498139000138"/>
    <n v="190000009041"/>
    <s v="RJ"/>
    <n v="58475"/>
    <s v="MACAÉ"/>
    <s v="PT do B"/>
    <n v="70789"/>
    <s v="Vereador"/>
    <x v="6"/>
    <x v="6"/>
    <s v="#NULO"/>
    <s v="707891358475RJ000008E"/>
    <s v="810877"/>
    <x v="80"/>
    <s v="LUIZ FERNANDO BORBA PESSANHA JUNIOR "/>
    <x v="80"/>
    <s v="#NULO"/>
    <n v="70"/>
    <n v="70789"/>
    <s v="#NULO"/>
    <s v="#NULO"/>
    <s v="23/09/201600:00:00"/>
    <n v="650"/>
    <s v="Recursos de pessoas físicas"/>
    <s v="Outros Recursos"/>
    <s v="Transferência eletrônica"/>
    <s v="#NULO"/>
    <s v="#NULO"/>
    <s v="#NULO"/>
    <s v="#NULO"/>
    <s v="#NULO"/>
    <s v="#NULO"/>
    <n v="5.536626916524702E-2"/>
    <m/>
  </r>
  <r>
    <n v="220"/>
    <s v="Eleições Municipais 2016"/>
    <s v="04/08/201821:19:26"/>
    <n v="25498139000138"/>
    <n v="190000009041"/>
    <s v="RJ"/>
    <n v="58475"/>
    <s v="MACAÉ"/>
    <s v="PT do B"/>
    <n v="70789"/>
    <s v="Vereador"/>
    <x v="6"/>
    <x v="6"/>
    <s v="#NULO"/>
    <s v="707891358475RJ000004E"/>
    <s v="#NULO"/>
    <x v="53"/>
    <s v="ELEIÇÃO 2016 FRANCISCO ALVES MACHADO NETO 2016"/>
    <x v="53"/>
    <s v="58475"/>
    <n v="70"/>
    <n v="70789"/>
    <s v="9492800"/>
    <s v="Atividades de organizações políticas"/>
    <s v="19/08/201600:00:00"/>
    <n v="1400"/>
    <s v="Recursos de outros candidatos"/>
    <s v="Outros Recursos"/>
    <s v="Estimado"/>
    <s v="PERFURADOS VIDRO TRASEIRO"/>
    <s v="#NULO"/>
    <s v="#NULO"/>
    <s v="#NULO"/>
    <s v="#NULO"/>
    <s v="#NULO"/>
    <n v="0.11925042589437819"/>
    <m/>
  </r>
  <r>
    <n v="220"/>
    <s v="Eleições Municipais 2016"/>
    <s v="04/08/201821:19:26"/>
    <n v="25498139000138"/>
    <n v="190000009041"/>
    <s v="RJ"/>
    <n v="58475"/>
    <s v="MACAÉ"/>
    <s v="PT do B"/>
    <n v="70789"/>
    <s v="Vereador"/>
    <x v="6"/>
    <x v="6"/>
    <s v="#NULO"/>
    <s v="707891358475RJ000004E"/>
    <s v="#NULO"/>
    <x v="53"/>
    <s v="ELEIÇÃO 2016 FRANCISCO ALVES MACHADO NETO 2016"/>
    <x v="53"/>
    <s v="58475"/>
    <n v="70"/>
    <n v="70789"/>
    <s v="9492800"/>
    <s v="Atividades de organizações políticas"/>
    <s v="19/08/201600:00:00"/>
    <n v="270"/>
    <s v="Recursos de outros candidatos"/>
    <s v="Outros Recursos"/>
    <s v="Estimado"/>
    <s v="ADESIVOS 49X14"/>
    <s v="#NULO"/>
    <s v="#NULO"/>
    <s v="#NULO"/>
    <s v="#NULO"/>
    <s v="#NULO"/>
    <n v="2.2998296422487224E-2"/>
    <m/>
  </r>
  <r>
    <n v="220"/>
    <s v="Eleições Municipais 2016"/>
    <s v="04/08/201821:19:26"/>
    <n v="25498139000138"/>
    <n v="190000009041"/>
    <s v="RJ"/>
    <n v="58475"/>
    <s v="MACAÉ"/>
    <s v="PT do B"/>
    <n v="70789"/>
    <s v="Vereador"/>
    <x v="6"/>
    <x v="6"/>
    <s v="#NULO"/>
    <s v="707891358475RJ000005E"/>
    <s v="#NULO"/>
    <x v="53"/>
    <s v="ELEIÇÃO 2016 FRANCISCO ALVES MACHADO NETO 2016"/>
    <x v="53"/>
    <s v="58475"/>
    <n v="70"/>
    <n v="70789"/>
    <s v="9492800"/>
    <s v="Atividades de organizações políticas"/>
    <s v="31/08/201600:00:00"/>
    <n v="450"/>
    <s v="Recursos de outros candidatos"/>
    <s v="Outros Recursos"/>
    <s v="Estimado"/>
    <s v="SANTINHOS 6X9"/>
    <s v="#NULO"/>
    <s v="#NULO"/>
    <s v="#NULO"/>
    <s v="#NULO"/>
    <s v="#NULO"/>
    <n v="3.8330494037478707E-2"/>
    <m/>
  </r>
  <r>
    <n v="220"/>
    <s v="Eleições Municipais 2016"/>
    <s v="04/08/201821:19:26"/>
    <n v="25498139000138"/>
    <n v="190000009041"/>
    <s v="RJ"/>
    <n v="58475"/>
    <s v="MACAÉ"/>
    <s v="PT do B"/>
    <n v="70789"/>
    <s v="Vereador"/>
    <x v="6"/>
    <x v="6"/>
    <s v="#NULO"/>
    <s v="707891358475RJ000005E"/>
    <s v="#NULO"/>
    <x v="53"/>
    <s v="ELEIÇÃO 2016 FRANCISCO ALVES MACHADO NETO 2016"/>
    <x v="53"/>
    <s v="58475"/>
    <n v="70"/>
    <n v="70789"/>
    <s v="9492800"/>
    <s v="Atividades de organizações políticas"/>
    <s v="31/08/201600:00:00"/>
    <n v="232.5"/>
    <s v="Recursos de outros candidatos"/>
    <s v="Outros Recursos"/>
    <s v="Estimado"/>
    <s v="PRAGUINHA 7·5X7·5"/>
    <s v="#NULO"/>
    <s v="#NULO"/>
    <s v="#NULO"/>
    <s v="#NULO"/>
    <s v="#NULO"/>
    <n v="1.9804088586030666E-2"/>
    <m/>
  </r>
  <r>
    <n v="220"/>
    <s v="Eleições Municipais 2016"/>
    <s v="04/08/201821:19:26"/>
    <n v="25498139000138"/>
    <n v="190000009041"/>
    <s v="RJ"/>
    <n v="58475"/>
    <s v="MACAÉ"/>
    <s v="PT do B"/>
    <n v="70789"/>
    <s v="Vereador"/>
    <x v="6"/>
    <x v="6"/>
    <s v="#NULO"/>
    <s v="707891358475RJ000006E"/>
    <s v="#NULO"/>
    <x v="53"/>
    <s v="ELEIÇÃO 2016 FRANCISCO ALVES MACHADO NETO 2016"/>
    <x v="53"/>
    <s v="58475"/>
    <n v="70"/>
    <n v="70789"/>
    <s v="9492800"/>
    <s v="Atividades de organizações políticas"/>
    <s v="31/08/201600:00:00"/>
    <n v="900"/>
    <s v="Recursos de outros candidatos"/>
    <s v="Outros Recursos"/>
    <s v="Estimado"/>
    <s v="SANTINHOS"/>
    <s v="#NULO"/>
    <s v="#NULO"/>
    <s v="#NULO"/>
    <s v="#NULO"/>
    <s v="#NULO"/>
    <n v="7.6660988074957415E-2"/>
    <m/>
  </r>
  <r>
    <n v="220"/>
    <s v="Eleições Municipais 2016"/>
    <s v="04/08/201821:19:26"/>
    <n v="25498139000138"/>
    <n v="190000009041"/>
    <s v="RJ"/>
    <n v="58475"/>
    <s v="MACAÉ"/>
    <s v="PT do B"/>
    <n v="70789"/>
    <s v="Vereador"/>
    <x v="6"/>
    <x v="6"/>
    <s v="#NULO"/>
    <s v="707891358475RJ000006E"/>
    <s v="#NULO"/>
    <x v="53"/>
    <s v="ELEIÇÃO 2016 FRANCISCO ALVES MACHADO NETO 2016"/>
    <x v="53"/>
    <s v="58475"/>
    <n v="70"/>
    <n v="70789"/>
    <s v="9492800"/>
    <s v="Atividades de organizações políticas"/>
    <s v="31/08/201600:00:00"/>
    <n v="387.5"/>
    <s v="Recursos de outros candidatos"/>
    <s v="Outros Recursos"/>
    <s v="Estimado"/>
    <s v="PRAGUINHA"/>
    <s v="#NULO"/>
    <s v="#NULO"/>
    <s v="#NULO"/>
    <s v="#NULO"/>
    <s v="#NULO"/>
    <n v="3.3006814310051105E-2"/>
    <m/>
  </r>
  <r>
    <n v="220"/>
    <s v="Eleições Municipais 2016"/>
    <s v="04/08/201821:19:26"/>
    <n v="25498139000138"/>
    <n v="190000009041"/>
    <s v="RJ"/>
    <n v="58475"/>
    <s v="MACAÉ"/>
    <s v="PT do B"/>
    <n v="70789"/>
    <s v="Vereador"/>
    <x v="6"/>
    <x v="6"/>
    <s v="#NULO"/>
    <s v="707891358475RJ000007E"/>
    <s v="#NULO"/>
    <x v="53"/>
    <s v="ELEIÇÃO 2016 FRANCISCO ALVES MACHADO NETO 2016"/>
    <x v="53"/>
    <s v="58475"/>
    <n v="70"/>
    <n v="70789"/>
    <s v="9492800"/>
    <s v="Atividades de organizações políticas"/>
    <s v="13/09/201600:00:00"/>
    <n v="250"/>
    <s v="Recursos de outros candidatos"/>
    <s v="Outros Recursos"/>
    <s v="Estimado"/>
    <s v="SERVIÇOS DE CONTABILIDADE"/>
    <s v="#NULO"/>
    <s v="#NULO"/>
    <s v="#NULO"/>
    <s v="#NULO"/>
    <s v="#NULO"/>
    <n v="2.1294718909710391E-2"/>
    <m/>
  </r>
  <r>
    <n v="220"/>
    <s v="Eleições Municipais 2016"/>
    <s v="04/08/201821:19:26"/>
    <n v="25498139000138"/>
    <n v="190000009041"/>
    <s v="RJ"/>
    <n v="58475"/>
    <s v="MACAÉ"/>
    <s v="PT do B"/>
    <n v="70789"/>
    <s v="Vereador"/>
    <x v="6"/>
    <x v="6"/>
    <s v="#NULO"/>
    <s v="707891358475RJ000002E"/>
    <s v="065"/>
    <x v="81"/>
    <s v="CELSO CORDEIRO DE PROENÇA"/>
    <x v="81"/>
    <s v="#NULO"/>
    <n v="70"/>
    <n v="70789"/>
    <s v="#NULO"/>
    <s v="#NULO"/>
    <s v="08/09/201600:00:00"/>
    <n v="1200"/>
    <s v="Recursos de pessoas físicas"/>
    <s v="Outros Recursos"/>
    <s v="Transferência eletrônica"/>
    <s v="#NULO"/>
    <s v="#NULO"/>
    <s v="#NULO"/>
    <s v="#NULO"/>
    <s v="#NULO"/>
    <s v="#NULO"/>
    <n v="0.10221465076660988"/>
    <m/>
  </r>
  <r>
    <n v="220"/>
    <s v="Eleições Municipais 2016"/>
    <s v="04/08/201821:19:26"/>
    <n v="25498139000138"/>
    <n v="190000009041"/>
    <s v="RJ"/>
    <n v="58475"/>
    <s v="MACAÉ"/>
    <s v="PT do B"/>
    <n v="70789"/>
    <s v="Vereador"/>
    <x v="6"/>
    <x v="6"/>
    <s v="#NULO"/>
    <s v="707891358475RJ000001E"/>
    <s v="0638"/>
    <x v="82"/>
    <s v="ANTONIO JOSE MALATESTA"/>
    <x v="82"/>
    <s v="#NULO"/>
    <n v="70"/>
    <n v="70789"/>
    <s v="#NULO"/>
    <s v="#NULO"/>
    <s v="30/08/201600:00:00"/>
    <n v="3500"/>
    <s v="Recursos de pessoas físicas"/>
    <s v="Outros Recursos"/>
    <s v="Transferência eletrônica"/>
    <s v="#NULO"/>
    <s v="#NULO"/>
    <s v="#NULO"/>
    <s v="#NULO"/>
    <s v="#NULO"/>
    <s v="#NULO"/>
    <n v="0.2981260647359455"/>
    <m/>
  </r>
  <r>
    <n v="220"/>
    <s v="Eleições Municipais 2016"/>
    <s v="04/08/201821:19:26"/>
    <n v="25498139000138"/>
    <n v="190000009041"/>
    <s v="RJ"/>
    <n v="58475"/>
    <s v="MACAÉ"/>
    <s v="PT do B"/>
    <n v="70789"/>
    <s v="Vereador"/>
    <x v="6"/>
    <x v="6"/>
    <s v="#NULO"/>
    <s v="707891358475RJ000003E"/>
    <s v="#NULO"/>
    <x v="55"/>
    <s v="ERICK JOSÉ GUIMARÃES DE ANDRADE"/>
    <x v="55"/>
    <s v="#NULO"/>
    <n v="70"/>
    <n v="70789"/>
    <s v="#NULO"/>
    <s v="#NULO"/>
    <s v="30/08/201600:00:00"/>
    <n v="500"/>
    <s v="Recursos de pessoas físicas"/>
    <s v="Outros Recursos"/>
    <s v="Estimado"/>
    <s v="SERVIÇOS ADVOCATÍCIOS"/>
    <s v="#NULO"/>
    <s v="#NULO"/>
    <s v="#NULO"/>
    <s v="#NULO"/>
    <s v="#NULO"/>
    <n v="4.2589437819420782E-2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24E"/>
    <s v="142"/>
    <x v="83"/>
    <s v="CARLOS JOSE FIORETTI BENTO"/>
    <x v="83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n v="46350"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39E"/>
    <s v="142"/>
    <x v="83"/>
    <s v="CARLOS JOSE FIORETTI BENTO"/>
    <x v="83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00E"/>
    <s v="133"/>
    <x v="84"/>
    <s v="LUCIENE RANGEL PEIXOTO SANTOS"/>
    <x v="84"/>
    <s v="#NULO"/>
    <n v="15"/>
    <n v="15001"/>
    <s v="#NULO"/>
    <s v="#NULO"/>
    <s v="14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78E"/>
    <s v="009"/>
    <x v="85"/>
    <s v="JANAINA MIRANDADA DE OLIVEIRA"/>
    <x v="85"/>
    <s v="#NULO"/>
    <n v="15"/>
    <n v="15001"/>
    <s v="#NULO"/>
    <s v="#NULO"/>
    <s v="13/09/201600:00:00"/>
    <n v="500"/>
    <s v="Recursos de pessoas físicas"/>
    <s v="Outros Recursos"/>
    <s v="Depósito em espécie"/>
    <s v="#NULO"/>
    <s v="#NULO"/>
    <s v="#NULO"/>
    <s v="#NULO"/>
    <s v="#NULO"/>
    <s v="#NULO"/>
    <n v="1.0787486515641856E-2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16E"/>
    <s v="135"/>
    <x v="86"/>
    <s v="MARCIO XIMENES ESPIRITO SANTO"/>
    <x v="86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15E"/>
    <s v="90"/>
    <x v="87"/>
    <s v="ANDERSON RIBEIRO DE MORAIS"/>
    <x v="87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45E"/>
    <s v="132"/>
    <x v="88"/>
    <s v="GIOVANNI SENA TORRES"/>
    <x v="88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44E"/>
    <s v="152"/>
    <x v="89"/>
    <s v="VAGNER FONTES DE SOUZA"/>
    <x v="89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27E"/>
    <s v="62"/>
    <x v="90"/>
    <s v="ANDREA GUIMRÃES PINHEIRO NASCIMENTO"/>
    <x v="90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28E"/>
    <s v="63"/>
    <x v="91"/>
    <s v="MARCELO SOARES NEVES"/>
    <x v="91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29E"/>
    <s v="60"/>
    <x v="92"/>
    <s v="FERNION FERVERES"/>
    <x v="92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30E"/>
    <s v="99"/>
    <x v="93"/>
    <s v="LUIZA BENJAMIM P PEREIRA"/>
    <x v="93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31E"/>
    <s v="30"/>
    <x v="94"/>
    <s v="MARIA CARMO MALATESTA"/>
    <x v="94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32E"/>
    <s v="29"/>
    <x v="95"/>
    <s v="RANGEL BATISTA GUIMARÃES"/>
    <x v="95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33E"/>
    <s v="27"/>
    <x v="96"/>
    <s v="LUCIANA DE BIASE GUIMARÃES"/>
    <x v="96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35E"/>
    <s v="22"/>
    <x v="97"/>
    <s v="MARIA DO CARMO CHALOUB"/>
    <x v="97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36E"/>
    <s v="156"/>
    <x v="98"/>
    <s v="EDUARDO FREITAS ROCHA"/>
    <x v="98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37E"/>
    <s v="118"/>
    <x v="99"/>
    <s v="DALTON LUIZ DA COSTA LOSADA"/>
    <x v="99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38E"/>
    <s v="119"/>
    <x v="100"/>
    <s v="MARLONE CARVALHO GOUVEIA"/>
    <x v="100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39E"/>
    <s v="110"/>
    <x v="101"/>
    <s v="IZABEL C GONÇALVES"/>
    <x v="101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26E"/>
    <s v="18"/>
    <x v="102"/>
    <s v="VICTOR MAURO CRUZ"/>
    <x v="102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25E"/>
    <s v="88"/>
    <x v="103"/>
    <s v="CATIA FREITAS MACHADO"/>
    <x v="103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40E"/>
    <s v="153"/>
    <x v="104"/>
    <s v="ELIANE MATIAS NETTO"/>
    <x v="104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43E"/>
    <s v="150"/>
    <x v="105"/>
    <s v="DENISE DA SILA SIQUEIRA"/>
    <x v="105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46E"/>
    <s v="50"/>
    <x v="106"/>
    <s v="PETERSON C F DE ARAUJO "/>
    <x v="106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41E"/>
    <s v="149"/>
    <x v="107"/>
    <s v="PAULA LIMA BARRETO"/>
    <x v="107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42E"/>
    <s v="134"/>
    <x v="108"/>
    <s v="DANIELA GUIMARÃES"/>
    <x v="108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23E"/>
    <s v="11"/>
    <x v="109"/>
    <s v="MAYPI S P MUSSI"/>
    <x v="109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20E"/>
    <s v="144"/>
    <x v="110"/>
    <s v="ALEXANDER DE SOUZA DUTRA"/>
    <x v="110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19E"/>
    <s v="102"/>
    <x v="111"/>
    <s v="VERA CRISTINA G M ANDRADE"/>
    <x v="111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18E"/>
    <s v="100"/>
    <x v="112"/>
    <s v="CARLOS JOSE MATTOS DE ANDRADE"/>
    <x v="112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14E"/>
    <s v="87"/>
    <x v="113"/>
    <s v="LUIS CAMPOS PORTO"/>
    <x v="113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12E"/>
    <s v="85"/>
    <x v="114"/>
    <s v="HELIO PESSOA"/>
    <x v="114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11E"/>
    <s v="84"/>
    <x v="115"/>
    <s v="FLAVIO MANCEBO DE AZEVEDO"/>
    <x v="115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10E"/>
    <s v="101"/>
    <x v="116"/>
    <s v="MAURICIO BRENORE"/>
    <x v="116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09E"/>
    <s v="139"/>
    <x v="117"/>
    <s v="WALTER PEREIRA GOMES"/>
    <x v="117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08E"/>
    <s v="138"/>
    <x v="118"/>
    <s v="FABÍOLA COELHO DE CARVALHO"/>
    <x v="118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06E"/>
    <s v="145"/>
    <x v="119"/>
    <s v="CARLA MARIA BANDOLI BASTOS"/>
    <x v="119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05E"/>
    <s v="91"/>
    <x v="120"/>
    <s v="DIEGO DIAS BARBOSA"/>
    <x v="120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04E"/>
    <s v="141"/>
    <x v="121"/>
    <s v="ANA PAULA PREVITALI"/>
    <x v="121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03E"/>
    <s v="140"/>
    <x v="122"/>
    <s v="MARCOS MOTTA"/>
    <x v="122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02E"/>
    <s v="147"/>
    <x v="123"/>
    <s v="GUSTAVO PERELLI WAGNER"/>
    <x v="123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01E"/>
    <s v="143"/>
    <x v="124"/>
    <s v="ANTONIO LUIZ PINHEIRO SANTOS"/>
    <x v="124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99E"/>
    <s v="148"/>
    <x v="125"/>
    <s v="CRISTIANE DA SILVA SIQUEIRA"/>
    <x v="125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98E"/>
    <s v="151"/>
    <x v="126"/>
    <s v="RODOLPHO B DE OLIVEIRA JUNIOR"/>
    <x v="126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97E"/>
    <s v="160"/>
    <x v="127"/>
    <s v="ALEXANDRE DE SIQUEIRA SALLES"/>
    <x v="127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96E"/>
    <s v="159"/>
    <x v="128"/>
    <s v="LUIZ CARLOS SILVA SANTOS"/>
    <x v="128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95E"/>
    <s v="157"/>
    <x v="129"/>
    <s v="DENILDO RODRIGUES DE SIQUEIRA"/>
    <x v="129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93E"/>
    <s v="155"/>
    <x v="130"/>
    <s v="MARIA APARECIDA HANTEQUENT RAPHAEL"/>
    <x v="130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92E"/>
    <s v="97"/>
    <x v="131"/>
    <s v="SEBASTIÃO N MEDEIROS"/>
    <x v="131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91E"/>
    <s v="98"/>
    <x v="132"/>
    <s v="MARIA DE LOURDES MOREIRA DANTAS MEDEIROS"/>
    <x v="132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90E"/>
    <s v="96"/>
    <x v="133"/>
    <s v="ALEXANDRE LUIZ PEREIRA"/>
    <x v="133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89E"/>
    <s v="95"/>
    <x v="134"/>
    <s v="PATRICIA BENJAMIM P PEREIRA"/>
    <x v="134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88E"/>
    <s v="94"/>
    <x v="135"/>
    <s v="JOÃO ALEXANDRE FARFALHA"/>
    <x v="135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87E"/>
    <s v="100"/>
    <x v="136"/>
    <s v="VIVAN NEVES PACHECO"/>
    <x v="136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86E"/>
    <s v="154"/>
    <x v="137"/>
    <s v="MARCIEL XIMENES"/>
    <x v="137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85E"/>
    <s v="92"/>
    <x v="138"/>
    <s v="CLAUDIO JOSE MATOS LUJON"/>
    <x v="138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84E"/>
    <s v="20"/>
    <x v="139"/>
    <s v="THIAGO CAMARGO ELIAS CARDOSO"/>
    <x v="139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83E"/>
    <s v="19"/>
    <x v="140"/>
    <s v="JOAQUIM LUIS JORGE DE MIRANDA"/>
    <x v="140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82E"/>
    <s v="103"/>
    <x v="141"/>
    <s v="MARIA DARLIM"/>
    <x v="141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81E"/>
    <s v="104"/>
    <x v="142"/>
    <s v="LEILA TAVARES"/>
    <x v="142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80E"/>
    <s v="105"/>
    <x v="143"/>
    <s v="LECIO PATRAINIO"/>
    <x v="143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79E"/>
    <s v="106"/>
    <x v="144"/>
    <s v="ANTONIO TAVEIRA MARTINS FILHO"/>
    <x v="144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77E"/>
    <s v="107"/>
    <x v="145"/>
    <s v="CAMILA GONÇALVES"/>
    <x v="145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76E"/>
    <s v="108"/>
    <x v="146"/>
    <s v="RODRIGO LOUREIRO"/>
    <x v="146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75E"/>
    <s v="21"/>
    <x v="147"/>
    <s v="ANA LUCIA ABREU"/>
    <x v="147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74E"/>
    <s v="109"/>
    <x v="148"/>
    <s v="CHRISTIANO ALVES OLIVEIRA"/>
    <x v="148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72E"/>
    <s v="111"/>
    <x v="149"/>
    <s v="RAIMUNDO DA SILVA NETO"/>
    <x v="149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71E"/>
    <s v="10"/>
    <x v="150"/>
    <s v="PAULO SEADY"/>
    <x v="150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70E"/>
    <s v="112"/>
    <x v="151"/>
    <s v="MARCIO DA MATA"/>
    <x v="151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69E"/>
    <s v="115"/>
    <x v="152"/>
    <s v="EDDIE RODRIGUES DE SOUZA"/>
    <x v="152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68E"/>
    <s v="116"/>
    <x v="153"/>
    <s v="CARLA GRAÇA COSTA"/>
    <x v="153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67E"/>
    <s v="117"/>
    <x v="154"/>
    <s v="THAIS ALVARENGA NEVES SOUZA"/>
    <x v="154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66E"/>
    <s v="118"/>
    <x v="155"/>
    <s v="TALLER BENJAMIM VIEIRA DA SILVA"/>
    <x v="155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65E"/>
    <s v="119"/>
    <x v="156"/>
    <s v="MARIA JOSÉ QUINTANILHA BARBOSA"/>
    <x v="156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64E"/>
    <s v="120"/>
    <x v="157"/>
    <s v="DENIZE MARIA DA SILVA TAVARES NETO"/>
    <x v="157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63E"/>
    <s v="69"/>
    <x v="158"/>
    <s v="ALEXSANDRO JORGE GOMES DE OLIVEIRA"/>
    <x v="158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60E"/>
    <s v="121"/>
    <x v="159"/>
    <s v="JARDEL CAMILO DO CARMO"/>
    <x v="159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59E"/>
    <s v="59"/>
    <x v="160"/>
    <s v="CARLOS WILSON VASCONCELOS MENEZES"/>
    <x v="160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58E"/>
    <s v="23"/>
    <x v="161"/>
    <s v="WELTON CARLOS ARANTES VARONI"/>
    <x v="161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57E"/>
    <s v="24"/>
    <x v="162"/>
    <s v="EVANDRO COSTA ATHAYDE"/>
    <x v="162"/>
    <s v="#NULO"/>
    <n v="15"/>
    <n v="15001"/>
    <s v="#NULO"/>
    <s v="#NULO"/>
    <s v="13/09/201600:00:00"/>
    <n v="400"/>
    <s v="Recursos de pessoas físicas"/>
    <s v="Outros Recursos"/>
    <s v="Depósito em espécie"/>
    <s v="#NULO"/>
    <s v="#NULO"/>
    <s v="#NULO"/>
    <s v="#NULO"/>
    <s v="#NULO"/>
    <s v="#NULO"/>
    <n v="8.6299892125134836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56E"/>
    <s v="25"/>
    <x v="163"/>
    <s v="ANNA PAULA FONSECA MARQUES"/>
    <x v="163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55E"/>
    <s v="122"/>
    <x v="164"/>
    <s v="BERTHA RIBEIRO BARRETO"/>
    <x v="164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54E"/>
    <s v="124"/>
    <x v="165"/>
    <s v="HALEY WANDER BARRETO"/>
    <x v="165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53E"/>
    <s v="125"/>
    <x v="166"/>
    <s v="LAILA C R BARRETO POPPE"/>
    <x v="166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51E"/>
    <s v="128"/>
    <x v="167"/>
    <s v="EGLE RODRIGUES MEIRELLES"/>
    <x v="167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50E"/>
    <s v="129"/>
    <x v="168"/>
    <s v="JULIO CESAR ABREU"/>
    <x v="168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49E"/>
    <s v="130"/>
    <x v="169"/>
    <s v="MARIA DA GRAÇA SILVA"/>
    <x v="169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47E"/>
    <s v="38"/>
    <x v="170"/>
    <s v="NUBIA CARLA R A SALBATINI"/>
    <x v="170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48E"/>
    <s v="131"/>
    <x v="171"/>
    <s v="JACKSON AUGUSTO GONÇALVES"/>
    <x v="171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46E"/>
    <s v="39"/>
    <x v="172"/>
    <s v="LUIZA VIEIRA CODETE"/>
    <x v="172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45E"/>
    <s v="100"/>
    <x v="173"/>
    <s v="FERNANDO DE SIQUEIRA BAPTISTA"/>
    <x v="173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40E"/>
    <s v="26"/>
    <x v="174"/>
    <s v="UBIRAJARA MARTINS JUNIOR"/>
    <x v="174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38E"/>
    <s v="32"/>
    <x v="175"/>
    <s v="FLAVIA ALÓ"/>
    <x v="175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35E"/>
    <s v="61"/>
    <x v="176"/>
    <s v="ISABELA PEREIRA DA SILVA CATHARINO"/>
    <x v="176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33E"/>
    <s v="59"/>
    <x v="177"/>
    <s v="VIVANE GONÇALVES PINTO BARRETO"/>
    <x v="177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32E"/>
    <s v="58"/>
    <x v="178"/>
    <s v="JOSE AUGUSTO GOMES DA SILVA"/>
    <x v="178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31E"/>
    <s v="57"/>
    <x v="179"/>
    <s v="NAYARA FERREIRA DE ALVARENGA RIGOTO"/>
    <x v="179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30E"/>
    <s v="15"/>
    <x v="180"/>
    <s v="DENILSON JOAQUIM NETO"/>
    <x v="180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29E"/>
    <s v="16"/>
    <x v="181"/>
    <s v="BRUNO PAES BROCHEDO"/>
    <x v="181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28E"/>
    <s v="17"/>
    <x v="182"/>
    <s v="GILVAN FERNANDES SODRÉ"/>
    <x v="182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27E"/>
    <s v="56"/>
    <x v="183"/>
    <s v="GLORIA JANAINE E NAVIS"/>
    <x v="183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26E"/>
    <s v="55"/>
    <x v="184"/>
    <s v="CARMEM VERÔNICA R MOREIRA MALTZ"/>
    <x v="184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25E"/>
    <s v="0054"/>
    <x v="185"/>
    <s v="CROIT RAMOS MONTEIRO"/>
    <x v="185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24E"/>
    <s v="53"/>
    <x v="186"/>
    <s v="CANDIDA MARTA SANCHOS SIQUEIRA"/>
    <x v="186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23E"/>
    <s v="52"/>
    <x v="187"/>
    <s v="IGOR DE MATOS HENRIQUE DE ASSIS"/>
    <x v="187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22E"/>
    <s v="51"/>
    <x v="188"/>
    <s v="MARIA CLAUDIA GALIZA DE ALMEIDA"/>
    <x v="188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21E"/>
    <s v="146"/>
    <x v="189"/>
    <s v="EDUARDO AGUIAR DE ASSIS"/>
    <x v="189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20E"/>
    <s v="49"/>
    <x v="190"/>
    <s v="DANIELE T DE MAGALHÃES"/>
    <x v="190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19E"/>
    <s v="48"/>
    <x v="191"/>
    <s v="ERICO WANDERLEY VIANA PASSOS"/>
    <x v="191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18E"/>
    <s v="89"/>
    <x v="192"/>
    <s v="VICTOR MAURO CRUZ"/>
    <x v="192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16E"/>
    <s v="47"/>
    <x v="193"/>
    <s v="ROBERTA MAGALHÃES DE SOUZA PINTO"/>
    <x v="193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15E"/>
    <s v="46"/>
    <x v="194"/>
    <s v="VERÔNICA SOARES SALES"/>
    <x v="194"/>
    <s v="#NULO"/>
    <n v="15"/>
    <n v="15001"/>
    <s v="#NULO"/>
    <s v="#NULO"/>
    <s v="14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14E"/>
    <s v="45"/>
    <x v="195"/>
    <s v="LEANDRO MATOS SOARES"/>
    <x v="195"/>
    <s v="#NULO"/>
    <n v="15"/>
    <n v="15001"/>
    <s v="#NULO"/>
    <s v="#NULO"/>
    <s v="14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13E"/>
    <s v="44"/>
    <x v="196"/>
    <s v="FABIO AUGUSTO DE RESENDE RIBEIRO"/>
    <x v="196"/>
    <s v="#NULO"/>
    <n v="15"/>
    <n v="15001"/>
    <s v="#NULO"/>
    <s v="#NULO"/>
    <s v="14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10E"/>
    <s v="14"/>
    <x v="197"/>
    <s v="MATHEUS SICILIANO CARNEIRO"/>
    <x v="197"/>
    <s v="#NULO"/>
    <n v="15"/>
    <n v="15001"/>
    <s v="#NULO"/>
    <s v="#NULO"/>
    <s v="14/09/201600:00:00"/>
    <n v="500"/>
    <s v="Recursos de pessoas físicas"/>
    <s v="Outros Recursos"/>
    <s v="Depósito em espécie"/>
    <s v="#NULO"/>
    <s v="#NULO"/>
    <s v="#NULO"/>
    <s v="#NULO"/>
    <s v="#NULO"/>
    <s v="#NULO"/>
    <n v="1.0787486515641856E-2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09E"/>
    <s v="0013"/>
    <x v="198"/>
    <s v="FABIANO SELEN PINHO"/>
    <x v="198"/>
    <s v="#NULO"/>
    <n v="15"/>
    <n v="15001"/>
    <s v="#NULO"/>
    <s v="#NULO"/>
    <s v="14/09/201600:00:00"/>
    <n v="800"/>
    <s v="Recursos de pessoas físicas"/>
    <s v="Outros Recursos"/>
    <s v="Depósito em espécie"/>
    <s v="#NULO"/>
    <s v="#NULO"/>
    <s v="#NULO"/>
    <s v="#NULO"/>
    <s v="#NULO"/>
    <s v="#NULO"/>
    <n v="1.7259978425026967E-2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08E"/>
    <s v="0040"/>
    <x v="199"/>
    <s v="LILIAN RODRIGUES DE SOUZA"/>
    <x v="199"/>
    <s v="#NULO"/>
    <n v="15"/>
    <n v="15001"/>
    <s v="#NULO"/>
    <s v="#NULO"/>
    <s v="14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07E"/>
    <s v="0041"/>
    <x v="200"/>
    <s v="REGINA CONCEIÇÃO ALVAREZ CERBINO"/>
    <x v="200"/>
    <s v="#NULO"/>
    <n v="15"/>
    <n v="15001"/>
    <s v="#NULO"/>
    <s v="#NULO"/>
    <s v="14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06E"/>
    <s v="0042"/>
    <x v="201"/>
    <s v="CARLOS LEANDRO  CARDOSO TERRA"/>
    <x v="201"/>
    <s v="#NULO"/>
    <n v="15"/>
    <n v="15001"/>
    <s v="#NULO"/>
    <s v="#NULO"/>
    <s v="14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05E"/>
    <s v="0043"/>
    <x v="202"/>
    <s v="THALITA DE OLIVEIRA RAMALHO FILHO"/>
    <x v="202"/>
    <s v="#NULO"/>
    <n v="15"/>
    <n v="15001"/>
    <s v="#NULO"/>
    <s v="#NULO"/>
    <s v="14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03E"/>
    <s v="A42A7DF57BD64"/>
    <x v="203"/>
    <s v="JOAO BATISTA CARVALHO  BITTENCOURT"/>
    <x v="203"/>
    <s v="#NULO"/>
    <n v="15"/>
    <n v="15001"/>
    <s v="#NULO"/>
    <s v="#NULO"/>
    <s v="18/08/201600:00:00"/>
    <n v="10000"/>
    <s v="Recursos de pessoas físicas"/>
    <s v="Outros Recursos"/>
    <s v="Transferência eletrônica"/>
    <s v="#NULO"/>
    <s v="#NULO"/>
    <s v="#NULO"/>
    <s v="#NULO"/>
    <s v="#NULO"/>
    <s v="#NULO"/>
    <n v="0.21574973031283712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04E"/>
    <s v="0BD8"/>
    <x v="203"/>
    <s v="JOAO BATISTA CARVALHO  BITTENCOURT"/>
    <x v="203"/>
    <s v="#NULO"/>
    <n v="15"/>
    <n v="15001"/>
    <s v="#NULO"/>
    <s v="#NULO"/>
    <s v="05/09/201600:00:00"/>
    <n v="8000"/>
    <s v="Recursos de pessoas físicas"/>
    <s v="Outros Recursos"/>
    <s v="Transferência eletrônica"/>
    <s v="#NULO"/>
    <s v="#NULO"/>
    <s v="#NULO"/>
    <s v="#NULO"/>
    <s v="#NULO"/>
    <s v="#NULO"/>
    <n v="0.1725997842502697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49E"/>
    <s v="SN"/>
    <x v="203"/>
    <s v="JOAO BATISTA CARVALHO  BITTENCOURT"/>
    <x v="203"/>
    <s v="#NULO"/>
    <n v="15"/>
    <n v="15001"/>
    <s v="#NULO"/>
    <s v="#NULO"/>
    <s v="04/10/201600:00:00"/>
    <n v="7650"/>
    <s v="Recursos de pessoas físicas"/>
    <s v="Outros Recursos"/>
    <s v="Transferência eletrônica"/>
    <s v="#NULO"/>
    <s v="#NULO"/>
    <s v="#NULO"/>
    <s v="#NULO"/>
    <s v="#NULO"/>
    <s v="#NULO"/>
    <n v="0.1650485436893204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48E"/>
    <s v="01"/>
    <x v="203"/>
    <s v="JOAO BATISTA CARVALHO  BITTENCOURT"/>
    <x v="203"/>
    <s v="#NULO"/>
    <n v="15"/>
    <n v="15001"/>
    <s v="#NULO"/>
    <s v="#NULO"/>
    <s v="07/10/201600:00:00"/>
    <n v="650"/>
    <s v="Recursos de pessoas físicas"/>
    <s v="Outros Recursos"/>
    <s v="Transferência eletrônica"/>
    <s v="#NULO"/>
    <s v="#NULO"/>
    <s v="#NULO"/>
    <s v="#NULO"/>
    <s v="#NULO"/>
    <s v="#NULO"/>
    <n v="1.4023732470334413E-2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01E"/>
    <s v="#NULO"/>
    <x v="203"/>
    <s v="JOAO BATISTA CARVALHO  BITTENCOURT"/>
    <x v="203"/>
    <s v="#NULO"/>
    <n v="15"/>
    <n v="15001"/>
    <s v="#NULO"/>
    <s v="#NULO"/>
    <s v="16/08/201600:00:00"/>
    <n v="3750"/>
    <s v="Recursos de pessoas físicas"/>
    <s v="Outros Recursos"/>
    <s v="Estimado"/>
    <s v="IMOVEL "/>
    <s v="#NULO"/>
    <s v="#NULO"/>
    <s v="#NULO"/>
    <s v="#NULO"/>
    <s v="#NULO"/>
    <n v="8.0906148867313912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16E"/>
    <s v="918573"/>
    <x v="204"/>
    <s v="ALVINAR SILVA FILHO"/>
    <x v="204"/>
    <s v="#NULO"/>
    <n v="77"/>
    <n v="77123"/>
    <s v="#NULO"/>
    <s v="#NULO"/>
    <s v="22/08/201600:00:00"/>
    <n v="2500"/>
    <s v="Recursos de pessoas físicas"/>
    <s v="Outros Recursos"/>
    <s v="Transferência eletrônica"/>
    <s v="#NULO"/>
    <s v="#NULO"/>
    <s v="#NULO"/>
    <s v="#NULO"/>
    <s v="#NULO"/>
    <s v="#NULO"/>
    <n v="1.8117254873541561E-2"/>
    <n v="137990"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13E"/>
    <s v="933420"/>
    <x v="205"/>
    <s v="VALDENISIA MONTEIRO DA SILVA"/>
    <x v="205"/>
    <s v="#NULO"/>
    <n v="77"/>
    <n v="77123"/>
    <s v="#NULO"/>
    <s v="#NULO"/>
    <s v="22/08/201600:00:00"/>
    <n v="6000"/>
    <s v="Recursos de pessoas físicas"/>
    <s v="Outros Recursos"/>
    <s v="Transferência eletrônica"/>
    <s v="#NULO"/>
    <s v="#NULO"/>
    <s v="#NULO"/>
    <s v="#NULO"/>
    <s v="#NULO"/>
    <s v="#NULO"/>
    <n v="4.3481411696499744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27E"/>
    <s v="92801"/>
    <x v="206"/>
    <s v="NADIR SILVANO"/>
    <x v="206"/>
    <s v="#NULO"/>
    <n v="77"/>
    <n v="77123"/>
    <s v="#NULO"/>
    <s v="#NULO"/>
    <s v="28/09/201600:00:00"/>
    <n v="2800"/>
    <s v="Recursos de pessoas físicas"/>
    <s v="Outros Recursos"/>
    <s v="Transferência eletrônica"/>
    <s v="#NULO"/>
    <s v="#NULO"/>
    <s v="#NULO"/>
    <s v="#NULO"/>
    <s v="#NULO"/>
    <s v="#NULO"/>
    <n v="2.0291325458366549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28E"/>
    <s v="92901"/>
    <x v="206"/>
    <s v="NADIR SILVANO"/>
    <x v="206"/>
    <s v="#NULO"/>
    <n v="77"/>
    <n v="77123"/>
    <s v="#NULO"/>
    <s v="#NULO"/>
    <s v="29/09/201600:00:00"/>
    <n v="2700"/>
    <s v="Recursos de pessoas físicas"/>
    <s v="Outros Recursos"/>
    <s v="Transferência eletrônica"/>
    <s v="#NULO"/>
    <s v="#NULO"/>
    <s v="#NULO"/>
    <s v="#NULO"/>
    <s v="#NULO"/>
    <s v="#NULO"/>
    <n v="1.9566635263424885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12E"/>
    <s v="615748"/>
    <x v="206"/>
    <s v="NADIR SILVANO"/>
    <x v="206"/>
    <s v="#NULO"/>
    <n v="77"/>
    <n v="77123"/>
    <s v="#NULO"/>
    <s v="#NULO"/>
    <s v="22/08/201600:00:00"/>
    <n v="5500"/>
    <s v="Recursos de pessoas físicas"/>
    <s v="Outros Recursos"/>
    <s v="Transferência eletrônica"/>
    <s v="#NULO"/>
    <s v="#NULO"/>
    <s v="#NULO"/>
    <s v="#NULO"/>
    <s v="#NULO"/>
    <s v="#NULO"/>
    <n v="3.9857960721791437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11E"/>
    <s v="817"/>
    <x v="207"/>
    <s v="PAULA CRISTINA TAVARES COSTA"/>
    <x v="207"/>
    <s v="#NULO"/>
    <n v="77"/>
    <n v="77123"/>
    <s v="#NULO"/>
    <s v="#NULO"/>
    <s v="22/08/201600:00:00"/>
    <n v="7500"/>
    <s v="Recursos de pessoas físicas"/>
    <s v="Outros Recursos"/>
    <s v="Transferência eletrônica"/>
    <s v="#NULO"/>
    <s v="#NULO"/>
    <s v="#NULO"/>
    <s v="#NULO"/>
    <s v="#NULO"/>
    <s v="#NULO"/>
    <n v="5.435176462062468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10E"/>
    <s v="814169"/>
    <x v="208"/>
    <s v="MARCIELMA FERREIRA CARDOSO"/>
    <x v="208"/>
    <s v="#NULO"/>
    <n v="77"/>
    <n v="77123"/>
    <s v="#NULO"/>
    <s v="#NULO"/>
    <s v="22/08/201600:00:00"/>
    <n v="6000"/>
    <s v="Recursos de pessoas físicas"/>
    <s v="Outros Recursos"/>
    <s v="Transferência eletrônica"/>
    <s v="#NULO"/>
    <s v="#NULO"/>
    <s v="#NULO"/>
    <s v="#NULO"/>
    <s v="#NULO"/>
    <s v="#NULO"/>
    <n v="4.3481411696499744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09E"/>
    <s v="507196"/>
    <x v="209"/>
    <s v="LUIZ FERNANDO SILVA FERREIRA"/>
    <x v="209"/>
    <s v="#NULO"/>
    <n v="77"/>
    <n v="77123"/>
    <s v="#NULO"/>
    <s v="#NULO"/>
    <s v="22/08/201600:00:00"/>
    <n v="3500"/>
    <s v="Recursos de pessoas físicas"/>
    <s v="Outros Recursos"/>
    <s v="Transferência eletrônica"/>
    <s v="#NULO"/>
    <s v="#NULO"/>
    <s v="#NULO"/>
    <s v="#NULO"/>
    <s v="#NULO"/>
    <s v="#NULO"/>
    <n v="2.5364156822958187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29E"/>
    <s v="6603348690"/>
    <x v="210"/>
    <s v="RITA DE CACIA LOPES COELHO"/>
    <x v="210"/>
    <s v="#NULO"/>
    <n v="77"/>
    <n v="77123"/>
    <s v="#NULO"/>
    <s v="#NULO"/>
    <s v="29/09/201600:00:00"/>
    <n v="1000"/>
    <s v="Recursos de pessoas físicas"/>
    <s v="Outros Recursos"/>
    <s v="Transferência eletrônica"/>
    <s v="#NULO"/>
    <s v="#NULO"/>
    <s v="#NULO"/>
    <s v="#NULO"/>
    <s v="#NULO"/>
    <s v="#NULO"/>
    <n v="7.2469019494166243E-3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17E"/>
    <s v="000184"/>
    <x v="210"/>
    <s v="RITA DE CACIA LOPES COELHO"/>
    <x v="210"/>
    <s v="#NULO"/>
    <n v="77"/>
    <n v="77123"/>
    <s v="#NULO"/>
    <s v="#NULO"/>
    <s v="22/08/201600:00:00"/>
    <n v="1000"/>
    <s v="Recursos de pessoas físicas"/>
    <s v="Outros Recursos"/>
    <s v="Depósito em espécie"/>
    <s v="#NULO"/>
    <s v="#NULO"/>
    <s v="#NULO"/>
    <s v="#NULO"/>
    <s v="#NULO"/>
    <s v="#NULO"/>
    <n v="7.2469019494166243E-3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07E"/>
    <s v="322073"/>
    <x v="211"/>
    <s v="SILVIA LEONES LOPES COELHO"/>
    <x v="211"/>
    <s v="#NULO"/>
    <n v="77"/>
    <n v="77123"/>
    <s v="#NULO"/>
    <s v="#NULO"/>
    <s v="22/08/201600:00:00"/>
    <n v="6000"/>
    <s v="Recursos de pessoas físicas"/>
    <s v="Outros Recursos"/>
    <s v="Transferência eletrônica"/>
    <s v="#NULO"/>
    <s v="#NULO"/>
    <s v="#NULO"/>
    <s v="#NULO"/>
    <s v="#NULO"/>
    <s v="#NULO"/>
    <n v="4.3481411696499744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30E"/>
    <s v="796"/>
    <x v="212"/>
    <s v="BARBARA AZEVEDO GOTTGTROY"/>
    <x v="212"/>
    <s v="#NULO"/>
    <n v="77"/>
    <n v="77123"/>
    <s v="#NULO"/>
    <s v="#NULO"/>
    <s v="29/09/201600:00:00"/>
    <n v="4000"/>
    <s v="Recursos de pessoas físicas"/>
    <s v="Outros Recursos"/>
    <s v="Transferência eletrônica"/>
    <s v="#NULO"/>
    <s v="#NULO"/>
    <s v="#NULO"/>
    <s v="#NULO"/>
    <s v="#NULO"/>
    <s v="#NULO"/>
    <n v="2.8987607797666497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06E"/>
    <s v="786694"/>
    <x v="212"/>
    <s v="BARBARA AZEVEDO GOTTGTROY"/>
    <x v="212"/>
    <s v="#NULO"/>
    <n v="77"/>
    <n v="77123"/>
    <s v="#NULO"/>
    <s v="#NULO"/>
    <s v="22/08/201600:00:00"/>
    <n v="4000"/>
    <s v="Recursos de pessoas físicas"/>
    <s v="Outros Recursos"/>
    <s v="Transferência eletrônica"/>
    <s v="#NULO"/>
    <s v="#NULO"/>
    <s v="#NULO"/>
    <s v="#NULO"/>
    <s v="#NULO"/>
    <s v="#NULO"/>
    <n v="2.8987607797666497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31E"/>
    <s v="#NULO"/>
    <x v="212"/>
    <s v="BARBARA AZEVEDO GOTTGTROY"/>
    <x v="212"/>
    <s v="#NULO"/>
    <n v="77"/>
    <n v="77123"/>
    <s v="#NULO"/>
    <s v="#NULO"/>
    <s v="30/09/201600:00:00"/>
    <n v="1000"/>
    <s v="Recursos de pessoas físicas"/>
    <s v="Outros Recursos"/>
    <s v="Estimado"/>
    <s v="DOAÇÃO DE CRIAÇÃO DO APLICATIVO DO 'ARCO TURÍSTICO'"/>
    <s v="#NULO"/>
    <s v="#NULO"/>
    <s v="#NULO"/>
    <s v="#NULO"/>
    <s v="#NULO"/>
    <n v="7.2469019494166243E-3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01E"/>
    <s v="AA000013"/>
    <x v="213"/>
    <s v="MAXWELL SOUTO VAZ"/>
    <x v="213"/>
    <s v="58475"/>
    <n v="77"/>
    <n v="77123"/>
    <s v="#NULO"/>
    <s v="#NULO"/>
    <s v="11/08/201600:00:00"/>
    <n v="50000"/>
    <s v="Recursos próprios"/>
    <s v="Outros Recursos"/>
    <s v="Cheque"/>
    <s v="#NULO"/>
    <s v="#NULO"/>
    <s v="#NULO"/>
    <s v="#NULO"/>
    <s v="#NULO"/>
    <s v="#NULO"/>
    <n v="0.36234509747083121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08E"/>
    <s v="#NULO"/>
    <x v="214"/>
    <s v="RODOLFO DE AZEVEDO VAZ"/>
    <x v="214"/>
    <s v="#NULO"/>
    <n v="77"/>
    <n v="77123"/>
    <s v="#NULO"/>
    <s v="#NULO"/>
    <s v="22/08/201600:00:00"/>
    <n v="3000"/>
    <s v="Recursos de pessoas físicas"/>
    <s v="Outros Recursos"/>
    <s v="Estimado"/>
    <s v="DOAÇÃO DE SERVIÇOS DE MARKETING E CRIAÇÃO EM MIDIAS SOCIAIS E MATERIAS DE CAMPANHA."/>
    <s v="#NULO"/>
    <s v="#NULO"/>
    <s v="#NULO"/>
    <s v="#NULO"/>
    <s v="#NULO"/>
    <n v="2.1740705848249872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23E"/>
    <s v="F5A"/>
    <x v="215"/>
    <s v="MARIANE DE SOUZA GASPAR"/>
    <x v="215"/>
    <s v="#NULO"/>
    <n v="77"/>
    <n v="77123"/>
    <s v="#NULO"/>
    <s v="#NULO"/>
    <s v="22/09/201600:00:00"/>
    <n v="3000"/>
    <s v="Recursos de pessoas físicas"/>
    <s v="Outros Recursos"/>
    <s v="Transferência eletrônica"/>
    <s v="#NULO"/>
    <s v="#NULO"/>
    <s v="#NULO"/>
    <s v="#NULO"/>
    <s v="#NULO"/>
    <s v="#NULO"/>
    <n v="2.1740705848249872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14E"/>
    <s v="82201"/>
    <x v="215"/>
    <s v="MARIANE DE SOUZA GASPAR"/>
    <x v="215"/>
    <s v="#NULO"/>
    <n v="77"/>
    <n v="77123"/>
    <s v="#NULO"/>
    <s v="#NULO"/>
    <s v="22/08/201600:00:00"/>
    <n v="3000"/>
    <s v="Recursos de pessoas físicas"/>
    <s v="Outros Recursos"/>
    <s v="Transferência eletrônica"/>
    <s v="#NULO"/>
    <s v="#NULO"/>
    <s v="#NULO"/>
    <s v="#NULO"/>
    <s v="#NULO"/>
    <s v="#NULO"/>
    <n v="2.1740705848249872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02E"/>
    <s v="#NULO"/>
    <x v="216"/>
    <s v="KATIA CRISTINA MONTEIRO DOS SANTOS"/>
    <x v="216"/>
    <s v="#NULO"/>
    <n v="77"/>
    <n v="77123"/>
    <s v="#NULO"/>
    <s v="#NULO"/>
    <s v="16/08/201600:00:00"/>
    <n v="1000"/>
    <s v="Recursos de pessoas físicas"/>
    <s v="Outros Recursos"/>
    <s v="Estimado"/>
    <s v="SERVIÇOS DE ADVOGADO"/>
    <s v="#NULO"/>
    <s v="#NULO"/>
    <s v="#NULO"/>
    <s v="#NULO"/>
    <s v="#NULO"/>
    <n v="7.2469019494166243E-3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03E"/>
    <s v="#NULO"/>
    <x v="216"/>
    <s v="KATIA CRISTINA MONTEIRO DOS SANTOS"/>
    <x v="216"/>
    <s v="#NULO"/>
    <n v="77"/>
    <n v="77123"/>
    <s v="#NULO"/>
    <s v="#NULO"/>
    <s v="16/08/201600:00:00"/>
    <n v="500"/>
    <s v="Recursos de pessoas físicas"/>
    <s v="Outros Recursos"/>
    <s v="Estimado"/>
    <s v="SERVIÇOS DE ADMINISTRADOR FINANCEIRO - DOAÇÃO"/>
    <s v="#NULO"/>
    <s v="#NULO"/>
    <s v="#NULO"/>
    <s v="#NULO"/>
    <s v="#NULO"/>
    <n v="3.6234509747083122E-3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25E"/>
    <s v="0BEC"/>
    <x v="217"/>
    <s v="THALES VINICIUS BRANDÃO ANDRADE"/>
    <x v="217"/>
    <s v="#NULO"/>
    <n v="77"/>
    <n v="77123"/>
    <s v="#NULO"/>
    <s v="#NULO"/>
    <s v="28/09/201600:00:00"/>
    <n v="5800"/>
    <s v="Recursos de pessoas físicas"/>
    <s v="Outros Recursos"/>
    <s v="Transferência eletrônica"/>
    <s v="#NULO"/>
    <s v="#NULO"/>
    <s v="#NULO"/>
    <s v="#NULO"/>
    <s v="#NULO"/>
    <s v="#NULO"/>
    <n v="4.2032031306616424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15E"/>
    <s v="82201"/>
    <x v="217"/>
    <s v="THALES VINICIUS BRANDÃO ANDRADE"/>
    <x v="217"/>
    <s v="#NULO"/>
    <n v="77"/>
    <n v="77123"/>
    <s v="#NULO"/>
    <s v="#NULO"/>
    <s v="22/08/201600:00:00"/>
    <n v="5800"/>
    <s v="Recursos de pessoas físicas"/>
    <s v="Outros Recursos"/>
    <s v="Transferência eletrônica"/>
    <s v="#NULO"/>
    <s v="#NULO"/>
    <s v="#NULO"/>
    <s v="#NULO"/>
    <s v="#NULO"/>
    <s v="#NULO"/>
    <n v="4.2032031306616424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22E"/>
    <s v="636177"/>
    <x v="218"/>
    <s v="CARLOS MINC BAUMFELD"/>
    <x v="218"/>
    <s v="#NULO"/>
    <n v="77"/>
    <n v="77123"/>
    <s v="#NULO"/>
    <s v="#NULO"/>
    <s v="16/09/201600:00:00"/>
    <n v="1000"/>
    <s v="Recursos de pessoas físicas"/>
    <s v="Outros Recursos"/>
    <s v="Transferência eletrônica"/>
    <s v="#NULO"/>
    <s v="#NULO"/>
    <s v="#NULO"/>
    <s v="#NULO"/>
    <s v="#NULO"/>
    <s v="#NULO"/>
    <n v="7.2469019494166243E-3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21E"/>
    <s v="#NULO"/>
    <x v="53"/>
    <s v="ELEIÇÃO 2016 FRANCISCO ALVES MACHADO NETO PREFEITO"/>
    <x v="53"/>
    <s v="58475"/>
    <n v="77"/>
    <n v="77123"/>
    <s v="9492800"/>
    <s v="Atividades de organizações políticas"/>
    <s v="31/08/201600:00:00"/>
    <n v="387.5"/>
    <s v="Recursos de outros candidatos"/>
    <s v="Outros Recursos"/>
    <s v="Estimado"/>
    <s v="PRAGUINHA 7·5X7·5"/>
    <s v="#NULO"/>
    <s v="#NULO"/>
    <s v="#NULO"/>
    <s v="#NULO"/>
    <s v="#NULO"/>
    <n v="2.808174505398942E-3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21E"/>
    <s v="#NULO"/>
    <x v="53"/>
    <s v="ELEIÇÃO 2016 FRANCISCO ALVES MACHADO NETO PREFEITO"/>
    <x v="53"/>
    <s v="58475"/>
    <n v="77"/>
    <n v="77123"/>
    <s v="9492800"/>
    <s v="Atividades de organizações políticas"/>
    <s v="31/08/201600:00:00"/>
    <n v="900"/>
    <s v="Recursos de outros candidatos"/>
    <s v="Outros Recursos"/>
    <s v="Estimado"/>
    <s v="SANTINHOS 6X9"/>
    <s v="#NULO"/>
    <s v="#NULO"/>
    <s v="#NULO"/>
    <s v="#NULO"/>
    <s v="#NULO"/>
    <n v="6.5222117544749617E-3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20E"/>
    <s v="#NULO"/>
    <x v="53"/>
    <s v="ELEIÇÃO 2016 FRANCISCO ALVES MACHADO NETO PREFEITO"/>
    <x v="53"/>
    <s v="58475"/>
    <n v="77"/>
    <n v="77123"/>
    <s v="9492800"/>
    <s v="Atividades de organizações políticas"/>
    <s v="31/08/201600:00:00"/>
    <n v="450"/>
    <s v="Recursos de outros candidatos"/>
    <s v="Outros Recursos"/>
    <s v="Estimado"/>
    <s v="SANTINHOS 6X9CM"/>
    <s v="#NULO"/>
    <s v="#NULO"/>
    <s v="#NULO"/>
    <s v="#NULO"/>
    <s v="#NULO"/>
    <n v="3.2611058772374808E-3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20E"/>
    <s v="#NULO"/>
    <x v="53"/>
    <s v="ELEIÇÃO 2016 FRANCISCO ALVES MACHADO NETO PREFEITO"/>
    <x v="53"/>
    <s v="58475"/>
    <n v="77"/>
    <n v="77123"/>
    <s v="9492800"/>
    <s v="Atividades de organizações políticas"/>
    <s v="31/08/201600:00:00"/>
    <n v="232.5"/>
    <s v="Recursos de outros candidatos"/>
    <s v="Outros Recursos"/>
    <s v="Estimado"/>
    <s v="PRAGUINHA 7·5X7·5"/>
    <s v="#NULO"/>
    <s v="#NULO"/>
    <s v="#NULO"/>
    <s v="#NULO"/>
    <s v="#NULO"/>
    <n v="1.6849047032393653E-3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05E"/>
    <s v="#NULO"/>
    <x v="53"/>
    <s v="ELEIÇÃO 2016 FRANCISCO ALVES MACHADO NETO PREFEITO"/>
    <x v="53"/>
    <s v="58475"/>
    <n v="77"/>
    <n v="77123"/>
    <s v="9492800"/>
    <s v="Atividades de organizações políticas"/>
    <s v="19/08/201600:00:00"/>
    <n v="1400"/>
    <s v="Recursos de outros candidatos"/>
    <s v="Outros Recursos"/>
    <s v="Estimado"/>
    <s v="PERFURADO "/>
    <s v="#NULO"/>
    <s v="#NULO"/>
    <s v="#NULO"/>
    <s v="#NULO"/>
    <s v="#NULO"/>
    <n v="1.0145662729183274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05E"/>
    <s v="#NULO"/>
    <x v="53"/>
    <s v="ELEIÇÃO 2016 FRANCISCO ALVES MACHADO NETO PREFEITO"/>
    <x v="53"/>
    <s v="58475"/>
    <n v="77"/>
    <n v="77123"/>
    <s v="9492800"/>
    <s v="Atividades de organizações políticas"/>
    <s v="19/08/201600:00:00"/>
    <n v="270"/>
    <s v="Recursos de outros candidatos"/>
    <s v="Outros Recursos"/>
    <s v="Estimado"/>
    <s v="ADESIVO 49CMX14CM"/>
    <s v="#NULO"/>
    <s v="#NULO"/>
    <s v="#NULO"/>
    <s v="#NULO"/>
    <s v="#NULO"/>
    <n v="1.9566635263424887E-3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04E"/>
    <s v="#NULO"/>
    <x v="53"/>
    <s v="ELEIÇÃO 2016 FRANCISCO ALVES MACHADO NETO PREFEITO"/>
    <x v="53"/>
    <s v="58475"/>
    <n v="77"/>
    <n v="77123"/>
    <s v="9492800"/>
    <s v="Atividades de organizações políticas"/>
    <s v="16/08/201600:00:00"/>
    <n v="250"/>
    <s v="Recursos de outros candidatos"/>
    <s v="Outros Recursos"/>
    <s v="Estimado"/>
    <s v="SERVIÇOS DE CONTABILIDADE"/>
    <s v="#NULO"/>
    <s v="#NULO"/>
    <s v="#NULO"/>
    <s v="#NULO"/>
    <s v="#NULO"/>
    <n v="1.8117254873541561E-3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19E"/>
    <s v="906499"/>
    <x v="219"/>
    <s v="RONALDO HENRIQUE GOMES LIMA"/>
    <x v="219"/>
    <s v="#NULO"/>
    <n v="77"/>
    <n v="77123"/>
    <s v="#NULO"/>
    <s v="#NULO"/>
    <s v="05/09/201600:00:00"/>
    <n v="5000"/>
    <s v="Recursos de pessoas físicas"/>
    <s v="Outros Recursos"/>
    <s v="Transferência eletrônica"/>
    <s v="#NULO"/>
    <s v="#NULO"/>
    <s v="#NULO"/>
    <s v="#NULO"/>
    <s v="#NULO"/>
    <s v="#NULO"/>
    <n v="3.6234509747083123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26E"/>
    <s v="92901"/>
    <x v="220"/>
    <s v="TAINA GOUVEA ALVES"/>
    <x v="220"/>
    <s v="#NULO"/>
    <n v="77"/>
    <n v="77123"/>
    <s v="#NULO"/>
    <s v="#NULO"/>
    <s v="28/09/201600:00:00"/>
    <n v="500"/>
    <s v="Recursos de pessoas físicas"/>
    <s v="Outros Recursos"/>
    <s v="Transferência eletrônica"/>
    <s v="#NULO"/>
    <s v="#NULO"/>
    <s v="#NULO"/>
    <s v="#NULO"/>
    <s v="#NULO"/>
    <s v="#NULO"/>
    <n v="3.6234509747083122E-3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24E"/>
    <s v="092701"/>
    <x v="220"/>
    <s v="TAINA GOUVEA ALVES"/>
    <x v="220"/>
    <s v="#NULO"/>
    <n v="77"/>
    <n v="77123"/>
    <s v="#NULO"/>
    <s v="#NULO"/>
    <s v="27/09/201600:00:00"/>
    <n v="2000"/>
    <s v="Recursos de pessoas físicas"/>
    <s v="Outros Recursos"/>
    <s v="Transferência eletrônica"/>
    <s v="#NULO"/>
    <s v="#NULO"/>
    <s v="#NULO"/>
    <s v="#NULO"/>
    <s v="#NULO"/>
    <s v="#NULO"/>
    <n v="1.4493803898833249E-2"/>
    <m/>
  </r>
  <r>
    <n v="220"/>
    <s v="Eleições Municipais 2016"/>
    <s v="04/08/201821:19:26"/>
    <n v="25759618000160"/>
    <n v="190000021080"/>
    <s v="RJ"/>
    <n v="58475"/>
    <s v="MACAÉ"/>
    <s v="REDE"/>
    <n v="18888"/>
    <s v="Vereador"/>
    <x v="9"/>
    <x v="9"/>
    <s v="#NULO"/>
    <s v="188881358475RJ000001E"/>
    <s v="006140"/>
    <x v="221"/>
    <s v="MARVEL PAOLINO MAILLET"/>
    <x v="221"/>
    <s v="58475"/>
    <n v="18"/>
    <n v="18888"/>
    <s v="#NULO"/>
    <s v="#NULO"/>
    <s v="25/08/201600:00:00"/>
    <n v="27500"/>
    <s v="Recursos próprios"/>
    <s v="Outros Recursos"/>
    <s v="Transferência eletrônica"/>
    <s v="#NULO"/>
    <s v="#NULO"/>
    <s v="#NULO"/>
    <s v="#NULO"/>
    <s v="#NULO"/>
    <s v="#NULO"/>
    <n v="0.80058224163027658"/>
    <n v="34350"/>
  </r>
  <r>
    <n v="220"/>
    <s v="Eleições Municipais 2016"/>
    <s v="04/08/201821:19:26"/>
    <n v="25759618000160"/>
    <n v="190000021080"/>
    <s v="RJ"/>
    <n v="58475"/>
    <s v="MACAÉ"/>
    <s v="REDE"/>
    <n v="18888"/>
    <s v="Vereador"/>
    <x v="9"/>
    <x v="9"/>
    <s v="#NULO"/>
    <s v="188881358475RJ000002E"/>
    <s v="#NULO"/>
    <x v="222"/>
    <s v="MARCELO PAOLINO MAILLET"/>
    <x v="222"/>
    <s v="#NULO"/>
    <n v="18"/>
    <n v="18888"/>
    <s v="#NULO"/>
    <s v="#NULO"/>
    <s v="25/08/201600:00:00"/>
    <n v="1500"/>
    <s v="Recursos de pessoas físicas"/>
    <s v="Outros Recursos"/>
    <s v="Estimado"/>
    <s v="DOAÇÃO DE SERVIÇOS DE ADMINISTRADOR FINANCEIRO"/>
    <s v="#NULO"/>
    <s v="#NULO"/>
    <s v="#NULO"/>
    <s v="#NULO"/>
    <s v="#NULO"/>
    <n v="4.3668122270742356E-2"/>
    <m/>
  </r>
  <r>
    <n v="220"/>
    <s v="Eleições Municipais 2016"/>
    <s v="04/08/201821:19:26"/>
    <n v="25759618000160"/>
    <n v="190000021080"/>
    <s v="RJ"/>
    <n v="58475"/>
    <s v="MACAÉ"/>
    <s v="REDE"/>
    <n v="18888"/>
    <s v="Vereador"/>
    <x v="9"/>
    <x v="9"/>
    <s v="#NULO"/>
    <s v="188881358475RJ000003E"/>
    <s v="#NULO"/>
    <x v="223"/>
    <s v="PATRIK CARVALHO DE PAULA"/>
    <x v="223"/>
    <s v="#NULO"/>
    <n v="18"/>
    <n v="18888"/>
    <s v="#NULO"/>
    <s v="#NULO"/>
    <s v="25/08/201600:00:00"/>
    <n v="500"/>
    <s v="Recursos de pessoas físicas"/>
    <s v="Outros Recursos"/>
    <s v="Estimado"/>
    <s v="DOAÇÃO DE SERVIÇOS CONTÁBEIS"/>
    <s v="#NULO"/>
    <s v="#NULO"/>
    <s v="#NULO"/>
    <s v="#NULO"/>
    <s v="#NULO"/>
    <n v="1.4556040756914119E-2"/>
    <m/>
  </r>
  <r>
    <n v="220"/>
    <s v="Eleições Municipais 2016"/>
    <s v="04/08/201821:19:26"/>
    <n v="25759618000160"/>
    <n v="190000021080"/>
    <s v="RJ"/>
    <n v="58475"/>
    <s v="MACAÉ"/>
    <s v="REDE"/>
    <n v="18888"/>
    <s v="Vereador"/>
    <x v="9"/>
    <x v="9"/>
    <s v="#NULO"/>
    <s v="188881358475RJ000004E"/>
    <s v="#NULO"/>
    <x v="224"/>
    <s v="ANA PAULA MEDEIROS DE OLIVEIRA PAES"/>
    <x v="224"/>
    <s v="#NULO"/>
    <n v="18"/>
    <n v="18888"/>
    <s v="#NULO"/>
    <s v="#NULO"/>
    <s v="01/09/201600:00:00"/>
    <n v="1000"/>
    <s v="Recursos de pessoas físicas"/>
    <s v="Outros Recursos"/>
    <s v="Estimado"/>
    <s v="DOAÇÃO DE SERVIÇOS ADMINISTRATIVOS NO COMITE CENTRAL"/>
    <s v="#NULO"/>
    <s v="#NULO"/>
    <s v="#NULO"/>
    <s v="#NULO"/>
    <s v="#NULO"/>
    <n v="2.9112081513828238E-2"/>
    <m/>
  </r>
  <r>
    <n v="220"/>
    <s v="Eleições Municipais 2016"/>
    <s v="04/08/201821:19:26"/>
    <n v="25759618000160"/>
    <n v="190000021080"/>
    <s v="RJ"/>
    <n v="58475"/>
    <s v="MACAÉ"/>
    <s v="REDE"/>
    <n v="18888"/>
    <s v="Vereador"/>
    <x v="9"/>
    <x v="9"/>
    <s v="#NULO"/>
    <s v="188881358475RJ000005E"/>
    <s v="#NULO"/>
    <x v="225"/>
    <s v="PAULO CESAR PAOLINO MAILLET"/>
    <x v="225"/>
    <s v="#NULO"/>
    <n v="18"/>
    <n v="18888"/>
    <s v="#NULO"/>
    <s v="#NULO"/>
    <s v="01/09/201600:00:00"/>
    <n v="800"/>
    <s v="Recursos de pessoas físicas"/>
    <s v="Outros Recursos"/>
    <s v="Estimado"/>
    <s v="DOAÇÃO DE SERVIÇOS DE PANFLETAGEM"/>
    <s v="#NULO"/>
    <s v="#NULO"/>
    <s v="#NULO"/>
    <s v="#NULO"/>
    <s v="#NULO"/>
    <n v="2.3289665211062592E-2"/>
    <m/>
  </r>
  <r>
    <n v="220"/>
    <s v="Eleições Municipais 2016"/>
    <s v="04/08/201821:19:26"/>
    <n v="25759618000160"/>
    <n v="190000021080"/>
    <s v="RJ"/>
    <n v="58475"/>
    <s v="MACAÉ"/>
    <s v="REDE"/>
    <n v="18888"/>
    <s v="Vereador"/>
    <x v="9"/>
    <x v="9"/>
    <s v="#NULO"/>
    <s v="188881358475RJ000006E"/>
    <s v="#NULO"/>
    <x v="226"/>
    <s v="LUCIANA FRANCO DE SOUZA"/>
    <x v="226"/>
    <s v="#NULO"/>
    <n v="18"/>
    <n v="18888"/>
    <s v="#NULO"/>
    <s v="#NULO"/>
    <s v="01/09/201600:00:00"/>
    <n v="1500"/>
    <s v="Recursos de pessoas físicas"/>
    <s v="Outros Recursos"/>
    <s v="Estimado"/>
    <s v="DOAÇÃO DE VEICULO GOL PLACA AKO 5280 PARA FINS DE SONORIZAÇÃO"/>
    <s v="#NULO"/>
    <s v="#NULO"/>
    <s v="#NULO"/>
    <s v="#NULO"/>
    <s v="#NULO"/>
    <n v="4.3668122270742356E-2"/>
    <m/>
  </r>
  <r>
    <n v="220"/>
    <s v="Eleições Municipais 2016"/>
    <s v="04/08/201821:19:26"/>
    <n v="25759618000160"/>
    <n v="190000021080"/>
    <s v="RJ"/>
    <n v="58475"/>
    <s v="MACAÉ"/>
    <s v="REDE"/>
    <n v="18888"/>
    <s v="Vereador"/>
    <x v="9"/>
    <x v="9"/>
    <s v="#NULO"/>
    <s v="188881358475RJ000008E"/>
    <s v="#NULO"/>
    <x v="227"/>
    <s v="ALEX SANDRO HENRIQUE DOS SANTOS"/>
    <x v="227"/>
    <s v="#NULO"/>
    <n v="18"/>
    <n v="18888"/>
    <s v="#NULO"/>
    <s v="#NULO"/>
    <s v="25/09/201600:00:00"/>
    <n v="1000"/>
    <s v="Recursos de pessoas físicas"/>
    <s v="Outros Recursos"/>
    <s v="Estimado"/>
    <s v="DOAÇÃO DE VEICULO - MODELO FIAT SIENA - PLACA KVI 6693"/>
    <s v="#NULO"/>
    <s v="#NULO"/>
    <s v="#NULO"/>
    <s v="#NULO"/>
    <s v="#NULO"/>
    <n v="2.9112081513828238E-2"/>
    <m/>
  </r>
  <r>
    <n v="220"/>
    <s v="Eleições Municipais 2016"/>
    <s v="04/08/201821:19:26"/>
    <n v="25759618000160"/>
    <n v="190000021080"/>
    <s v="RJ"/>
    <n v="58475"/>
    <s v="MACAÉ"/>
    <s v="REDE"/>
    <n v="18888"/>
    <s v="Vereador"/>
    <x v="9"/>
    <x v="9"/>
    <s v="#NULO"/>
    <s v="188881358475RJ000007E"/>
    <s v="#NULO"/>
    <x v="228"/>
    <s v="MARCIO DE MESQUITA MACEDO"/>
    <x v="228"/>
    <s v="#NULO"/>
    <n v="18"/>
    <n v="18888"/>
    <s v="#NULO"/>
    <s v="#NULO"/>
    <s v="01/09/201600:00:00"/>
    <n v="500"/>
    <s v="Recursos de pessoas físicas"/>
    <s v="Outros Recursos"/>
    <s v="Estimado"/>
    <s v="DOAÇÃO DE SERVIÇOS ADVOCATÍCIOS"/>
    <s v="#NULO"/>
    <s v="#NULO"/>
    <s v="#NULO"/>
    <s v="#NULO"/>
    <s v="#NULO"/>
    <n v="1.4556040756914119E-2"/>
    <m/>
  </r>
  <r>
    <n v="220"/>
    <s v="Eleições Municipais 2016"/>
    <s v="04/08/201821:19:26"/>
    <n v="25759618000160"/>
    <n v="190000021080"/>
    <s v="RJ"/>
    <n v="58475"/>
    <s v="MACAÉ"/>
    <s v="REDE"/>
    <n v="18888"/>
    <s v="Vereador"/>
    <x v="9"/>
    <x v="9"/>
    <s v="#NULO"/>
    <s v="#NULO"/>
    <s v="#NULO"/>
    <x v="229"/>
    <s v="ELEIÇÃO 2016 DANILO FUNKE LEME PREFEITO"/>
    <x v="229"/>
    <s v="58475"/>
    <n v="18"/>
    <n v="18888"/>
    <s v="9492800"/>
    <s v="Atividades de organizações políticas"/>
    <s v="06/09/201600:00:00"/>
    <n v="50"/>
    <s v="Recursos de outros candidatos"/>
    <s v="Outros Recursos"/>
    <s v="Estimado"/>
    <s v="DOAÇÃO DE PROGRAMA ELEITORAL - OBS. DOADOR ORIGINARIO AO DANILO FOI O SR REGINALDO DA SILVA."/>
    <s v="#NULO"/>
    <s v="#NULO"/>
    <s v="#NULO"/>
    <s v="#NULO"/>
    <s v="#NULO"/>
    <n v="1.455604075691412E-3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01E"/>
    <s v="TEVG00ENCIALMATR"/>
    <x v="230"/>
    <s v="LUCIANO ANTÔNIO DINIZ CALDAS"/>
    <x v="230"/>
    <s v="58475"/>
    <n v="15"/>
    <n v="15650"/>
    <s v="#NULO"/>
    <s v="#NULO"/>
    <s v="19/08/201600:00:00"/>
    <n v="300"/>
    <s v="Recursos próprios"/>
    <s v="Outros Recursos"/>
    <s v="Transferência eletrônica"/>
    <s v="#NULO"/>
    <s v="#NULO"/>
    <s v="#NULO"/>
    <s v="#NULO"/>
    <s v="#NULO"/>
    <s v="#NULO"/>
    <n v="2.5974025974025974E-3"/>
    <n v="115500"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02E"/>
    <s v="82201"/>
    <x v="230"/>
    <s v="LUCIANO ANTÔNIO DINIZ CALDAS"/>
    <x v="230"/>
    <s v="58475"/>
    <n v="15"/>
    <n v="15650"/>
    <s v="#NULO"/>
    <s v="#NULO"/>
    <s v="22/08/201600:00:00"/>
    <n v="3500"/>
    <s v="Recursos próprios"/>
    <s v="Outros Recursos"/>
    <s v="Transferência eletrônica"/>
    <s v="#NULO"/>
    <s v="#NULO"/>
    <s v="#NULO"/>
    <s v="#NULO"/>
    <s v="#NULO"/>
    <s v="#NULO"/>
    <n v="3.0303030303030304E-2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03E"/>
    <s v="B618F551"/>
    <x v="230"/>
    <s v="LUCIANO ANTÔNIO DINIZ CALDAS"/>
    <x v="230"/>
    <s v="58475"/>
    <n v="15"/>
    <n v="15650"/>
    <s v="#NULO"/>
    <s v="#NULO"/>
    <s v="23/08/201600:00:00"/>
    <n v="6500"/>
    <s v="Recursos próprios"/>
    <s v="Outros Recursos"/>
    <s v="Transferência eletrônica"/>
    <s v="#NULO"/>
    <s v="#NULO"/>
    <s v="#NULO"/>
    <s v="#NULO"/>
    <s v="#NULO"/>
    <s v="#NULO"/>
    <n v="5.627705627705628E-2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19E"/>
    <s v="47305"/>
    <x v="230"/>
    <s v="LUCIANO ANTÔNIO DINIZ CALDAS"/>
    <x v="230"/>
    <s v="58475"/>
    <n v="15"/>
    <n v="15650"/>
    <s v="#NULO"/>
    <s v="#NULO"/>
    <s v="16/09/201600:00:00"/>
    <n v="42000"/>
    <s v="Recursos próprios"/>
    <s v="Outros Recursos"/>
    <s v="Transferência eletrônica"/>
    <s v="#NULO"/>
    <s v="#NULO"/>
    <s v="#NULO"/>
    <s v="#NULO"/>
    <s v="#NULO"/>
    <s v="#NULO"/>
    <n v="0.36363636363636365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24E"/>
    <s v="#NULO"/>
    <x v="231"/>
    <s v="PATRÍCIA DE SOUZA"/>
    <x v="231"/>
    <s v="#NULO"/>
    <n v="15"/>
    <n v="15650"/>
    <s v="#NULO"/>
    <s v="#NULO"/>
    <s v="28/09/201600:00:00"/>
    <n v="500"/>
    <s v="Recursos de pessoas físicas"/>
    <s v="Outros Recursos"/>
    <s v="Estimado"/>
    <s v="ESPAÇO PARA A REALIZAÇÃO DE REUNIÃO"/>
    <s v="#NULO"/>
    <s v="#NULO"/>
    <s v="#NULO"/>
    <s v="#NULO"/>
    <s v="#NULO"/>
    <n v="4.329004329004329E-3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22E"/>
    <s v="#NULO"/>
    <x v="232"/>
    <s v="MARCELO DA SILVA CAETANO"/>
    <x v="232"/>
    <s v="#NULO"/>
    <n v="15"/>
    <n v="15650"/>
    <s v="#NULO"/>
    <s v="#NULO"/>
    <s v="15/09/201600:00:00"/>
    <n v="600"/>
    <s v="Recursos de pessoas físicas"/>
    <s v="Outros Recursos"/>
    <s v="Estimado"/>
    <s v="COORDENADOR DE CAMPANHA"/>
    <s v="#NULO"/>
    <s v="#NULO"/>
    <s v="#NULO"/>
    <s v="#NULO"/>
    <s v="#NULO"/>
    <n v="5.1948051948051948E-3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21E"/>
    <s v="91904"/>
    <x v="233"/>
    <s v="BRUNO DAUMAS GABRIEL"/>
    <x v="233"/>
    <s v="#NULO"/>
    <n v="15"/>
    <n v="15650"/>
    <s v="#NULO"/>
    <s v="#NULO"/>
    <s v="19/09/201600:00:00"/>
    <n v="5000"/>
    <s v="Recursos de pessoas físicas"/>
    <s v="Outros Recursos"/>
    <s v="Transferência eletrônica"/>
    <s v="#NULO"/>
    <s v="#NULO"/>
    <s v="#NULO"/>
    <s v="#NULO"/>
    <s v="#NULO"/>
    <s v="#NULO"/>
    <n v="4.3290043290043288E-2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20E"/>
    <s v="0001"/>
    <x v="234"/>
    <s v="FELIPE PEREIRA BASTOS"/>
    <x v="234"/>
    <s v="#NULO"/>
    <n v="15"/>
    <n v="15650"/>
    <s v="#NULO"/>
    <s v="#NULO"/>
    <s v="19/09/201600:00:00"/>
    <n v="4900"/>
    <s v="Recursos de pessoas físicas"/>
    <s v="Outros Recursos"/>
    <s v="Transferência eletrônica"/>
    <s v="#NULO"/>
    <s v="#NULO"/>
    <s v="#NULO"/>
    <s v="#NULO"/>
    <s v="#NULO"/>
    <s v="#NULO"/>
    <n v="4.2424242424242427E-2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23E"/>
    <s v="33"/>
    <x v="235"/>
    <s v="AFONSO RITZMANN NETO"/>
    <x v="235"/>
    <s v="#NULO"/>
    <n v="15"/>
    <n v="15650"/>
    <s v="#NULO"/>
    <s v="#NULO"/>
    <s v="23/09/201600:00:00"/>
    <n v="10000"/>
    <s v="Recursos de pessoas físicas"/>
    <s v="Outros Recursos"/>
    <s v="Transferência eletrônica"/>
    <s v="#NULO"/>
    <s v="#NULO"/>
    <s v="#NULO"/>
    <s v="#NULO"/>
    <s v="#NULO"/>
    <s v="#NULO"/>
    <n v="8.6580086580086577E-2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15E"/>
    <s v="#NULO"/>
    <x v="236"/>
    <s v="FLAVIO DA SILVA POGGIAN"/>
    <x v="236"/>
    <s v="#NULO"/>
    <n v="15"/>
    <n v="15650"/>
    <s v="#NULO"/>
    <s v="#NULO"/>
    <s v="19/08/201600:00:00"/>
    <n v="1000"/>
    <s v="Recursos de pessoas físicas"/>
    <s v="Outros Recursos"/>
    <s v="Estimado"/>
    <s v="CONTADOR"/>
    <s v="#NULO"/>
    <s v="#NULO"/>
    <s v="#NULO"/>
    <s v="#NULO"/>
    <s v="#NULO"/>
    <n v="8.658008658008658E-3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10E"/>
    <s v="018415650205"/>
    <x v="237"/>
    <s v="GILBERTO MUSSI RIBEIRO"/>
    <x v="237"/>
    <s v="#NULO"/>
    <n v="15"/>
    <n v="15650"/>
    <s v="#NULO"/>
    <s v="#NULO"/>
    <s v="06/09/201600:00:00"/>
    <n v="2000"/>
    <s v="Recursos de pessoas físicas"/>
    <s v="Outros Recursos"/>
    <s v="Transferência eletrônica"/>
    <s v="#NULO"/>
    <s v="#NULO"/>
    <s v="#NULO"/>
    <s v="#NULO"/>
    <s v="#NULO"/>
    <s v="#NULO"/>
    <n v="1.7316017316017316E-2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11E"/>
    <s v="018415790451"/>
    <x v="237"/>
    <s v="GILBERTO MUSSI RIBEIRO"/>
    <x v="237"/>
    <s v="#NULO"/>
    <n v="15"/>
    <n v="15650"/>
    <s v="#NULO"/>
    <s v="#NULO"/>
    <s v="08/09/201600:00:00"/>
    <n v="3000"/>
    <s v="Recursos de pessoas físicas"/>
    <s v="Outros Recursos"/>
    <s v="Transferência eletrônica"/>
    <s v="#NULO"/>
    <s v="#NULO"/>
    <s v="#NULO"/>
    <s v="#NULO"/>
    <s v="#NULO"/>
    <s v="#NULO"/>
    <n v="2.5974025974025976E-2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12E"/>
    <s v="018415690465"/>
    <x v="237"/>
    <s v="GILBERTO MUSSI RIBEIRO"/>
    <x v="237"/>
    <s v="#NULO"/>
    <n v="15"/>
    <n v="15650"/>
    <s v="#NULO"/>
    <s v="#NULO"/>
    <s v="10/09/201600:00:00"/>
    <n v="3000"/>
    <s v="Recursos de pessoas físicas"/>
    <s v="Outros Recursos"/>
    <s v="Transferência eletrônica"/>
    <s v="#NULO"/>
    <s v="#NULO"/>
    <s v="#NULO"/>
    <s v="#NULO"/>
    <s v="#NULO"/>
    <s v="#NULO"/>
    <n v="2.5974025974025976E-2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16E"/>
    <s v="#NULO"/>
    <x v="237"/>
    <s v="GILBERTO MUSSI RIBEIRO"/>
    <x v="237"/>
    <s v="#NULO"/>
    <n v="15"/>
    <n v="15650"/>
    <s v="#NULO"/>
    <s v="#NULO"/>
    <s v="19/08/201600:00:00"/>
    <n v="1000"/>
    <s v="Recursos de pessoas físicas"/>
    <s v="Outros Recursos"/>
    <s v="Estimado"/>
    <s v="ADVOGADO"/>
    <s v="#NULO"/>
    <s v="#NULO"/>
    <s v="#NULO"/>
    <s v="#NULO"/>
    <s v="#NULO"/>
    <n v="8.658008658008658E-3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13E"/>
    <s v="#NULO"/>
    <x v="238"/>
    <s v="SIMONE BARCELOS"/>
    <x v="238"/>
    <s v="#NULO"/>
    <n v="15"/>
    <n v="15650"/>
    <s v="#NULO"/>
    <s v="#NULO"/>
    <s v="19/08/201600:00:00"/>
    <n v="600"/>
    <s v="Recursos de pessoas físicas"/>
    <s v="Outros Recursos"/>
    <s v="Estimado"/>
    <s v="COORDENAÇÃO DE CAMPANHA ( MEIO PERIODO )"/>
    <s v="#NULO"/>
    <s v="#NULO"/>
    <s v="#NULO"/>
    <s v="#NULO"/>
    <s v="#NULO"/>
    <n v="5.1948051948051948E-3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09E"/>
    <s v="B0B3DFB0A2536"/>
    <x v="239"/>
    <s v="ALESSANDRA RIBEIRO AGUIAR"/>
    <x v="239"/>
    <s v="#NULO"/>
    <n v="15"/>
    <n v="15650"/>
    <s v="#NULO"/>
    <s v="#NULO"/>
    <s v="05/09/201600:00:00"/>
    <n v="3000"/>
    <s v="Recursos de pessoas físicas"/>
    <s v="Outros Recursos"/>
    <s v="Transferência eletrônica"/>
    <s v="#NULO"/>
    <s v="#NULO"/>
    <s v="#NULO"/>
    <s v="#NULO"/>
    <s v="#NULO"/>
    <s v="#NULO"/>
    <n v="2.5974025974025976E-2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18E"/>
    <s v="018415730666"/>
    <x v="239"/>
    <s v="ALESSANDRA RIBEIRO AGUIAR"/>
    <x v="239"/>
    <s v="#NULO"/>
    <n v="15"/>
    <n v="15650"/>
    <s v="#NULO"/>
    <s v="#NULO"/>
    <s v="13/09/201600:00:00"/>
    <n v="5000"/>
    <s v="Recursos de pessoas físicas"/>
    <s v="Outros Recursos"/>
    <s v="Transferência eletrônica"/>
    <s v="#NULO"/>
    <s v="#NULO"/>
    <s v="#NULO"/>
    <s v="#NULO"/>
    <s v="#NULO"/>
    <s v="#NULO"/>
    <n v="4.3290043290043288E-2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08E"/>
    <s v="C24EBAA44F8B7DB8EF1A"/>
    <x v="240"/>
    <s v="VLADIMIR PASCHOAL MACEDO"/>
    <x v="240"/>
    <s v="#NULO"/>
    <n v="15"/>
    <n v="15650"/>
    <s v="#NULO"/>
    <s v="#NULO"/>
    <s v="05/09/201600:00:00"/>
    <n v="5000"/>
    <s v="Recursos de pessoas físicas"/>
    <s v="Outros Recursos"/>
    <s v="Transferência eletrônica"/>
    <s v="#NULO"/>
    <s v="#NULO"/>
    <s v="#NULO"/>
    <s v="#NULO"/>
    <s v="#NULO"/>
    <s v="#NULO"/>
    <n v="4.3290043290043288E-2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07E"/>
    <s v="845683"/>
    <x v="241"/>
    <s v="GLAURO SANTOS FRANCO"/>
    <x v="241"/>
    <s v="#NULO"/>
    <n v="15"/>
    <n v="15650"/>
    <s v="#NULO"/>
    <s v="#NULO"/>
    <s v="30/08/201600:00:00"/>
    <n v="4000"/>
    <s v="Recursos de pessoas físicas"/>
    <s v="Outros Recursos"/>
    <s v="Transferência eletrônica"/>
    <s v="#NULO"/>
    <s v="#NULO"/>
    <s v="#NULO"/>
    <s v="#NULO"/>
    <s v="#NULO"/>
    <s v="#NULO"/>
    <n v="3.4632034632034632E-2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06E"/>
    <s v="665002"/>
    <x v="242"/>
    <s v="MARIANA VELLOSO ROCHA"/>
    <x v="242"/>
    <s v="#NULO"/>
    <n v="15"/>
    <n v="15650"/>
    <s v="#NULO"/>
    <s v="#NULO"/>
    <s v="29/08/201600:00:00"/>
    <n v="8000"/>
    <s v="Recursos de pessoas físicas"/>
    <s v="Outros Recursos"/>
    <s v="Transferência eletrônica"/>
    <s v="#NULO"/>
    <s v="#NULO"/>
    <s v="#NULO"/>
    <s v="#NULO"/>
    <s v="#NULO"/>
    <s v="#NULO"/>
    <n v="6.9264069264069264E-2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17E"/>
    <s v="4026765C473"/>
    <x v="242"/>
    <s v="MARIANA VELLOSO ROCHA"/>
    <x v="242"/>
    <s v="#NULO"/>
    <n v="15"/>
    <n v="15650"/>
    <s v="#NULO"/>
    <s v="#NULO"/>
    <s v="13/09/201600:00:00"/>
    <n v="4000"/>
    <s v="Recursos de pessoas físicas"/>
    <s v="Outros Recursos"/>
    <s v="Transferência eletrônica"/>
    <s v="#NULO"/>
    <s v="#NULO"/>
    <s v="#NULO"/>
    <s v="#NULO"/>
    <s v="#NULO"/>
    <s v="#NULO"/>
    <n v="3.4632034632034632E-2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05E"/>
    <s v="#NULO"/>
    <x v="243"/>
    <s v="ROBISON PECIOLI DE QUEIROZ"/>
    <x v="243"/>
    <s v="#NULO"/>
    <n v="15"/>
    <n v="15650"/>
    <s v="#NULO"/>
    <s v="#NULO"/>
    <s v="19/08/201600:00:00"/>
    <n v="600"/>
    <s v="Recursos de pessoas físicas"/>
    <s v="Outros Recursos"/>
    <s v="Estimado"/>
    <s v="COORDENAÇÃO DE CAMPANHA"/>
    <s v="#NULO"/>
    <s v="#NULO"/>
    <s v="#NULO"/>
    <s v="#NULO"/>
    <s v="#NULO"/>
    <n v="5.1948051948051948E-3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04E"/>
    <s v="#NULO"/>
    <x v="244"/>
    <s v="ROBERTA DA SILVA CADIMO DE MORAES"/>
    <x v="244"/>
    <s v="#NULO"/>
    <n v="15"/>
    <n v="15650"/>
    <s v="#NULO"/>
    <s v="#NULO"/>
    <s v="19/08/201600:00:00"/>
    <n v="1200"/>
    <s v="Recursos de pessoas físicas"/>
    <s v="Outros Recursos"/>
    <s v="Estimado"/>
    <s v="COORDENAÇÃO DE CAMPANHA"/>
    <s v="#NULO"/>
    <s v="#NULO"/>
    <s v="#NULO"/>
    <s v="#NULO"/>
    <s v="#NULO"/>
    <n v="1.038961038961039E-2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14E"/>
    <s v="#NULO"/>
    <x v="245"/>
    <s v="MONIQUE SILVA DE CARVALHO"/>
    <x v="245"/>
    <s v="#NULO"/>
    <n v="15"/>
    <n v="15650"/>
    <s v="#NULO"/>
    <s v="#NULO"/>
    <s v="19/08/201600:00:00"/>
    <n v="800"/>
    <s v="Recursos de pessoas físicas"/>
    <s v="Outros Recursos"/>
    <s v="Estimado"/>
    <s v="ADMINISTRADOR FINANCEIRO"/>
    <s v="#NULO"/>
    <s v="#NULO"/>
    <s v="#NULO"/>
    <s v="#NULO"/>
    <s v="#NULO"/>
    <n v="6.9264069264069264E-3"/>
    <m/>
  </r>
  <r>
    <n v="220"/>
    <s v="Eleições Municipais 2016"/>
    <s v="04/08/201821:19:26"/>
    <n v="25474764000140"/>
    <n v="190000009344"/>
    <s v="RJ"/>
    <n v="58475"/>
    <s v="MACAÉ"/>
    <s v="PMDB"/>
    <n v="15015"/>
    <s v="Vereador"/>
    <x v="11"/>
    <x v="11"/>
    <s v="#NULO"/>
    <s v="150151358475RJ000007E"/>
    <s v="60667"/>
    <x v="246"/>
    <s v="JOCIMAR GOMES DE OLIVEIRA"/>
    <x v="246"/>
    <s v="58475"/>
    <n v="15"/>
    <n v="15015"/>
    <s v="#NULO"/>
    <s v="#NULO"/>
    <s v="21/09/201600:00:00"/>
    <n v="1500"/>
    <s v="Recursos próprios"/>
    <s v="Outros Recursos"/>
    <s v="Transferência eletrônica"/>
    <s v="#NULO"/>
    <s v="#NULO"/>
    <s v="#NULO"/>
    <s v="#NULO"/>
    <s v="#NULO"/>
    <s v="#NULO"/>
    <n v="3.896103896103896E-2"/>
    <n v="38500"/>
  </r>
  <r>
    <n v="220"/>
    <s v="Eleições Municipais 2016"/>
    <s v="04/08/201821:19:26"/>
    <n v="25474764000140"/>
    <n v="190000009344"/>
    <s v="RJ"/>
    <n v="58475"/>
    <s v="MACAÉ"/>
    <s v="PMDB"/>
    <n v="15015"/>
    <s v="Vereador"/>
    <x v="11"/>
    <x v="11"/>
    <s v="#NULO"/>
    <s v="150151358475RJ000006E"/>
    <s v="#NULO"/>
    <x v="247"/>
    <s v="SUELEN DIAS MANHAES BASTOS"/>
    <x v="247"/>
    <s v="#NULO"/>
    <n v="15"/>
    <n v="15015"/>
    <s v="#NULO"/>
    <s v="#NULO"/>
    <s v="05/09/201600:00:00"/>
    <n v="2500"/>
    <s v="Recursos de pessoas físicas"/>
    <s v="Outros Recursos"/>
    <s v="Estimado"/>
    <s v="CESSÃO PALIO FIRE PLACA KZU 0970"/>
    <s v="#NULO"/>
    <s v="#NULO"/>
    <s v="#NULO"/>
    <s v="#NULO"/>
    <s v="#NULO"/>
    <n v="6.4935064935064929E-2"/>
    <m/>
  </r>
  <r>
    <n v="220"/>
    <s v="Eleições Municipais 2016"/>
    <s v="04/08/201821:19:26"/>
    <n v="25474764000140"/>
    <n v="190000009344"/>
    <s v="RJ"/>
    <n v="58475"/>
    <s v="MACAÉ"/>
    <s v="PMDB"/>
    <n v="15015"/>
    <s v="Vereador"/>
    <x v="11"/>
    <x v="11"/>
    <s v="#NULO"/>
    <s v="150151358475RJ000005E"/>
    <s v="#NULO"/>
    <x v="248"/>
    <s v="JUCIARA GOMES SANTOS"/>
    <x v="248"/>
    <s v="#NULO"/>
    <n v="15"/>
    <n v="15015"/>
    <s v="#NULO"/>
    <s v="#NULO"/>
    <s v="05/09/201600:00:00"/>
    <n v="2500"/>
    <s v="Recursos de pessoas físicas"/>
    <s v="Outros Recursos"/>
    <s v="Estimado"/>
    <s v="CARRO CHEVROLET PLACA KYG 4754 COM EQUIPAMENTO DE SOM"/>
    <s v="#NULO"/>
    <s v="#NULO"/>
    <s v="#NULO"/>
    <s v="#NULO"/>
    <s v="#NULO"/>
    <n v="6.4935064935064929E-2"/>
    <m/>
  </r>
  <r>
    <n v="220"/>
    <s v="Eleições Municipais 2016"/>
    <s v="04/08/201821:19:26"/>
    <n v="25474764000140"/>
    <n v="190000009344"/>
    <s v="RJ"/>
    <n v="58475"/>
    <s v="MACAÉ"/>
    <s v="PMDB"/>
    <n v="15015"/>
    <s v="Vereador"/>
    <x v="11"/>
    <x v="11"/>
    <s v="#NULO"/>
    <s v="150151358475RJ000004E"/>
    <s v="508488"/>
    <x v="249"/>
    <s v="BRAULIO ANTONIO COELHO DE ASSIS"/>
    <x v="249"/>
    <s v="#NULO"/>
    <n v="15"/>
    <n v="15015"/>
    <s v="#NULO"/>
    <s v="#NULO"/>
    <s v="31/08/201600:00:00"/>
    <n v="6000"/>
    <s v="Recursos de pessoas físicas"/>
    <s v="Outros Recursos"/>
    <s v="Transferência eletrônica"/>
    <s v="#NULO"/>
    <s v="#NULO"/>
    <s v="#NULO"/>
    <s v="#NULO"/>
    <s v="#NULO"/>
    <s v="#NULO"/>
    <n v="0.15584415584415584"/>
    <m/>
  </r>
  <r>
    <n v="220"/>
    <s v="Eleições Municipais 2016"/>
    <s v="04/08/201821:19:26"/>
    <n v="25474764000140"/>
    <n v="190000009344"/>
    <s v="RJ"/>
    <n v="58475"/>
    <s v="MACAÉ"/>
    <s v="PMDB"/>
    <n v="15015"/>
    <s v="Vereador"/>
    <x v="11"/>
    <x v="11"/>
    <s v="#NULO"/>
    <s v="150151358475RJ000003E"/>
    <s v="083001"/>
    <x v="250"/>
    <s v="RICARDO REZENDE LEMOS"/>
    <x v="250"/>
    <s v="#NULO"/>
    <n v="15"/>
    <n v="15015"/>
    <s v="#NULO"/>
    <s v="#NULO"/>
    <s v="31/08/201600:00:00"/>
    <n v="10000"/>
    <s v="Recursos de pessoas físicas"/>
    <s v="Outros Recursos"/>
    <s v="Transferência eletrônica"/>
    <s v="#NULO"/>
    <s v="#NULO"/>
    <s v="#NULO"/>
    <s v="#NULO"/>
    <s v="#NULO"/>
    <s v="#NULO"/>
    <n v="0.25974025974025972"/>
    <m/>
  </r>
  <r>
    <n v="220"/>
    <s v="Eleições Municipais 2016"/>
    <s v="04/08/201821:19:26"/>
    <n v="25474764000140"/>
    <n v="190000009344"/>
    <s v="RJ"/>
    <n v="58475"/>
    <s v="MACAÉ"/>
    <s v="PMDB"/>
    <n v="15015"/>
    <s v="Vereador"/>
    <x v="11"/>
    <x v="11"/>
    <s v="#NULO"/>
    <s v="150151358475RJ000001E"/>
    <s v="720131"/>
    <x v="251"/>
    <s v="RONNY BARBOSA BRANCO"/>
    <x v="251"/>
    <s v="#NULO"/>
    <n v="15"/>
    <n v="15015"/>
    <s v="#NULO"/>
    <s v="#NULO"/>
    <s v="29/08/201600:00:00"/>
    <n v="10000"/>
    <s v="Recursos de pessoas físicas"/>
    <s v="Outros Recursos"/>
    <s v="Transferência eletrônica"/>
    <s v="#NULO"/>
    <s v="#NULO"/>
    <s v="#NULO"/>
    <s v="#NULO"/>
    <s v="#NULO"/>
    <s v="#NULO"/>
    <n v="0.25974025974025972"/>
    <m/>
  </r>
  <r>
    <n v="220"/>
    <s v="Eleições Municipais 2016"/>
    <s v="04/08/201821:19:26"/>
    <n v="25474764000140"/>
    <n v="190000009344"/>
    <s v="RJ"/>
    <n v="58475"/>
    <s v="MACAÉ"/>
    <s v="PMDB"/>
    <n v="15015"/>
    <s v="Vereador"/>
    <x v="11"/>
    <x v="11"/>
    <s v="#NULO"/>
    <s v="150151358475RJ000002E"/>
    <s v="8271F"/>
    <x v="252"/>
    <s v="LUCIA GARCIA MAIA DE ASSIS"/>
    <x v="252"/>
    <s v="#NULO"/>
    <n v="15"/>
    <n v="15015"/>
    <s v="#NULO"/>
    <s v="#NULO"/>
    <s v="30/08/201600:00:00"/>
    <n v="6000"/>
    <s v="Recursos de pessoas físicas"/>
    <s v="Outros Recursos"/>
    <s v="Transferência eletrônica"/>
    <s v="#NULO"/>
    <s v="#NULO"/>
    <s v="#NULO"/>
    <s v="#NULO"/>
    <s v="#NULO"/>
    <s v="#NULO"/>
    <n v="0.15584415584415584"/>
    <m/>
  </r>
  <r>
    <n v="220"/>
    <s v="Eleições Municipais 2016"/>
    <s v="04/08/201821:19:26"/>
    <n v="25471435000145"/>
    <n v="190000009348"/>
    <s v="RJ"/>
    <n v="58475"/>
    <s v="MACAÉ"/>
    <s v="PMDB"/>
    <n v="15615"/>
    <s v="Vereador"/>
    <x v="12"/>
    <x v="12"/>
    <s v="#NULO"/>
    <s v="156151358475RJ000003E"/>
    <s v="0520"/>
    <x v="253"/>
    <s v="PAULO FERNANDO MARTINS ANTUNES"/>
    <x v="253"/>
    <s v="58475"/>
    <n v="15"/>
    <n v="15615"/>
    <s v="#NULO"/>
    <s v="#NULO"/>
    <s v="26/08/201600:00:00"/>
    <n v="5414"/>
    <s v="Recursos próprios"/>
    <s v="Outros Recursos"/>
    <s v="Transferência eletrônica"/>
    <s v="#NULO"/>
    <s v="#NULO"/>
    <s v="#NULO"/>
    <s v="#NULO"/>
    <s v="#NULO"/>
    <s v="#NULO"/>
    <n v="0.10598230365672226"/>
    <n v="51084"/>
  </r>
  <r>
    <n v="220"/>
    <s v="Eleições Municipais 2016"/>
    <s v="04/08/201821:19:26"/>
    <n v="25471435000145"/>
    <n v="190000009348"/>
    <s v="RJ"/>
    <n v="58475"/>
    <s v="MACAÉ"/>
    <s v="PMDB"/>
    <n v="15615"/>
    <s v="Vereador"/>
    <x v="12"/>
    <x v="12"/>
    <s v="#NULO"/>
    <s v="156151358475RJ000006E"/>
    <s v="1044659003"/>
    <x v="253"/>
    <s v="PAULO FERNANDO MARTINS ANTUNES"/>
    <x v="253"/>
    <s v="58475"/>
    <n v="15"/>
    <n v="15615"/>
    <s v="#NULO"/>
    <s v="#NULO"/>
    <s v="14/09/201600:00:00"/>
    <n v="15000"/>
    <s v="Recursos próprios"/>
    <s v="Outros Recursos"/>
    <s v="Transferência eletrônica"/>
    <s v="#NULO"/>
    <s v="#NULO"/>
    <s v="#NULO"/>
    <s v="#NULO"/>
    <s v="#NULO"/>
    <s v="#NULO"/>
    <n v="0.29363401456424715"/>
    <m/>
  </r>
  <r>
    <n v="220"/>
    <s v="Eleições Municipais 2016"/>
    <s v="04/08/201821:19:26"/>
    <n v="25471435000145"/>
    <n v="190000009348"/>
    <s v="RJ"/>
    <n v="58475"/>
    <s v="MACAÉ"/>
    <s v="PMDB"/>
    <n v="15615"/>
    <s v="Vereador"/>
    <x v="12"/>
    <x v="12"/>
    <s v="#NULO"/>
    <s v="156151358475RJ000007E"/>
    <s v="0001"/>
    <x v="253"/>
    <s v="PAULO FERNANDO MARTINS ANTUNES"/>
    <x v="253"/>
    <s v="58475"/>
    <n v="15"/>
    <n v="15615"/>
    <s v="#NULO"/>
    <s v="#NULO"/>
    <s v="30/09/201600:00:00"/>
    <n v="6160"/>
    <s v="Recursos próprios"/>
    <s v="Outros Recursos"/>
    <s v="Transferência eletrônica"/>
    <s v="#NULO"/>
    <s v="#NULO"/>
    <s v="#NULO"/>
    <s v="#NULO"/>
    <s v="#NULO"/>
    <s v="#NULO"/>
    <n v="0.12058570198105081"/>
    <m/>
  </r>
  <r>
    <n v="220"/>
    <s v="Eleições Municipais 2016"/>
    <s v="04/08/201821:19:26"/>
    <n v="25471435000145"/>
    <n v="190000009348"/>
    <s v="RJ"/>
    <n v="58475"/>
    <s v="MACAÉ"/>
    <s v="PMDB"/>
    <n v="15615"/>
    <s v="Vereador"/>
    <x v="12"/>
    <x v="12"/>
    <s v="#NULO"/>
    <s v="156151358475RJ000008E"/>
    <s v="012851"/>
    <x v="253"/>
    <s v="PAULO FERNANDO MARTINS ANTUNES"/>
    <x v="253"/>
    <s v="58475"/>
    <n v="15"/>
    <n v="15615"/>
    <s v="#NULO"/>
    <s v="#NULO"/>
    <s v="07/10/201600:00:00"/>
    <n v="3000"/>
    <s v="Recursos próprios"/>
    <s v="Outros Recursos"/>
    <s v="Transferência eletrônica"/>
    <s v="#NULO"/>
    <s v="#NULO"/>
    <s v="#NULO"/>
    <s v="#NULO"/>
    <s v="#NULO"/>
    <s v="#NULO"/>
    <n v="5.8726802912849423E-2"/>
    <m/>
  </r>
  <r>
    <n v="220"/>
    <s v="Eleições Municipais 2016"/>
    <s v="04/08/201821:19:26"/>
    <n v="25471435000145"/>
    <n v="190000009348"/>
    <s v="RJ"/>
    <n v="58475"/>
    <s v="MACAÉ"/>
    <s v="PMDB"/>
    <n v="15615"/>
    <s v="Vereador"/>
    <x v="12"/>
    <x v="12"/>
    <s v="#NULO"/>
    <s v="156151358475RJ000001E"/>
    <s v="#NULO"/>
    <x v="253"/>
    <s v="PAULO FERNANDO MARTINS ANTUNES"/>
    <x v="253"/>
    <s v="58475"/>
    <n v="15"/>
    <n v="15615"/>
    <s v="#NULO"/>
    <s v="#NULO"/>
    <s v="16/08/201600:00:00"/>
    <n v="14710"/>
    <s v="Recursos próprios"/>
    <s v="Outros Recursos"/>
    <s v="Outros títulos de crédito"/>
    <s v="#NULO"/>
    <s v="#NULO"/>
    <s v="#NULO"/>
    <s v="#NULO"/>
    <s v="#NULO"/>
    <s v="#NULO"/>
    <n v="0.28795709028267169"/>
    <m/>
  </r>
  <r>
    <n v="220"/>
    <s v="Eleições Municipais 2016"/>
    <s v="04/08/201821:19:26"/>
    <n v="25471435000145"/>
    <n v="190000009348"/>
    <s v="RJ"/>
    <n v="58475"/>
    <s v="MACAÉ"/>
    <s v="PMDB"/>
    <n v="15615"/>
    <s v="Vereador"/>
    <x v="12"/>
    <x v="12"/>
    <s v="#NULO"/>
    <s v="156151358475RJ000009E"/>
    <s v="7E70"/>
    <x v="254"/>
    <s v="JULIO MARTINS ANTUNES FILHO"/>
    <x v="254"/>
    <s v="#NULO"/>
    <n v="15"/>
    <n v="15615"/>
    <s v="#NULO"/>
    <s v="#NULO"/>
    <s v="13/10/201600:00:00"/>
    <n v="800"/>
    <s v="Recursos de pessoas físicas"/>
    <s v="Outros Recursos"/>
    <s v="Transferência eletrônica"/>
    <s v="#NULO"/>
    <s v="#NULO"/>
    <s v="#NULO"/>
    <s v="#NULO"/>
    <s v="#NULO"/>
    <s v="#NULO"/>
    <n v="1.5660480776759845E-2"/>
    <m/>
  </r>
  <r>
    <n v="220"/>
    <s v="Eleições Municipais 2016"/>
    <s v="04/08/201821:19:26"/>
    <n v="25471435000145"/>
    <n v="190000009348"/>
    <s v="RJ"/>
    <n v="58475"/>
    <s v="MACAÉ"/>
    <s v="PMDB"/>
    <n v="15615"/>
    <s v="Vereador"/>
    <x v="12"/>
    <x v="12"/>
    <s v="#NULO"/>
    <s v="156151358475RJ000005E"/>
    <s v="714931"/>
    <x v="255"/>
    <s v="MARLON VIEIRA DE LIMA"/>
    <x v="255"/>
    <s v="#NULO"/>
    <n v="15"/>
    <n v="15615"/>
    <s v="#NULO"/>
    <s v="#NULO"/>
    <s v="12/09/201600:00:00"/>
    <n v="3000"/>
    <s v="Recursos de pessoas físicas"/>
    <s v="Outros Recursos"/>
    <s v="Transferência eletrônica"/>
    <s v="#NULO"/>
    <s v="#NULO"/>
    <s v="#NULO"/>
    <s v="#NULO"/>
    <s v="#NULO"/>
    <s v="#NULO"/>
    <n v="5.8726802912849423E-2"/>
    <m/>
  </r>
  <r>
    <n v="220"/>
    <s v="Eleições Municipais 2016"/>
    <s v="04/08/201821:19:26"/>
    <n v="25471435000145"/>
    <n v="190000009348"/>
    <s v="RJ"/>
    <n v="58475"/>
    <s v="MACAÉ"/>
    <s v="PMDB"/>
    <n v="15615"/>
    <s v="Vereador"/>
    <x v="12"/>
    <x v="12"/>
    <s v="#NULO"/>
    <s v="156151358475RJ000002E"/>
    <s v="#NULO"/>
    <x v="256"/>
    <s v="ALTAIR MUSSI CORDEIRO"/>
    <x v="256"/>
    <s v="#NULO"/>
    <n v="15"/>
    <n v="15615"/>
    <s v="#NULO"/>
    <s v="#NULO"/>
    <s v="16/08/201600:00:00"/>
    <n v="3000"/>
    <s v="Recursos de pessoas físicas"/>
    <s v="Outros Recursos"/>
    <s v="Estimado"/>
    <s v="IMOVEL SITO A AVENIDA RUI BARBOSA· 55 LOJA 02"/>
    <s v="#NULO"/>
    <s v="#NULO"/>
    <s v="#NULO"/>
    <s v="#NULO"/>
    <s v="#NULO"/>
    <n v="5.8726802912849423E-2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21358475RJ000005E"/>
    <s v="1337"/>
    <x v="257"/>
    <s v="MARCEL SILVANO DA SILVA SOUZA"/>
    <x v="257"/>
    <s v="58475"/>
    <n v="13"/>
    <n v="13333"/>
    <s v="#NULO"/>
    <s v="#NULO"/>
    <s v="05/09/201600:00:00"/>
    <n v="3000"/>
    <s v="Recursos próprios"/>
    <s v="Outros Recursos"/>
    <s v="Transferência eletrônica"/>
    <s v="#NULO"/>
    <s v="#NULO"/>
    <s v="#NULO"/>
    <s v="#NULO"/>
    <s v="#NULO"/>
    <s v="#NULO"/>
    <n v="8.2079343365253077E-2"/>
    <n v="36550"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31358475RJ000019E"/>
    <s v="0517"/>
    <x v="258"/>
    <s v="CICERO GUIMARÃES DA SILVA"/>
    <x v="258"/>
    <s v="#NULO"/>
    <n v="13"/>
    <n v="13333"/>
    <s v="#NULO"/>
    <s v="#NULO"/>
    <s v="11/10/201600:00:00"/>
    <n v="2000"/>
    <s v="Recursos de pessoas físicas"/>
    <s v="Outros Recursos"/>
    <s v="Transferência eletrônica"/>
    <s v="#NULO"/>
    <s v="#NULO"/>
    <s v="#NULO"/>
    <s v="#NULO"/>
    <s v="#NULO"/>
    <s v="#NULO"/>
    <n v="5.4719562243502051E-2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31358475RJ000020E"/>
    <s v="1267"/>
    <x v="258"/>
    <s v="CICERO GUIMARÃES DA SILVA"/>
    <x v="258"/>
    <s v="#NULO"/>
    <n v="13"/>
    <n v="13333"/>
    <s v="#NULO"/>
    <s v="#NULO"/>
    <s v="13/10/201600:00:00"/>
    <n v="1000"/>
    <s v="Recursos de pessoas físicas"/>
    <s v="Outros Recursos"/>
    <s v="Transferência eletrônica"/>
    <s v="#NULO"/>
    <s v="#NULO"/>
    <s v="#NULO"/>
    <s v="#NULO"/>
    <s v="#NULO"/>
    <s v="#NULO"/>
    <n v="2.7359781121751026E-2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31358475RJ000018E"/>
    <s v="1462"/>
    <x v="259"/>
    <s v="ALAIDE VACCARI QUARESMA"/>
    <x v="259"/>
    <s v="#NULO"/>
    <n v="13"/>
    <n v="13333"/>
    <s v="#NULO"/>
    <s v="#NULO"/>
    <s v="10/10/201600:00:00"/>
    <n v="2250"/>
    <s v="Recursos de pessoas físicas"/>
    <s v="Outros Recursos"/>
    <s v="Transferência eletrônica"/>
    <s v="#NULO"/>
    <s v="#NULO"/>
    <s v="#NULO"/>
    <s v="#NULO"/>
    <s v="#NULO"/>
    <s v="#NULO"/>
    <n v="6.1559507523939808E-2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31358475RJ000017E"/>
    <s v="4691"/>
    <x v="260"/>
    <s v="MARIANE TEIXEIRA FERREIRA"/>
    <x v="260"/>
    <s v="#NULO"/>
    <n v="13"/>
    <n v="13333"/>
    <s v="#NULO"/>
    <s v="#NULO"/>
    <s v="30/09/201600:00:00"/>
    <n v="2100"/>
    <s v="Recursos de pessoas físicas"/>
    <s v="Outros Recursos"/>
    <s v="Transferência eletrônica"/>
    <s v="#NULO"/>
    <s v="#NULO"/>
    <s v="#NULO"/>
    <s v="#NULO"/>
    <s v="#NULO"/>
    <s v="#NULO"/>
    <n v="5.7455540355677154E-2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31358475RJ000016E"/>
    <s v="005170161"/>
    <x v="260"/>
    <s v="MARIANE TEIXEIRA FERREIRA"/>
    <x v="260"/>
    <s v="#NULO"/>
    <n v="13"/>
    <n v="13333"/>
    <s v="#NULO"/>
    <s v="#NULO"/>
    <s v="30/09/201600:00:00"/>
    <n v="900"/>
    <s v="Recursos de pessoas físicas"/>
    <s v="Outros Recursos"/>
    <s v="Transferência eletrônica"/>
    <s v="#NULO"/>
    <s v="#NULO"/>
    <s v="#NULO"/>
    <s v="#NULO"/>
    <s v="#NULO"/>
    <s v="#NULO"/>
    <n v="2.4623803009575923E-2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31358475RJ000015E"/>
    <s v="001469100118763"/>
    <x v="261"/>
    <s v="NATHALIA MONTEIRO ANDRAUS"/>
    <x v="261"/>
    <s v="#NULO"/>
    <n v="13"/>
    <n v="13333"/>
    <s v="#NULO"/>
    <s v="#NULO"/>
    <s v="29/09/201600:00:00"/>
    <n v="4000"/>
    <s v="Recursos de pessoas físicas"/>
    <s v="Outros Recursos"/>
    <s v="Transferência eletrônica"/>
    <s v="#NULO"/>
    <s v="#NULO"/>
    <s v="#NULO"/>
    <s v="#NULO"/>
    <s v="#NULO"/>
    <s v="#NULO"/>
    <n v="0.1094391244870041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31358475RJ000014E"/>
    <s v="524691000011875"/>
    <x v="262"/>
    <s v="OLAVO BRANDÃO CARNEIRO"/>
    <x v="262"/>
    <s v="#NULO"/>
    <n v="13"/>
    <n v="13333"/>
    <s v="#NULO"/>
    <s v="#NULO"/>
    <s v="29/09/201600:00:00"/>
    <n v="500"/>
    <s v="Recursos de pessoas físicas"/>
    <s v="Outros Recursos"/>
    <s v="Transferência eletrônica"/>
    <s v="#NULO"/>
    <s v="#NULO"/>
    <s v="#NULO"/>
    <s v="#NULO"/>
    <s v="#NULO"/>
    <s v="#NULO"/>
    <n v="1.3679890560875513E-2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31358475RJ000013E"/>
    <s v="102424"/>
    <x v="263"/>
    <s v="RICARDO BARBOSA ALVES"/>
    <x v="263"/>
    <s v="#NULO"/>
    <n v="13"/>
    <n v="13333"/>
    <s v="#NULO"/>
    <s v="#NULO"/>
    <s v="29/09/201600:00:00"/>
    <n v="250"/>
    <s v="Recursos de pessoas físicas"/>
    <s v="Outros Recursos"/>
    <s v="Transferência eletrônica"/>
    <s v="#NULO"/>
    <s v="#NULO"/>
    <s v="#NULO"/>
    <s v="#NULO"/>
    <s v="#NULO"/>
    <s v="#NULO"/>
    <n v="6.8399452804377564E-3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31358475RJ000012E"/>
    <s v="STR0008"/>
    <x v="264"/>
    <s v="WADIH NEMER DAMOUS FILHO"/>
    <x v="264"/>
    <s v="#NULO"/>
    <n v="13"/>
    <n v="13333"/>
    <s v="#NULO"/>
    <s v="#NULO"/>
    <s v="28/09/201600:00:00"/>
    <n v="2000"/>
    <s v="Recursos de pessoas físicas"/>
    <s v="Outros Recursos"/>
    <s v="Transferência eletrônica"/>
    <s v="#NULO"/>
    <s v="#NULO"/>
    <s v="#NULO"/>
    <s v="#NULO"/>
    <s v="#NULO"/>
    <s v="#NULO"/>
    <n v="5.4719562243502051E-2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21358475RJ000010E"/>
    <s v="01841566012"/>
    <x v="265"/>
    <s v="IVANIA RIBEIRO"/>
    <x v="265"/>
    <s v="#NULO"/>
    <n v="13"/>
    <n v="13333"/>
    <s v="#NULO"/>
    <s v="#NULO"/>
    <s v="22/09/201600:00:00"/>
    <n v="200"/>
    <s v="Recursos de pessoas físicas"/>
    <s v="Outros Recursos"/>
    <s v="Transferência eletrônica"/>
    <s v="#NULO"/>
    <s v="#NULO"/>
    <s v="#NULO"/>
    <s v="#NULO"/>
    <s v="#NULO"/>
    <s v="#NULO"/>
    <n v="5.4719562243502051E-3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21358475RJ000009E"/>
    <s v="080895"/>
    <x v="266"/>
    <s v="LINCOLN ALVES COUTINHO"/>
    <x v="266"/>
    <s v="#NULO"/>
    <n v="13"/>
    <n v="13333"/>
    <s v="#NULO"/>
    <s v="#NULO"/>
    <s v="22/09/201600:00:00"/>
    <n v="4000"/>
    <s v="Recursos de pessoas físicas"/>
    <s v="Outros Recursos"/>
    <s v="Transferência eletrônica"/>
    <s v="#NULO"/>
    <s v="#NULO"/>
    <s v="#NULO"/>
    <s v="#NULO"/>
    <s v="#NULO"/>
    <s v="#NULO"/>
    <n v="0.1094391244870041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21358475RJ000006E"/>
    <s v="0199"/>
    <x v="267"/>
    <s v="STEPHANIE ZUMA DA SILVA LACERDA RIBEIRO"/>
    <x v="267"/>
    <s v="#NULO"/>
    <n v="13"/>
    <n v="13333"/>
    <s v="#NULO"/>
    <s v="#NULO"/>
    <s v="06/09/201600:00:00"/>
    <n v="2000"/>
    <s v="Recursos de pessoas físicas"/>
    <s v="Outros Recursos"/>
    <s v="Transferência eletrônica"/>
    <s v="#NULO"/>
    <s v="#NULO"/>
    <s v="#NULO"/>
    <s v="#NULO"/>
    <s v="#NULO"/>
    <s v="#NULO"/>
    <n v="5.4719562243502051E-2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21358475RJ000007E"/>
    <s v="99012870"/>
    <x v="267"/>
    <s v="STEPHANIE ZUMA DA SILVA LACERDA RIBEIRO"/>
    <x v="267"/>
    <s v="#NULO"/>
    <n v="13"/>
    <n v="13333"/>
    <s v="#NULO"/>
    <s v="#NULO"/>
    <s v="06/09/201600:00:00"/>
    <n v="2000"/>
    <s v="Recursos de pessoas físicas"/>
    <s v="Outros Recursos"/>
    <s v="Transferência eletrônica"/>
    <s v="#NULO"/>
    <s v="#NULO"/>
    <s v="#NULO"/>
    <s v="#NULO"/>
    <s v="#NULO"/>
    <s v="#NULO"/>
    <n v="5.4719562243502051E-2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21358475RJ000008E"/>
    <s v="520051000081037"/>
    <x v="267"/>
    <s v="STEPHANIE ZUMA DA SILVA LACERDA RIBEIRO"/>
    <x v="267"/>
    <s v="#NULO"/>
    <n v="13"/>
    <n v="13333"/>
    <s v="#NULO"/>
    <s v="#NULO"/>
    <s v="09/09/201600:00:00"/>
    <n v="500"/>
    <s v="Recursos de pessoas físicas"/>
    <s v="Outros Recursos"/>
    <s v="Transferência eletrônica"/>
    <s v="#NULO"/>
    <s v="#NULO"/>
    <s v="#NULO"/>
    <s v="#NULO"/>
    <s v="#NULO"/>
    <s v="#NULO"/>
    <n v="1.3679890560875513E-2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21358475RJ000004E"/>
    <s v="155828"/>
    <x v="268"/>
    <s v="MARIA DAS GRAÇAS ALCANTARA DA COSTA ROCHA"/>
    <x v="268"/>
    <s v="#NULO"/>
    <n v="13"/>
    <n v="13333"/>
    <s v="#NULO"/>
    <s v="#NULO"/>
    <s v="02/09/201600:00:00"/>
    <n v="100"/>
    <s v="Recursos de pessoas físicas"/>
    <s v="Outros Recursos"/>
    <s v="Transferência eletrônica"/>
    <s v="#NULO"/>
    <s v="#NULO"/>
    <s v="#NULO"/>
    <s v="#NULO"/>
    <s v="#NULO"/>
    <s v="#NULO"/>
    <n v="2.7359781121751026E-3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31358475RJ000011E"/>
    <s v="172353"/>
    <x v="268"/>
    <s v="MARIA DAS GRAÇAS ALCANTARA DA COSTA ROCHA"/>
    <x v="268"/>
    <s v="#NULO"/>
    <n v="13"/>
    <n v="13333"/>
    <s v="#NULO"/>
    <s v="#NULO"/>
    <s v="27/09/201600:00:00"/>
    <n v="550"/>
    <s v="Recursos de pessoas físicas"/>
    <s v="Outros Recursos"/>
    <s v="Transferência eletrônica"/>
    <s v="#NULO"/>
    <s v="#NULO"/>
    <s v="#NULO"/>
    <s v="#NULO"/>
    <s v="#NULO"/>
    <s v="#NULO"/>
    <n v="1.5047879616963064E-2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21358475RJ000003E"/>
    <s v="005172921"/>
    <x v="269"/>
    <s v="MAGNUM TAVARES DE CASTRO"/>
    <x v="269"/>
    <s v="#NULO"/>
    <n v="13"/>
    <n v="13333"/>
    <s v="#NULO"/>
    <s v="#NULO"/>
    <s v="29/08/201600:00:00"/>
    <n v="2700"/>
    <s v="Recursos de pessoas físicas"/>
    <s v="Outros Recursos"/>
    <s v="Transferência eletrônica"/>
    <s v="#NULO"/>
    <s v="#NULO"/>
    <s v="#NULO"/>
    <s v="#NULO"/>
    <s v="#NULO"/>
    <s v="#NULO"/>
    <n v="7.3871409028727769E-2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21358475RJ000002E"/>
    <s v="000377"/>
    <x v="270"/>
    <s v="PAULO CESAR MARIANO RAMOS"/>
    <x v="270"/>
    <s v="#NULO"/>
    <n v="13"/>
    <n v="13333"/>
    <s v="#NULO"/>
    <s v="#NULO"/>
    <s v="29/08/201600:00:00"/>
    <n v="2500"/>
    <s v="Recursos de pessoas físicas"/>
    <s v="Outros Recursos"/>
    <s v="Transferência eletrônica"/>
    <s v="#NULO"/>
    <s v="#NULO"/>
    <s v="#NULO"/>
    <s v="#NULO"/>
    <s v="#NULO"/>
    <s v="#NULO"/>
    <n v="6.8399452804377564E-2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21358475RJ000001E"/>
    <s v="663926"/>
    <x v="271"/>
    <s v="PEDRO VARELA NEVES"/>
    <x v="271"/>
    <s v="#NULO"/>
    <n v="13"/>
    <n v="13333"/>
    <s v="#NULO"/>
    <s v="#NULO"/>
    <s v="23/08/201600:00:00"/>
    <n v="4000"/>
    <s v="Recursos de pessoas físicas"/>
    <s v="Outros Recursos"/>
    <s v="Transferência eletrônica"/>
    <s v="#NULO"/>
    <s v="#NULO"/>
    <s v="#NULO"/>
    <s v="#NULO"/>
    <s v="#NULO"/>
    <s v="#NULO"/>
    <n v="0.1094391244870041"/>
    <m/>
  </r>
  <r>
    <n v="220"/>
    <s v="Eleições Municipais 2016"/>
    <s v="04/08/201821:19:26"/>
    <n v="25490619000152"/>
    <n v="190000010551"/>
    <s v="RJ"/>
    <n v="58475"/>
    <s v="MACAÉ"/>
    <s v="PHS"/>
    <n v="31000"/>
    <s v="Vereador"/>
    <x v="14"/>
    <x v="14"/>
    <s v="#NULO"/>
    <s v="310001358475RJ000005E"/>
    <s v="#NULO"/>
    <x v="272"/>
    <s v="LEANDRO DA SILVA GOMES"/>
    <x v="272"/>
    <s v="#NULO"/>
    <n v="31"/>
    <n v="31000"/>
    <s v="#NULO"/>
    <s v="#NULO"/>
    <s v="26/08/201600:00:00"/>
    <n v="1200"/>
    <s v="Recursos de pessoas físicas"/>
    <s v="Outros Recursos"/>
    <s v="Estimado"/>
    <s v="DOAÇÃO DE SERVIÇOS DE MOTORISTA DE CARRO DE SOM"/>
    <s v="#NULO"/>
    <s v="#NULO"/>
    <s v="#NULO"/>
    <s v="#NULO"/>
    <s v="#NULO"/>
    <n v="9.237875288683603E-2"/>
    <n v="12990"/>
  </r>
  <r>
    <n v="220"/>
    <s v="Eleições Municipais 2016"/>
    <s v="04/08/201821:19:26"/>
    <n v="25490619000152"/>
    <n v="190000010551"/>
    <s v="RJ"/>
    <n v="58475"/>
    <s v="MACAÉ"/>
    <s v="PHS"/>
    <n v="31000"/>
    <s v="Vereador"/>
    <x v="14"/>
    <x v="14"/>
    <s v="#NULO"/>
    <s v="310001358475RJ000004E"/>
    <s v="#NULO"/>
    <x v="273"/>
    <s v="HAMILTON DE MELLO SOUZA"/>
    <x v="273"/>
    <s v="#NULO"/>
    <n v="31"/>
    <n v="31000"/>
    <s v="#NULO"/>
    <s v="#NULO"/>
    <s v="26/08/201600:00:00"/>
    <n v="1200"/>
    <s v="Recursos de pessoas físicas"/>
    <s v="Outros Recursos"/>
    <s v="Estimado"/>
    <s v="DOAÇÃO DE SERVIÇOS DE MOTORISTA DE CARRO DE SOM"/>
    <s v="#NULO"/>
    <s v="#NULO"/>
    <s v="#NULO"/>
    <s v="#NULO"/>
    <s v="#NULO"/>
    <n v="9.237875288683603E-2"/>
    <m/>
  </r>
  <r>
    <n v="220"/>
    <s v="Eleições Municipais 2016"/>
    <s v="04/08/201821:19:26"/>
    <n v="25490619000152"/>
    <n v="190000010551"/>
    <s v="RJ"/>
    <n v="58475"/>
    <s v="MACAÉ"/>
    <s v="PHS"/>
    <n v="31000"/>
    <s v="Vereador"/>
    <x v="14"/>
    <x v="14"/>
    <s v="#NULO"/>
    <s v="310001358475RJ000003E"/>
    <s v="#NULO"/>
    <x v="274"/>
    <s v="MARINETE BUY LIGIERO"/>
    <x v="274"/>
    <s v="#NULO"/>
    <n v="31"/>
    <n v="31000"/>
    <s v="#NULO"/>
    <s v="#NULO"/>
    <s v="26/08/201600:00:00"/>
    <n v="2000"/>
    <s v="Recursos de pessoas físicas"/>
    <s v="Outros Recursos"/>
    <s v="Estimado"/>
    <s v="DOAÇÃO DE VEÍCULO E COMBUSTIVEL PARA PROPAGANDA DE SOM"/>
    <s v="#NULO"/>
    <s v="#NULO"/>
    <s v="#NULO"/>
    <s v="#NULO"/>
    <s v="#NULO"/>
    <n v="0.15396458814472672"/>
    <m/>
  </r>
  <r>
    <n v="220"/>
    <s v="Eleições Municipais 2016"/>
    <s v="04/08/201821:19:26"/>
    <n v="25490619000152"/>
    <n v="190000010551"/>
    <s v="RJ"/>
    <n v="58475"/>
    <s v="MACAÉ"/>
    <s v="PHS"/>
    <n v="31000"/>
    <s v="Vereador"/>
    <x v="14"/>
    <x v="14"/>
    <s v="#NULO"/>
    <s v="310001358475RJ000002E"/>
    <s v="#NULO"/>
    <x v="275"/>
    <s v="TAMIRIA MENDES DA SILVA"/>
    <x v="275"/>
    <s v="#NULO"/>
    <n v="31"/>
    <n v="31000"/>
    <s v="#NULO"/>
    <s v="#NULO"/>
    <s v="26/08/201600:00:00"/>
    <n v="1800"/>
    <s v="Recursos de pessoas físicas"/>
    <s v="Outros Recursos"/>
    <s v="Estimado"/>
    <s v="DOAÇÃO DE VEÍCULO E COMBUSTIVEL PARA PROPAGANDA DE SOM"/>
    <s v="#NULO"/>
    <s v="#NULO"/>
    <s v="#NULO"/>
    <s v="#NULO"/>
    <s v="#NULO"/>
    <n v="0.13856812933025403"/>
    <m/>
  </r>
  <r>
    <n v="220"/>
    <s v="Eleições Municipais 2016"/>
    <s v="04/08/201821:19:26"/>
    <n v="25490619000152"/>
    <n v="190000010551"/>
    <s v="RJ"/>
    <n v="58475"/>
    <s v="MACAÉ"/>
    <s v="PHS"/>
    <n v="31000"/>
    <s v="Vereador"/>
    <x v="14"/>
    <x v="14"/>
    <s v="#NULO"/>
    <s v="#NULO"/>
    <s v="#NULO"/>
    <x v="53"/>
    <s v="ELEIÇÃO 2016 FRANCISCO ALVES MACHADO NETO PREFEITO"/>
    <x v="53"/>
    <s v="58475"/>
    <n v="31"/>
    <n v="31000"/>
    <s v="9492800"/>
    <s v="Atividades de organizações políticas"/>
    <s v="23/09/201600:00:00"/>
    <n v="1800"/>
    <s v="Recursos de outros candidatos"/>
    <s v="Outros Recursos"/>
    <s v="Estimado"/>
    <s v="SANTINHOS 6X9CM"/>
    <s v="#NULO"/>
    <s v="#NULO"/>
    <s v="#NULO"/>
    <s v="#NULO"/>
    <s v="#NULO"/>
    <n v="0.13856812933025403"/>
    <m/>
  </r>
  <r>
    <n v="220"/>
    <s v="Eleições Municipais 2016"/>
    <s v="04/08/201821:19:26"/>
    <n v="25490619000152"/>
    <n v="190000010551"/>
    <s v="RJ"/>
    <n v="58475"/>
    <s v="MACAÉ"/>
    <s v="PHS"/>
    <n v="31000"/>
    <s v="Vereador"/>
    <x v="14"/>
    <x v="14"/>
    <s v="#NULO"/>
    <s v="#NULO"/>
    <s v="#NULO"/>
    <x v="53"/>
    <s v="ELEIÇÃO 2016 FRANCISCO ALVES MACHADO NETO PREFEITO"/>
    <x v="53"/>
    <s v="58475"/>
    <n v="31"/>
    <n v="31000"/>
    <s v="9492800"/>
    <s v="Atividades de organizações políticas"/>
    <s v="19/08/201600:00:00"/>
    <n v="270"/>
    <s v="Recursos de outros candidatos"/>
    <s v="Outros Recursos"/>
    <s v="Estimado"/>
    <s v="ADESIVOS 49X14CM"/>
    <s v="#NULO"/>
    <s v="#NULO"/>
    <s v="#NULO"/>
    <s v="#NULO"/>
    <s v="#NULO"/>
    <n v="2.0785219399538105E-2"/>
    <m/>
  </r>
  <r>
    <n v="220"/>
    <s v="Eleições Municipais 2016"/>
    <s v="04/08/201821:19:26"/>
    <n v="25490619000152"/>
    <n v="190000010551"/>
    <s v="RJ"/>
    <n v="58475"/>
    <s v="MACAÉ"/>
    <s v="PHS"/>
    <n v="31000"/>
    <s v="Vereador"/>
    <x v="14"/>
    <x v="14"/>
    <s v="#NULO"/>
    <s v="#NULO"/>
    <s v="#NULO"/>
    <x v="53"/>
    <s v="ELEIÇÃO 2016 FRANCISCO ALVES MACHADO NETO PREFEITO"/>
    <x v="53"/>
    <s v="58475"/>
    <n v="31"/>
    <n v="31000"/>
    <s v="9492800"/>
    <s v="Atividades de organizações políticas"/>
    <s v="19/08/201600:00:00"/>
    <n v="1400"/>
    <s v="Recursos de outros candidatos"/>
    <s v="Outros Recursos"/>
    <s v="Estimado"/>
    <s v="PERFURADO VIDRO TRAZEIRO"/>
    <s v="#NULO"/>
    <s v="#NULO"/>
    <s v="#NULO"/>
    <s v="#NULO"/>
    <s v="#NULO"/>
    <n v="0.1077752117013087"/>
    <m/>
  </r>
  <r>
    <n v="220"/>
    <s v="Eleições Municipais 2016"/>
    <s v="04/08/201821:19:26"/>
    <n v="25490619000152"/>
    <n v="190000010551"/>
    <s v="RJ"/>
    <n v="58475"/>
    <s v="MACAÉ"/>
    <s v="PHS"/>
    <n v="31000"/>
    <s v="Vereador"/>
    <x v="14"/>
    <x v="14"/>
    <s v="#NULO"/>
    <s v="#NULO"/>
    <s v="#NULO"/>
    <x v="53"/>
    <s v="ELEIÇÃO 2016 FRANCISCO ALVES MACHADO NETO PREFEITO"/>
    <x v="53"/>
    <s v="58475"/>
    <n v="31"/>
    <n v="31000"/>
    <s v="9492800"/>
    <s v="Atividades de organizações políticas"/>
    <s v="31/08/201600:00:00"/>
    <n v="232.5"/>
    <s v="Recursos de outros candidatos"/>
    <s v="Outros Recursos"/>
    <s v="Estimado"/>
    <s v="PRAGUINHA"/>
    <s v="#NULO"/>
    <s v="#NULO"/>
    <s v="#NULO"/>
    <s v="#NULO"/>
    <s v="#NULO"/>
    <n v="1.7898383371824481E-2"/>
    <m/>
  </r>
  <r>
    <n v="220"/>
    <s v="Eleições Municipais 2016"/>
    <s v="04/08/201821:19:26"/>
    <n v="25490619000152"/>
    <n v="190000010551"/>
    <s v="RJ"/>
    <n v="58475"/>
    <s v="MACAÉ"/>
    <s v="PHS"/>
    <n v="31000"/>
    <s v="Vereador"/>
    <x v="14"/>
    <x v="14"/>
    <s v="#NULO"/>
    <s v="#NULO"/>
    <s v="#NULO"/>
    <x v="53"/>
    <s v="ELEIÇÃO 2016 FRANCISCO ALVES MACHADO NETO PREFEITO"/>
    <x v="53"/>
    <s v="58475"/>
    <n v="31"/>
    <n v="31000"/>
    <s v="9492800"/>
    <s v="Atividades de organizações políticas"/>
    <s v="31/08/201600:00:00"/>
    <n v="450"/>
    <s v="Recursos de outros candidatos"/>
    <s v="Outros Recursos"/>
    <s v="Estimado"/>
    <s v="SANTINHOS 6X9CM"/>
    <s v="#NULO"/>
    <s v="#NULO"/>
    <s v="#NULO"/>
    <s v="#NULO"/>
    <s v="#NULO"/>
    <n v="3.4642032332563508E-2"/>
    <m/>
  </r>
  <r>
    <n v="220"/>
    <s v="Eleições Municipais 2016"/>
    <s v="04/08/201821:19:26"/>
    <n v="25490619000152"/>
    <n v="190000010551"/>
    <s v="RJ"/>
    <n v="58475"/>
    <s v="MACAÉ"/>
    <s v="PHS"/>
    <n v="31000"/>
    <s v="Vereador"/>
    <x v="14"/>
    <x v="14"/>
    <s v="#NULO"/>
    <s v="#NULO"/>
    <s v="#NULO"/>
    <x v="53"/>
    <s v="ELEIÇÃO 2016 FRANCISCO ALVES MACHADO NETO PREFEITO"/>
    <x v="53"/>
    <s v="58475"/>
    <n v="31"/>
    <n v="31000"/>
    <s v="9492800"/>
    <s v="Atividades de organizações políticas"/>
    <s v="19/08/201600:00:00"/>
    <n v="250"/>
    <s v="Recursos de outros candidatos"/>
    <s v="Outros Recursos"/>
    <s v="Estimado"/>
    <s v="SERVIÇO DE CONTABILIDADE"/>
    <s v="#NULO"/>
    <s v="#NULO"/>
    <s v="#NULO"/>
    <s v="#NULO"/>
    <s v="#NULO"/>
    <n v="1.924557351809084E-2"/>
    <m/>
  </r>
  <r>
    <n v="220"/>
    <s v="Eleições Municipais 2016"/>
    <s v="04/08/201821:19:26"/>
    <n v="25490619000152"/>
    <n v="190000010551"/>
    <s v="RJ"/>
    <n v="58475"/>
    <s v="MACAÉ"/>
    <s v="PHS"/>
    <n v="31000"/>
    <s v="Vereador"/>
    <x v="14"/>
    <x v="14"/>
    <s v="#NULO"/>
    <s v="#NULO"/>
    <s v="#NULO"/>
    <x v="53"/>
    <s v="ELEIÇÃO 2016 FRANCISCO ALVES MACHADO NETO PREFEITO"/>
    <x v="53"/>
    <s v="58475"/>
    <n v="31"/>
    <n v="31000"/>
    <s v="9492800"/>
    <s v="Atividades de organizações políticas"/>
    <s v="30/09/201600:00:00"/>
    <n v="600"/>
    <s v="Recursos de outros candidatos"/>
    <s v="Outros Recursos"/>
    <s v="Estimado"/>
    <s v="PERFURADO VIDRO TRAZEIRO"/>
    <s v="#NULO"/>
    <s v="#NULO"/>
    <s v="#NULO"/>
    <s v="#NULO"/>
    <s v="#NULO"/>
    <n v="4.6189376443418015E-2"/>
    <m/>
  </r>
  <r>
    <n v="220"/>
    <s v="Eleições Municipais 2016"/>
    <s v="04/08/201821:19:26"/>
    <n v="25490619000152"/>
    <n v="190000010551"/>
    <s v="RJ"/>
    <n v="58475"/>
    <s v="MACAÉ"/>
    <s v="PHS"/>
    <n v="31000"/>
    <s v="Vereador"/>
    <x v="14"/>
    <x v="14"/>
    <s v="#NULO"/>
    <s v="#NULO"/>
    <s v="#NULO"/>
    <x v="53"/>
    <s v="ELEIÇÃO 2016 FRANCISCO ALVES MACHADO NETO PREFEITO"/>
    <x v="53"/>
    <s v="58475"/>
    <n v="31"/>
    <n v="31000"/>
    <s v="9492800"/>
    <s v="Atividades de organizações políticas"/>
    <s v="31/08/201600:00:00"/>
    <n v="387.5"/>
    <s v="Recursos de outros candidatos"/>
    <s v="Outros Recursos"/>
    <s v="Estimado"/>
    <s v="PRAGUINHA "/>
    <s v="#NULO"/>
    <s v="#NULO"/>
    <s v="#NULO"/>
    <s v="#NULO"/>
    <s v="#NULO"/>
    <n v="2.9830638953040802E-2"/>
    <m/>
  </r>
  <r>
    <n v="220"/>
    <s v="Eleições Municipais 2016"/>
    <s v="04/08/201821:19:26"/>
    <n v="25490619000152"/>
    <n v="190000010551"/>
    <s v="RJ"/>
    <n v="58475"/>
    <s v="MACAÉ"/>
    <s v="PHS"/>
    <n v="31000"/>
    <s v="Vereador"/>
    <x v="14"/>
    <x v="14"/>
    <s v="#NULO"/>
    <s v="#NULO"/>
    <s v="#NULO"/>
    <x v="53"/>
    <s v="ELEIÇÃO 2016 FRANCISCO ALVES MACHADO NETO PREFEITO"/>
    <x v="53"/>
    <s v="58475"/>
    <n v="31"/>
    <n v="31000"/>
    <s v="9492800"/>
    <s v="Atividades de organizações políticas"/>
    <s v="31/08/201600:00:00"/>
    <n v="900"/>
    <s v="Recursos de outros candidatos"/>
    <s v="Outros Recursos"/>
    <s v="Estimado"/>
    <s v="SANTINHOS 6X9CM"/>
    <s v="#NULO"/>
    <s v="#NULO"/>
    <s v="#NULO"/>
    <s v="#NULO"/>
    <s v="#NULO"/>
    <n v="6.9284064665127015E-2"/>
    <m/>
  </r>
  <r>
    <n v="220"/>
    <s v="Eleições Municipais 2016"/>
    <s v="04/08/201821:19:26"/>
    <n v="25490619000152"/>
    <n v="190000010551"/>
    <s v="RJ"/>
    <n v="58475"/>
    <s v="MACAÉ"/>
    <s v="PHS"/>
    <n v="31000"/>
    <s v="Vereador"/>
    <x v="14"/>
    <x v="14"/>
    <s v="#NULO"/>
    <s v="310001358475RJ000001E"/>
    <s v="#NULO"/>
    <x v="55"/>
    <s v="ERICK JOSE GUIMARAES DE ANDRADE"/>
    <x v="55"/>
    <s v="#NULO"/>
    <n v="31"/>
    <n v="31000"/>
    <s v="#NULO"/>
    <s v="#NULO"/>
    <s v="19/08/201600:00:00"/>
    <n v="500"/>
    <s v="Recursos de pessoas físicas"/>
    <s v="Outros Recursos"/>
    <s v="Estimado"/>
    <s v="SERVIÇO ADVOCATICIOS"/>
    <s v="#NULO"/>
    <s v="#NULO"/>
    <s v="#NULO"/>
    <s v="#NULO"/>
    <s v="#NULO"/>
    <n v="3.8491147036181679E-2"/>
    <m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02E"/>
    <s v="#NULO"/>
    <x v="276"/>
    <s v="CARLOS AUGUSTO GARCIA ASSIS"/>
    <x v="276"/>
    <s v="58475"/>
    <n v="15"/>
    <n v="15123"/>
    <s v="#NULO"/>
    <s v="#NULO"/>
    <s v="19/08/201600:00:00"/>
    <n v="10000"/>
    <s v="Recursos próprios"/>
    <s v="Outros Recursos"/>
    <s v="Outros títulos de crédito"/>
    <s v="#NULO"/>
    <s v="#NULO"/>
    <s v="#NULO"/>
    <s v="#NULO"/>
    <s v="#NULO"/>
    <s v="#NULO"/>
    <n v="8.5034006374659327E-2"/>
    <n v="117600.01"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04E"/>
    <s v="E95B87DD00A"/>
    <x v="276"/>
    <s v="CARLOS AUGUSTO GARCIA ASSIS"/>
    <x v="276"/>
    <s v="58475"/>
    <n v="15"/>
    <n v="15123"/>
    <s v="#NULO"/>
    <s v="#NULO"/>
    <s v="22/08/201600:00:00"/>
    <n v="10000"/>
    <s v="Recursos próprios"/>
    <s v="Outros Recursos"/>
    <s v="Transferência eletrônica"/>
    <s v="#NULO"/>
    <s v="#NULO"/>
    <s v="#NULO"/>
    <s v="#NULO"/>
    <s v="#NULO"/>
    <s v="#NULO"/>
    <n v="8.5034006374659327E-2"/>
    <m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19E"/>
    <s v="#NULO"/>
    <x v="276"/>
    <s v="CARLOS AUGUSTO GARCIA ASSIS"/>
    <x v="276"/>
    <s v="58475"/>
    <n v="15"/>
    <n v="15123"/>
    <s v="#NULO"/>
    <s v="#NULO"/>
    <s v="01/09/201600:00:00"/>
    <n v="600"/>
    <s v="Recursos próprios"/>
    <s v="Outros Recursos"/>
    <s v="Estimado"/>
    <s v="CESSÃO DE DUAS BICICLETAS COM APARELHAGEM DE SOM PARA DIVULGAÇÃO"/>
    <s v="#NULO"/>
    <s v="#NULO"/>
    <s v="#NULO"/>
    <s v="#NULO"/>
    <s v="#NULO"/>
    <n v="5.1020403824795597E-3"/>
    <m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17E"/>
    <s v="#NULO"/>
    <x v="277"/>
    <s v="THIAGO DE AZEVEDO PORTUGAL"/>
    <x v="277"/>
    <s v="#NULO"/>
    <n v="15"/>
    <n v="15123"/>
    <s v="#NULO"/>
    <s v="#NULO"/>
    <s v="15/09/201600:00:00"/>
    <n v="1500"/>
    <s v="Recursos de pessoas físicas"/>
    <s v="Outros Recursos"/>
    <s v="Estimado"/>
    <s v="CESSÃO DE USO DE VEÍCULO CAMINHONETE GM PLACA KTJ 7553"/>
    <s v="#NULO"/>
    <s v="#NULO"/>
    <s v="#NULO"/>
    <s v="#NULO"/>
    <s v="#NULO"/>
    <n v="1.27551009561989E-2"/>
    <m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15E"/>
    <s v="44685"/>
    <x v="278"/>
    <s v="GILDA MARIA TAVARES RODRIGUES"/>
    <x v="278"/>
    <s v="#NULO"/>
    <n v="15"/>
    <n v="15123"/>
    <s v="#NULO"/>
    <s v="#NULO"/>
    <s v="10/09/201600:00:00"/>
    <n v="1000"/>
    <s v="Recursos de pessoas físicas"/>
    <s v="Outros Recursos"/>
    <s v="Transferência eletrônica"/>
    <s v="#NULO"/>
    <s v="#NULO"/>
    <s v="#NULO"/>
    <s v="#NULO"/>
    <s v="#NULO"/>
    <s v="#NULO"/>
    <n v="8.503400637465932E-3"/>
    <m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14E"/>
    <s v="F9CB"/>
    <x v="279"/>
    <s v="HERSON CAPRI FREIRE"/>
    <x v="279"/>
    <s v="#NULO"/>
    <n v="15"/>
    <n v="15123"/>
    <s v="#NULO"/>
    <s v="#NULO"/>
    <s v="09/09/201600:00:00"/>
    <n v="30000"/>
    <s v="Recursos de pessoas físicas"/>
    <s v="Outros Recursos"/>
    <s v="Transferência eletrônica"/>
    <s v="#NULO"/>
    <s v="#NULO"/>
    <s v="#NULO"/>
    <s v="#NULO"/>
    <s v="#NULO"/>
    <s v="#NULO"/>
    <n v="0.25510201912397795"/>
    <m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13E"/>
    <s v="ACX"/>
    <x v="280"/>
    <s v="MONICA GARCIA ASSIS"/>
    <x v="280"/>
    <s v="#NULO"/>
    <n v="15"/>
    <n v="15123"/>
    <s v="#NULO"/>
    <s v="#NULO"/>
    <s v="08/09/201600:00:00"/>
    <n v="10000"/>
    <s v="Recursos de pessoas físicas"/>
    <s v="Outros Recursos"/>
    <s v="Transferência eletrônica"/>
    <s v="#NULO"/>
    <s v="#NULO"/>
    <s v="#NULO"/>
    <s v="#NULO"/>
    <s v="#NULO"/>
    <s v="#NULO"/>
    <n v="8.5034006374659327E-2"/>
    <m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10E"/>
    <s v="#NULO"/>
    <x v="281"/>
    <s v="MARIA APARECIDA DOS SANTOS"/>
    <x v="281"/>
    <s v="#NULO"/>
    <n v="15"/>
    <n v="15123"/>
    <s v="#NULO"/>
    <s v="#NULO"/>
    <s v="31/08/201600:00:00"/>
    <n v="2500"/>
    <s v="Recursos de pessoas físicas"/>
    <s v="Outros Recursos"/>
    <s v="Estimado"/>
    <s v="PRISMA MODELO GM MAX PLACA KPJ 3837"/>
    <s v="#NULO"/>
    <s v="#NULO"/>
    <s v="#NULO"/>
    <s v="#NULO"/>
    <s v="#NULO"/>
    <n v="2.1258501593664832E-2"/>
    <m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12E"/>
    <s v="07260E"/>
    <x v="282"/>
    <s v="LEILA SOUSA CLEMENTE"/>
    <x v="282"/>
    <s v="#NULO"/>
    <n v="15"/>
    <n v="15123"/>
    <s v="#NULO"/>
    <s v="#NULO"/>
    <s v="04/09/201600:00:00"/>
    <n v="1000"/>
    <s v="Recursos de pessoas físicas"/>
    <s v="Outros Recursos"/>
    <s v="Transferência eletrônica"/>
    <s v="#NULO"/>
    <s v="#NULO"/>
    <s v="#NULO"/>
    <s v="#NULO"/>
    <s v="#NULO"/>
    <s v="#NULO"/>
    <n v="8.503400637465932E-3"/>
    <m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11E"/>
    <s v="75F26"/>
    <x v="283"/>
    <s v="ADRIANO DA SILVA MARQUES"/>
    <x v="283"/>
    <s v="#NULO"/>
    <n v="15"/>
    <n v="15123"/>
    <s v="#NULO"/>
    <s v="#NULO"/>
    <s v="02/09/201600:00:00"/>
    <n v="1000"/>
    <s v="Recursos de pessoas físicas"/>
    <s v="Outros Recursos"/>
    <s v="Transferência eletrônica"/>
    <s v="#NULO"/>
    <s v="#NULO"/>
    <s v="#NULO"/>
    <s v="#NULO"/>
    <s v="#NULO"/>
    <s v="#NULO"/>
    <n v="8.503400637465932E-3"/>
    <m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08E"/>
    <s v="A5A4E"/>
    <x v="284"/>
    <s v="JOSE VICENTE RODRIGUES"/>
    <x v="284"/>
    <s v="#NULO"/>
    <n v="15"/>
    <n v="15123"/>
    <s v="#NULO"/>
    <s v="#NULO"/>
    <s v="31/08/201600:00:00"/>
    <n v="3000"/>
    <s v="Recursos de pessoas físicas"/>
    <s v="Outros Recursos"/>
    <s v="Transferência eletrônica"/>
    <s v="#NULO"/>
    <s v="#NULO"/>
    <s v="#NULO"/>
    <s v="#NULO"/>
    <s v="#NULO"/>
    <s v="#NULO"/>
    <n v="2.5510201912397799E-2"/>
    <m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07E"/>
    <s v="8FFF4"/>
    <x v="285"/>
    <s v="RUTH SILVA ESCUDERO"/>
    <x v="285"/>
    <s v="#NULO"/>
    <n v="15"/>
    <n v="15123"/>
    <s v="#NULO"/>
    <s v="#NULO"/>
    <s v="30/08/201600:00:00"/>
    <n v="5000"/>
    <s v="Recursos de pessoas físicas"/>
    <s v="Outros Recursos"/>
    <s v="Transferência eletrônica"/>
    <s v="#NULO"/>
    <s v="#NULO"/>
    <s v="#NULO"/>
    <s v="#NULO"/>
    <s v="#NULO"/>
    <s v="#NULO"/>
    <n v="4.2517003187329663E-2"/>
    <m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06E"/>
    <s v="AB943"/>
    <x v="286"/>
    <s v="BIANCA KERSBAUMER KNUPP"/>
    <x v="286"/>
    <s v="#NULO"/>
    <n v="15"/>
    <n v="15123"/>
    <s v="#NULO"/>
    <s v="#NULO"/>
    <s v="29/08/201600:00:00"/>
    <n v="2000"/>
    <s v="Recursos de pessoas físicas"/>
    <s v="Outros Recursos"/>
    <s v="Transferência eletrônica"/>
    <s v="#NULO"/>
    <s v="#NULO"/>
    <s v="#NULO"/>
    <s v="#NULO"/>
    <s v="#NULO"/>
    <s v="#NULO"/>
    <n v="1.7006801274931864E-2"/>
    <m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05E"/>
    <s v="#NULO"/>
    <x v="287"/>
    <s v="JOAO LUIZ RIBEIRO BARBOSA"/>
    <x v="287"/>
    <s v="#NULO"/>
    <n v="15"/>
    <n v="15123"/>
    <s v="#NULO"/>
    <s v="#NULO"/>
    <s v="25/08/201600:00:00"/>
    <n v="5000"/>
    <s v="Recursos de pessoas físicas"/>
    <s v="Outros Recursos"/>
    <s v="Estimado"/>
    <s v="CESSAO BEM IMOVEL NA RUA MANOEL HOCHE XIMENES 175"/>
    <s v="#NULO"/>
    <s v="#NULO"/>
    <s v="#NULO"/>
    <s v="#NULO"/>
    <s v="#NULO"/>
    <n v="4.2517003187329663E-2"/>
    <m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03E"/>
    <s v="16081900000001"/>
    <x v="288"/>
    <s v="MARILENA PEREIRA GARCIA"/>
    <x v="288"/>
    <s v="#NULO"/>
    <n v="15"/>
    <n v="15123"/>
    <s v="#NULO"/>
    <s v="#NULO"/>
    <s v="19/08/201600:00:00"/>
    <n v="10000.01"/>
    <s v="Recursos de pessoas físicas"/>
    <s v="Outros Recursos"/>
    <s v="Transferência eletrônica"/>
    <s v="#NULO"/>
    <s v="#NULO"/>
    <s v="#NULO"/>
    <s v="#NULO"/>
    <s v="#NULO"/>
    <s v="#NULO"/>
    <n v="8.5034091408665705E-2"/>
    <m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16E"/>
    <s v="399071"/>
    <x v="288"/>
    <s v="MARILENA PEREIRA GARCIA"/>
    <x v="288"/>
    <s v="#NULO"/>
    <n v="15"/>
    <n v="15123"/>
    <s v="#NULO"/>
    <s v="#NULO"/>
    <s v="12/09/201600:00:00"/>
    <n v="10000"/>
    <s v="Recursos de pessoas físicas"/>
    <s v="Outros Recursos"/>
    <s v="Transferência eletrônica"/>
    <s v="#NULO"/>
    <s v="#NULO"/>
    <s v="#NULO"/>
    <s v="#NULO"/>
    <s v="#NULO"/>
    <s v="#NULO"/>
    <n v="8.5034006374659327E-2"/>
    <m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18E"/>
    <s v="C342024"/>
    <x v="288"/>
    <s v="MARILENA PEREIRA GARCIA"/>
    <x v="288"/>
    <s v="#NULO"/>
    <n v="15"/>
    <n v="15123"/>
    <s v="#NULO"/>
    <s v="#NULO"/>
    <s v="26/09/201600:00:00"/>
    <n v="10000"/>
    <s v="Recursos de pessoas físicas"/>
    <s v="Outros Recursos"/>
    <s v="Transferência eletrônica"/>
    <s v="#NULO"/>
    <s v="#NULO"/>
    <s v="#NULO"/>
    <s v="#NULO"/>
    <s v="#NULO"/>
    <s v="#NULO"/>
    <n v="8.5034006374659327E-2"/>
    <m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01E"/>
    <s v="06554"/>
    <x v="289"/>
    <s v="ANDERSON GOMES DA MOTTA"/>
    <x v="289"/>
    <s v="#NULO"/>
    <n v="15"/>
    <n v="15123"/>
    <s v="#NULO"/>
    <s v="#NULO"/>
    <s v="19/08/201600:00:00"/>
    <n v="5000"/>
    <s v="Recursos de pessoas físicas"/>
    <s v="Outros Recursos"/>
    <s v="Transferência eletrônica"/>
    <s v="#NULO"/>
    <s v="#NULO"/>
    <s v="#NULO"/>
    <s v="#NULO"/>
    <s v="#NULO"/>
    <s v="#NULO"/>
    <n v="4.2517003187329663E-2"/>
    <m/>
  </r>
  <r>
    <n v="220"/>
    <s v="Eleições Municipais 2016"/>
    <s v="04/08/201821:19:26"/>
    <n v="25516033000110"/>
    <n v="190000009339"/>
    <s v="RJ"/>
    <n v="58475"/>
    <s v="MACAÉ"/>
    <s v="PMDB"/>
    <n v="15120"/>
    <s v="Vereador"/>
    <x v="16"/>
    <x v="16"/>
    <s v="#NULO"/>
    <s v="151201358475RJ000002E"/>
    <s v="0748058002"/>
    <x v="290"/>
    <s v="MÁRCIO RODRIGUES BARCELOS"/>
    <x v="290"/>
    <s v="58475"/>
    <n v="15"/>
    <n v="15120"/>
    <s v="#NULO"/>
    <s v="#NULO"/>
    <s v="14/09/201600:00:00"/>
    <n v="5000"/>
    <s v="Recursos próprios"/>
    <s v="Outros Recursos"/>
    <s v="Transferência eletrônica"/>
    <s v="#NULO"/>
    <s v="#NULO"/>
    <s v="#NULO"/>
    <s v="#NULO"/>
    <s v="#NULO"/>
    <s v="#NULO"/>
    <n v="0.27072391575071741"/>
    <n v="18469"/>
  </r>
  <r>
    <n v="220"/>
    <s v="Eleições Municipais 2016"/>
    <s v="04/08/201821:19:26"/>
    <n v="25516033000110"/>
    <n v="190000009339"/>
    <s v="RJ"/>
    <n v="58475"/>
    <s v="MACAÉ"/>
    <s v="PMDB"/>
    <n v="15120"/>
    <s v="Vereador"/>
    <x v="16"/>
    <x v="16"/>
    <s v="#NULO"/>
    <s v="151201358475RJ000003E"/>
    <s v="6162143745067195612"/>
    <x v="290"/>
    <s v="MÁRCIO RODRIGUES BARCELOS"/>
    <x v="290"/>
    <s v="58475"/>
    <n v="15"/>
    <n v="15120"/>
    <s v="#NULO"/>
    <s v="#NULO"/>
    <s v="29/09/201600:00:00"/>
    <n v="6269"/>
    <s v="Recursos próprios"/>
    <s v="Outros Recursos"/>
    <s v="Transferência eletrônica"/>
    <s v="#NULO"/>
    <s v="#NULO"/>
    <s v="#NULO"/>
    <s v="#NULO"/>
    <s v="#NULO"/>
    <s v="#NULO"/>
    <n v="0.33943364556824951"/>
    <m/>
  </r>
  <r>
    <n v="220"/>
    <s v="Eleições Municipais 2016"/>
    <s v="04/08/201821:19:26"/>
    <n v="25516033000110"/>
    <n v="190000009339"/>
    <s v="RJ"/>
    <n v="58475"/>
    <s v="MACAÉ"/>
    <s v="PMDB"/>
    <n v="15120"/>
    <s v="Vereador"/>
    <x v="16"/>
    <x v="16"/>
    <s v="#NULO"/>
    <s v="151201358475RJ000004E"/>
    <s v="#NULO"/>
    <x v="291"/>
    <s v="GABRIEL MARTINS TEBALDI"/>
    <x v="291"/>
    <s v="#NULO"/>
    <n v="15"/>
    <n v="15120"/>
    <s v="#NULO"/>
    <s v="#NULO"/>
    <s v="30/09/201600:00:00"/>
    <n v="200"/>
    <s v="Recursos de pessoas físicas"/>
    <s v="Outros Recursos"/>
    <s v="Estimado"/>
    <s v="MATERIAL GRAFICO"/>
    <s v="#NULO"/>
    <s v="#NULO"/>
    <s v="#NULO"/>
    <s v="#NULO"/>
    <s v="#NULO"/>
    <n v="1.0828956630028697E-2"/>
    <m/>
  </r>
  <r>
    <n v="220"/>
    <s v="Eleições Municipais 2016"/>
    <s v="04/08/201821:19:26"/>
    <n v="25516033000110"/>
    <n v="190000009339"/>
    <s v="RJ"/>
    <n v="58475"/>
    <s v="MACAÉ"/>
    <s v="PMDB"/>
    <n v="15120"/>
    <s v="Vereador"/>
    <x v="16"/>
    <x v="16"/>
    <s v="#NULO"/>
    <s v="151201358475RJ000001E"/>
    <s v="724846"/>
    <x v="292"/>
    <s v="MARIA INÊS BARCELOS"/>
    <x v="292"/>
    <s v="#NULO"/>
    <n v="15"/>
    <n v="15120"/>
    <s v="#NULO"/>
    <s v="#NULO"/>
    <s v="29/08/201600:00:00"/>
    <n v="7000"/>
    <s v="Recursos de pessoas físicas"/>
    <s v="Outros Recursos"/>
    <s v="Transferência eletrônica"/>
    <s v="#NULO"/>
    <s v="#NULO"/>
    <s v="#NULO"/>
    <s v="#NULO"/>
    <s v="#NULO"/>
    <s v="#NULO"/>
    <n v="0.3790134820510043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3"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31E"/>
    <s v="#NULO"/>
    <x v="0"/>
    <x v="0"/>
    <x v="0"/>
    <s v="#NULO"/>
    <n v="23"/>
    <n v="23668"/>
    <s v="#NULO"/>
    <s v="#NULO"/>
    <s v="16/09/201600:00:00"/>
    <n v="700"/>
    <s v="Recursos de pessoas físicas"/>
    <s v="Outros Recursos"/>
    <s v="Estimado"/>
    <s v="PRESTAÇÃO DE SERVIÇO DE PANFLETAGEM ELEIÇÕES 2016"/>
    <s v="#NULO"/>
    <s v="#NULO"/>
    <s v="#NULO"/>
    <s v="#NULO"/>
    <s v="#NULO"/>
    <n v="2.1110598425149358E-2"/>
    <n v="33158.699999999997"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30E"/>
    <s v="#NULO"/>
    <x v="1"/>
    <x v="1"/>
    <x v="1"/>
    <s v="#NULO"/>
    <n v="23"/>
    <n v="23668"/>
    <s v="#NULO"/>
    <s v="#NULO"/>
    <s v="16/09/201600:00:00"/>
    <n v="700"/>
    <s v="Recursos de pessoas físicas"/>
    <s v="Outros Recursos"/>
    <s v="Estimado"/>
    <s v="PRESTAÇÃO DE SERVIÇO DE PANFLETAGEM ELEIÇÕES 2016"/>
    <s v="#NULO"/>
    <s v="#NULO"/>
    <s v="#NULO"/>
    <s v="#NULO"/>
    <s v="#NULO"/>
    <n v="2.1110598425149358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29E"/>
    <s v="#NULO"/>
    <x v="2"/>
    <x v="2"/>
    <x v="2"/>
    <s v="#NULO"/>
    <n v="23"/>
    <n v="23668"/>
    <s v="#NULO"/>
    <s v="#NULO"/>
    <s v="16/09/201600:00:00"/>
    <n v="700"/>
    <s v="Recursos de pessoas físicas"/>
    <s v="Outros Recursos"/>
    <s v="Estimado"/>
    <s v="PRESTAÇÃO DE SERVIÇO DE PANFLETAGEM ELEIÇÕES 2016"/>
    <s v="#NULO"/>
    <s v="#NULO"/>
    <s v="#NULO"/>
    <s v="#NULO"/>
    <s v="#NULO"/>
    <n v="2.1110598425149358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28E"/>
    <s v="#NULO"/>
    <x v="3"/>
    <x v="3"/>
    <x v="3"/>
    <s v="#NULO"/>
    <n v="23"/>
    <n v="23668"/>
    <s v="#NULO"/>
    <s v="#NULO"/>
    <s v="16/09/201600:00:00"/>
    <n v="700"/>
    <s v="Recursos de pessoas físicas"/>
    <s v="Outros Recursos"/>
    <s v="Estimado"/>
    <s v="PRESTAÇÃO DE SERVIÇO DE PANFLETAGEM ELEIÇÕES 2016"/>
    <s v="#NULO"/>
    <s v="#NULO"/>
    <s v="#NULO"/>
    <s v="#NULO"/>
    <s v="#NULO"/>
    <n v="2.1110598425149358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27E"/>
    <s v="#NULO"/>
    <x v="4"/>
    <x v="4"/>
    <x v="4"/>
    <s v="#NULO"/>
    <n v="23"/>
    <n v="23668"/>
    <s v="#NULO"/>
    <s v="#NULO"/>
    <s v="16/09/201600:00:00"/>
    <n v="700"/>
    <s v="Recursos de pessoas físicas"/>
    <s v="Outros Recursos"/>
    <s v="Estimado"/>
    <s v="PRESTAÇÃO DE SERVIÇO DE PANFLETAGEM ELEIÇÕES 2016"/>
    <s v="#NULO"/>
    <s v="#NULO"/>
    <s v="#NULO"/>
    <s v="#NULO"/>
    <s v="#NULO"/>
    <n v="2.1110598425149358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26E"/>
    <s v="#NULO"/>
    <x v="5"/>
    <x v="5"/>
    <x v="5"/>
    <s v="#NULO"/>
    <n v="23"/>
    <n v="23668"/>
    <s v="#NULO"/>
    <s v="#NULO"/>
    <s v="15/09/201600:00:00"/>
    <n v="700"/>
    <s v="Recursos de pessoas físicas"/>
    <s v="Outros Recursos"/>
    <s v="Estimado"/>
    <s v="PRESTAÇÃO DE SERVIÇOS DE PANFLETAGEM"/>
    <s v="#NULO"/>
    <s v="#NULO"/>
    <s v="#NULO"/>
    <s v="#NULO"/>
    <s v="#NULO"/>
    <n v="2.1110598425149358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25E"/>
    <s v="#NULO"/>
    <x v="6"/>
    <x v="6"/>
    <x v="6"/>
    <s v="#NULO"/>
    <n v="23"/>
    <n v="23668"/>
    <s v="#NULO"/>
    <s v="#NULO"/>
    <s v="15/09/201600:00:00"/>
    <n v="700"/>
    <s v="Recursos de pessoas físicas"/>
    <s v="Outros Recursos"/>
    <s v="Estimado"/>
    <s v="PRESTAÇÃO DE SERVIÇOS DE PANFLETAGEM ELEIÇÕES 2016"/>
    <s v="#NULO"/>
    <s v="#NULO"/>
    <s v="#NULO"/>
    <s v="#NULO"/>
    <s v="#NULO"/>
    <n v="2.1110598425149358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24E"/>
    <s v="#NULO"/>
    <x v="7"/>
    <x v="7"/>
    <x v="7"/>
    <s v="#NULO"/>
    <n v="23"/>
    <n v="23668"/>
    <s v="#NULO"/>
    <s v="#NULO"/>
    <s v="15/09/201600:00:00"/>
    <n v="700"/>
    <s v="Recursos de pessoas físicas"/>
    <s v="Outros Recursos"/>
    <s v="Estimado"/>
    <s v="PRESTAÇÃO DE SERVIÇOS DE PANFLETAGEM ELEIÇÕES 2016"/>
    <s v="#NULO"/>
    <s v="#NULO"/>
    <s v="#NULO"/>
    <s v="#NULO"/>
    <s v="#NULO"/>
    <n v="2.1110598425149358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23E"/>
    <s v="#NULO"/>
    <x v="8"/>
    <x v="8"/>
    <x v="8"/>
    <s v="#NULO"/>
    <n v="23"/>
    <n v="23668"/>
    <s v="#NULO"/>
    <s v="#NULO"/>
    <s v="01/09/201600:00:00"/>
    <n v="900"/>
    <s v="Recursos de pessoas físicas"/>
    <s v="Outros Recursos"/>
    <s v="Estimado"/>
    <s v="VEICULAÇÃO CARRO DE SOM PROPAGANDA CANDIDATO ELEIÇÕES 2016"/>
    <s v="#NULO"/>
    <s v="#NULO"/>
    <s v="#NULO"/>
    <s v="#NULO"/>
    <s v="#NULO"/>
    <n v="2.7142197975192035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22E"/>
    <s v="#NULO"/>
    <x v="9"/>
    <x v="9"/>
    <x v="9"/>
    <s v="#NULO"/>
    <n v="23"/>
    <n v="23668"/>
    <s v="#NULO"/>
    <s v="#NULO"/>
    <s v="22/09/201600:00:00"/>
    <n v="800"/>
    <s v="Recursos de pessoas físicas"/>
    <s v="Outros Recursos"/>
    <s v="Estimado"/>
    <s v="CESSÃO DE USO DE BEM MOVEL"/>
    <s v="#NULO"/>
    <s v="#NULO"/>
    <s v="#NULO"/>
    <s v="#NULO"/>
    <s v="#NULO"/>
    <n v="2.4126398200170696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21E"/>
    <s v="0000070"/>
    <x v="10"/>
    <x v="10"/>
    <x v="10"/>
    <s v="#NULO"/>
    <n v="23"/>
    <n v="23668"/>
    <s v="#NULO"/>
    <s v="#NULO"/>
    <s v="13/10/201600:00:00"/>
    <n v="1588.7"/>
    <s v="Recursos de pessoas físicas"/>
    <s v="Outros Recursos"/>
    <s v="Transferência eletrônica"/>
    <s v="#NULO"/>
    <s v="#NULO"/>
    <s v="#NULO"/>
    <s v="#NULO"/>
    <s v="#NULO"/>
    <s v="#NULO"/>
    <n v="4.7912011025763986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20E"/>
    <s v="772335"/>
    <x v="11"/>
    <x v="11"/>
    <x v="11"/>
    <s v="#NULO"/>
    <n v="23"/>
    <n v="23668"/>
    <s v="#NULO"/>
    <s v="#NULO"/>
    <s v="13/10/201600:00:00"/>
    <n v="1670"/>
    <s v="Recursos de pessoas físicas"/>
    <s v="Outros Recursos"/>
    <s v="Transferência eletrônica"/>
    <s v="#NULO"/>
    <s v="#NULO"/>
    <s v="#NULO"/>
    <s v="#NULO"/>
    <s v="#NULO"/>
    <s v="#NULO"/>
    <n v="5.0363856242856331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19E"/>
    <s v="101503"/>
    <x v="12"/>
    <x v="12"/>
    <x v="12"/>
    <s v="#NULO"/>
    <n v="23"/>
    <n v="23668"/>
    <s v="#NULO"/>
    <s v="#NULO"/>
    <s v="30/09/201600:00:00"/>
    <n v="3000"/>
    <s v="Recursos de pessoas físicas"/>
    <s v="Outros Recursos"/>
    <s v="Transferência eletrônica"/>
    <s v="#NULO"/>
    <s v="#NULO"/>
    <s v="#NULO"/>
    <s v="#NULO"/>
    <s v="#NULO"/>
    <s v="#NULO"/>
    <n v="9.0473993250640108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15E"/>
    <s v="0755"/>
    <x v="13"/>
    <x v="13"/>
    <x v="13"/>
    <s v="#NULO"/>
    <n v="23"/>
    <n v="23668"/>
    <s v="#NULO"/>
    <s v="#NULO"/>
    <s v="20/09/201600:00:00"/>
    <n v="1200"/>
    <s v="Recursos de pessoas físicas"/>
    <s v="Outros Recursos"/>
    <s v="Transferência eletrônica"/>
    <s v="#NULO"/>
    <s v="#NULO"/>
    <s v="#NULO"/>
    <s v="#NULO"/>
    <s v="#NULO"/>
    <s v="#NULO"/>
    <n v="3.6189597300256046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12E"/>
    <s v="0660"/>
    <x v="14"/>
    <x v="14"/>
    <x v="14"/>
    <s v="#NULO"/>
    <n v="23"/>
    <n v="23668"/>
    <s v="#NULO"/>
    <s v="#NULO"/>
    <s v="20/09/201600:00:00"/>
    <n v="1000"/>
    <s v="Recursos de pessoas físicas"/>
    <s v="Outros Recursos"/>
    <s v="Transferência eletrônica"/>
    <s v="#NULO"/>
    <s v="#NULO"/>
    <s v="#NULO"/>
    <s v="#NULO"/>
    <s v="#NULO"/>
    <s v="#NULO"/>
    <n v="3.0157997750213369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17E"/>
    <s v="0333"/>
    <x v="14"/>
    <x v="14"/>
    <x v="14"/>
    <s v="#NULO"/>
    <n v="23"/>
    <n v="23668"/>
    <s v="#NULO"/>
    <s v="#NULO"/>
    <s v="21/09/201600:00:00"/>
    <n v="1000"/>
    <s v="Recursos de pessoas físicas"/>
    <s v="Outros Recursos"/>
    <s v="Transferência eletrônica"/>
    <s v="#NULO"/>
    <s v="#NULO"/>
    <s v="#NULO"/>
    <s v="#NULO"/>
    <s v="#NULO"/>
    <s v="#NULO"/>
    <n v="3.0157997750213369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11E"/>
    <s v="#NULO"/>
    <x v="15"/>
    <x v="15"/>
    <x v="15"/>
    <s v="#NULO"/>
    <n v="23"/>
    <n v="23668"/>
    <s v="#NULO"/>
    <s v="#NULO"/>
    <s v="25/08/201600:00:00"/>
    <n v="1050"/>
    <s v="Recursos de pessoas físicas"/>
    <s v="Outros Recursos"/>
    <s v="Estimado"/>
    <s v="IMOVEL SITO A AV. LUIZ LIRIO· 463 C/3 BARRA DE MACAÉ RJ FUNCIONAMENTO COMITÊ DE CAMPANHA ELEITORAL"/>
    <s v="#NULO"/>
    <s v="#NULO"/>
    <s v="#NULO"/>
    <s v="#NULO"/>
    <s v="#NULO"/>
    <n v="3.1665897637724039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32E"/>
    <s v="#NULO"/>
    <x v="16"/>
    <x v="16"/>
    <x v="16"/>
    <s v="#NULO"/>
    <n v="23"/>
    <n v="23668"/>
    <s v="#NULO"/>
    <s v="#NULO"/>
    <s v="20/08/201600:00:00"/>
    <n v="1500"/>
    <s v="Recursos de pessoas físicas"/>
    <s v="Outros Recursos"/>
    <s v="Estimado"/>
    <s v="PRESTAÇÃO DE SERVIÇOS DE CONTADORA ELEIÇÕES 2016"/>
    <s v="#NULO"/>
    <s v="#NULO"/>
    <s v="#NULO"/>
    <s v="#NULO"/>
    <s v="#NULO"/>
    <n v="4.5236996625320054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33E"/>
    <s v="#NULO"/>
    <x v="17"/>
    <x v="17"/>
    <x v="17"/>
    <s v="#NULO"/>
    <n v="23"/>
    <n v="23668"/>
    <s v="#NULO"/>
    <s v="#NULO"/>
    <s v="20/09/201600:00:00"/>
    <n v="1500"/>
    <s v="Recursos de pessoas físicas"/>
    <s v="Outros Recursos"/>
    <s v="Estimado"/>
    <s v="PRESTAÇÃO DE SERVIÇOS DE ADVOCACIA ELEIÇÕES 2016"/>
    <s v="#NULO"/>
    <s v="#NULO"/>
    <s v="#NULO"/>
    <s v="#NULO"/>
    <s v="#NULO"/>
    <n v="4.5236996625320054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05E"/>
    <s v="0319"/>
    <x v="18"/>
    <x v="18"/>
    <x v="18"/>
    <s v="#NULO"/>
    <n v="23"/>
    <n v="23668"/>
    <s v="#NULO"/>
    <s v="#NULO"/>
    <s v="29/08/201600:00:00"/>
    <n v="1000"/>
    <s v="Recursos de pessoas físicas"/>
    <s v="Outros Recursos"/>
    <s v="Transferência eletrônica"/>
    <s v="#NULO"/>
    <s v="#NULO"/>
    <s v="#NULO"/>
    <s v="#NULO"/>
    <s v="#NULO"/>
    <s v="#NULO"/>
    <n v="3.0157997750213369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10E"/>
    <s v="0840"/>
    <x v="18"/>
    <x v="18"/>
    <x v="18"/>
    <s v="#NULO"/>
    <n v="23"/>
    <n v="23668"/>
    <s v="#NULO"/>
    <s v="#NULO"/>
    <s v="30/08/201600:00:00"/>
    <n v="500"/>
    <s v="Recursos de pessoas físicas"/>
    <s v="Outros Recursos"/>
    <s v="Transferência eletrônica"/>
    <s v="#NULO"/>
    <s v="#NULO"/>
    <s v="#NULO"/>
    <s v="#NULO"/>
    <s v="#NULO"/>
    <s v="#NULO"/>
    <n v="1.5078998875106685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04E"/>
    <s v="0333"/>
    <x v="19"/>
    <x v="19"/>
    <x v="19"/>
    <s v="#NULO"/>
    <n v="23"/>
    <n v="23668"/>
    <s v="#NULO"/>
    <s v="#NULO"/>
    <s v="29/08/201600:00:00"/>
    <n v="1000"/>
    <s v="Recursos de pessoas físicas"/>
    <s v="Outros Recursos"/>
    <s v="Transferência eletrônica"/>
    <s v="#NULO"/>
    <s v="#NULO"/>
    <s v="#NULO"/>
    <s v="#NULO"/>
    <s v="#NULO"/>
    <s v="#NULO"/>
    <n v="3.0157997750213369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07E"/>
    <s v="0167"/>
    <x v="19"/>
    <x v="19"/>
    <x v="19"/>
    <s v="#NULO"/>
    <n v="23"/>
    <n v="23668"/>
    <s v="#NULO"/>
    <s v="#NULO"/>
    <s v="30/08/201600:00:00"/>
    <n v="1000"/>
    <s v="Recursos de pessoas físicas"/>
    <s v="Outros Recursos"/>
    <s v="Transferência eletrônica"/>
    <s v="#NULO"/>
    <s v="#NULO"/>
    <s v="#NULO"/>
    <s v="#NULO"/>
    <s v="#NULO"/>
    <s v="#NULO"/>
    <n v="3.0157997750213369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08E"/>
    <s v="0102"/>
    <x v="19"/>
    <x v="19"/>
    <x v="19"/>
    <s v="#NULO"/>
    <n v="23"/>
    <n v="23668"/>
    <s v="#NULO"/>
    <s v="#NULO"/>
    <s v="31/08/201600:00:00"/>
    <n v="1000"/>
    <s v="Recursos de pessoas físicas"/>
    <s v="Outros Recursos"/>
    <s v="Transferência eletrônica"/>
    <s v="#NULO"/>
    <s v="#NULO"/>
    <s v="#NULO"/>
    <s v="#NULO"/>
    <s v="#NULO"/>
    <s v="#NULO"/>
    <n v="3.0157997750213369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14E"/>
    <s v="0758"/>
    <x v="19"/>
    <x v="19"/>
    <x v="19"/>
    <s v="#NULO"/>
    <n v="23"/>
    <n v="23668"/>
    <s v="#NULO"/>
    <s v="#NULO"/>
    <s v="20/09/201600:00:00"/>
    <n v="800"/>
    <s v="Recursos de pessoas físicas"/>
    <s v="Outros Recursos"/>
    <s v="Transferência eletrônica"/>
    <s v="#NULO"/>
    <s v="#NULO"/>
    <s v="#NULO"/>
    <s v="#NULO"/>
    <s v="#NULO"/>
    <s v="#NULO"/>
    <n v="2.4126398200170696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03E"/>
    <s v="0112"/>
    <x v="20"/>
    <x v="20"/>
    <x v="20"/>
    <s v="#NULO"/>
    <n v="23"/>
    <n v="23668"/>
    <s v="#NULO"/>
    <s v="#NULO"/>
    <s v="29/08/201600:00:00"/>
    <n v="650"/>
    <s v="Recursos de pessoas físicas"/>
    <s v="Outros Recursos"/>
    <s v="Transferência eletrônica"/>
    <s v="#NULO"/>
    <s v="#NULO"/>
    <s v="#NULO"/>
    <s v="#NULO"/>
    <s v="#NULO"/>
    <s v="#NULO"/>
    <n v="1.9602698537638692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13E"/>
    <s v="0798"/>
    <x v="20"/>
    <x v="20"/>
    <x v="20"/>
    <s v="#NULO"/>
    <n v="23"/>
    <n v="23668"/>
    <s v="#NULO"/>
    <s v="#NULO"/>
    <s v="20/09/201600:00:00"/>
    <n v="1000"/>
    <s v="Recursos de pessoas físicas"/>
    <s v="Outros Recursos"/>
    <s v="Transferência eletrônica"/>
    <s v="#NULO"/>
    <s v="#NULO"/>
    <s v="#NULO"/>
    <s v="#NULO"/>
    <s v="#NULO"/>
    <s v="#NULO"/>
    <n v="3.0157997750213369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02E"/>
    <s v="0235"/>
    <x v="21"/>
    <x v="21"/>
    <x v="21"/>
    <s v="#NULO"/>
    <n v="23"/>
    <n v="23668"/>
    <s v="#NULO"/>
    <s v="#NULO"/>
    <s v="29/08/201600:00:00"/>
    <n v="1700"/>
    <s v="Recursos de pessoas físicas"/>
    <s v="Outros Recursos"/>
    <s v="Transferência eletrônica"/>
    <s v="#NULO"/>
    <s v="#NULO"/>
    <s v="#NULO"/>
    <s v="#NULO"/>
    <s v="#NULO"/>
    <s v="#NULO"/>
    <n v="5.1268596175362731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16E"/>
    <s v="0748"/>
    <x v="21"/>
    <x v="21"/>
    <x v="21"/>
    <s v="#NULO"/>
    <n v="23"/>
    <n v="23668"/>
    <s v="#NULO"/>
    <s v="#NULO"/>
    <s v="20/09/201600:00:00"/>
    <n v="1000"/>
    <s v="Recursos de pessoas físicas"/>
    <s v="Outros Recursos"/>
    <s v="Transferência eletrônica"/>
    <s v="#NULO"/>
    <s v="#NULO"/>
    <s v="#NULO"/>
    <s v="#NULO"/>
    <s v="#NULO"/>
    <s v="#NULO"/>
    <n v="3.0157997750213369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18E"/>
    <s v="0026"/>
    <x v="21"/>
    <x v="21"/>
    <x v="21"/>
    <s v="#NULO"/>
    <n v="23"/>
    <n v="23668"/>
    <s v="#NULO"/>
    <s v="#NULO"/>
    <s v="21/09/201600:00:00"/>
    <n v="1000"/>
    <s v="Recursos de pessoas físicas"/>
    <s v="Outros Recursos"/>
    <s v="Transferência eletrônica"/>
    <s v="#NULO"/>
    <s v="#NULO"/>
    <s v="#NULO"/>
    <s v="#NULO"/>
    <s v="#NULO"/>
    <s v="#NULO"/>
    <n v="3.0157997750213369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01E"/>
    <s v="0272"/>
    <x v="22"/>
    <x v="22"/>
    <x v="22"/>
    <s v="#NULO"/>
    <n v="23"/>
    <n v="23668"/>
    <s v="#NULO"/>
    <s v="#NULO"/>
    <s v="29/08/201600:00:00"/>
    <n v="1000"/>
    <s v="Recursos de pessoas físicas"/>
    <s v="Outros Recursos"/>
    <s v="Transferência eletrônica"/>
    <s v="#NULO"/>
    <s v="#NULO"/>
    <s v="#NULO"/>
    <s v="#NULO"/>
    <s v="#NULO"/>
    <s v="#NULO"/>
    <n v="3.0157997750213369E-2"/>
    <m/>
  </r>
  <r>
    <n v="220"/>
    <s v="Eleições Municipais 2016"/>
    <s v="04/08/201821:19:26"/>
    <n v="25592869000101"/>
    <n v="190000016266"/>
    <s v="RJ"/>
    <n v="58475"/>
    <s v="MACAÉ"/>
    <s v="PPS"/>
    <n v="23668"/>
    <s v="Vereador"/>
    <x v="0"/>
    <x v="0"/>
    <s v="#NULO"/>
    <s v="236681358475RJ000006E"/>
    <s v="0179"/>
    <x v="22"/>
    <x v="22"/>
    <x v="22"/>
    <s v="#NULO"/>
    <n v="23"/>
    <n v="23668"/>
    <s v="#NULO"/>
    <s v="#NULO"/>
    <s v="30/08/201600:00:00"/>
    <n v="700"/>
    <s v="Recursos de pessoas físicas"/>
    <s v="Outros Recursos"/>
    <s v="Transferência eletrônica"/>
    <s v="#NULO"/>
    <s v="#NULO"/>
    <s v="#NULO"/>
    <s v="#NULO"/>
    <s v="#NULO"/>
    <s v="#NULO"/>
    <n v="2.1110598425149358E-2"/>
    <m/>
  </r>
  <r>
    <n v="220"/>
    <s v="Eleições Municipais 2016"/>
    <s v="04/08/201821:19:26"/>
    <n v="25474820000146"/>
    <n v="190000009349"/>
    <s v="RJ"/>
    <n v="58475"/>
    <s v="MACAÉ"/>
    <s v="PMDB"/>
    <n v="15613"/>
    <s v="Vereador"/>
    <x v="1"/>
    <x v="1"/>
    <s v="#NULO"/>
    <s v="156131358475RJ000010E"/>
    <s v="5170524"/>
    <x v="23"/>
    <x v="23"/>
    <x v="23"/>
    <s v="#NULO"/>
    <n v="15"/>
    <n v="15613"/>
    <s v="#NULO"/>
    <s v="#NULO"/>
    <s v="10/10/201600:00:00"/>
    <n v="7700"/>
    <s v="Recursos de pessoas físicas"/>
    <s v="Outros Recursos"/>
    <s v="Transferência eletrônica"/>
    <s v="#NULO"/>
    <s v="#NULO"/>
    <s v="#NULO"/>
    <s v="#NULO"/>
    <s v="#NULO"/>
    <s v="#NULO"/>
    <n v="0.25"/>
    <n v="30800"/>
  </r>
  <r>
    <n v="220"/>
    <s v="Eleições Municipais 2016"/>
    <s v="04/08/201821:19:26"/>
    <n v="25474820000146"/>
    <n v="190000009349"/>
    <s v="RJ"/>
    <n v="58475"/>
    <s v="MACAÉ"/>
    <s v="PMDB"/>
    <n v="15613"/>
    <s v="Vereador"/>
    <x v="1"/>
    <x v="1"/>
    <s v="#NULO"/>
    <s v="156131358475RJ000009E"/>
    <s v="5170524"/>
    <x v="24"/>
    <x v="24"/>
    <x v="24"/>
    <s v="#NULO"/>
    <n v="15"/>
    <n v="15613"/>
    <s v="#NULO"/>
    <s v="#NULO"/>
    <s v="10/10/201600:00:00"/>
    <n v="5000"/>
    <s v="Recursos de pessoas físicas"/>
    <s v="Outros Recursos"/>
    <s v="Transferência eletrônica"/>
    <s v="#NULO"/>
    <s v="#NULO"/>
    <s v="#NULO"/>
    <s v="#NULO"/>
    <s v="#NULO"/>
    <s v="#NULO"/>
    <n v="0.16233766233766234"/>
    <m/>
  </r>
  <r>
    <n v="220"/>
    <s v="Eleições Municipais 2016"/>
    <s v="04/08/201821:19:26"/>
    <n v="25474820000146"/>
    <n v="190000009349"/>
    <s v="RJ"/>
    <n v="58475"/>
    <s v="MACAÉ"/>
    <s v="PMDB"/>
    <n v="15613"/>
    <s v="Vereador"/>
    <x v="1"/>
    <x v="1"/>
    <s v="#NULO"/>
    <s v="156131358475RJ000006E"/>
    <s v="469171224"/>
    <x v="25"/>
    <x v="25"/>
    <x v="25"/>
    <s v="#NULO"/>
    <n v="15"/>
    <n v="15613"/>
    <s v="#NULO"/>
    <s v="#NULO"/>
    <s v="29/09/201600:00:00"/>
    <n v="4000"/>
    <s v="Recursos de pessoas físicas"/>
    <s v="Outros Recursos"/>
    <s v="Transferência eletrônica"/>
    <s v="#NULO"/>
    <s v="#NULO"/>
    <s v="#NULO"/>
    <s v="#NULO"/>
    <s v="#NULO"/>
    <s v="#NULO"/>
    <n v="0.12987012987012986"/>
    <m/>
  </r>
  <r>
    <n v="220"/>
    <s v="Eleições Municipais 2016"/>
    <s v="04/08/201821:19:26"/>
    <n v="25474820000146"/>
    <n v="190000009349"/>
    <s v="RJ"/>
    <n v="58475"/>
    <s v="MACAÉ"/>
    <s v="PMDB"/>
    <n v="15613"/>
    <s v="Vereador"/>
    <x v="1"/>
    <x v="1"/>
    <s v="#NULO"/>
    <s v="156131358475RJ000005E"/>
    <s v="5170161"/>
    <x v="26"/>
    <x v="26"/>
    <x v="26"/>
    <s v="#NULO"/>
    <n v="15"/>
    <n v="15613"/>
    <s v="#NULO"/>
    <s v="#NULO"/>
    <s v="29/09/201600:00:00"/>
    <n v="800"/>
    <s v="Recursos de pessoas físicas"/>
    <s v="Outros Recursos"/>
    <s v="Transferência eletrônica"/>
    <s v="#NULO"/>
    <s v="#NULO"/>
    <s v="#NULO"/>
    <s v="#NULO"/>
    <s v="#NULO"/>
    <s v="#NULO"/>
    <n v="2.5974025974025976E-2"/>
    <m/>
  </r>
  <r>
    <n v="220"/>
    <s v="Eleições Municipais 2016"/>
    <s v="04/08/201821:19:26"/>
    <n v="25474820000146"/>
    <n v="190000009349"/>
    <s v="RJ"/>
    <n v="58475"/>
    <s v="MACAÉ"/>
    <s v="PMDB"/>
    <n v="15613"/>
    <s v="Vereador"/>
    <x v="1"/>
    <x v="1"/>
    <s v="#NULO"/>
    <s v="156131358475RJ000008E"/>
    <s v="005170161"/>
    <x v="26"/>
    <x v="26"/>
    <x v="26"/>
    <s v="#NULO"/>
    <n v="15"/>
    <n v="15613"/>
    <s v="#NULO"/>
    <s v="#NULO"/>
    <s v="30/09/201600:00:00"/>
    <n v="800"/>
    <s v="Recursos de pessoas físicas"/>
    <s v="Outros Recursos"/>
    <s v="Transferência eletrônica"/>
    <s v="#NULO"/>
    <s v="#NULO"/>
    <s v="#NULO"/>
    <s v="#NULO"/>
    <s v="#NULO"/>
    <s v="#NULO"/>
    <n v="2.5974025974025976E-2"/>
    <m/>
  </r>
  <r>
    <n v="220"/>
    <s v="Eleições Municipais 2016"/>
    <s v="04/08/201821:19:26"/>
    <n v="25474820000146"/>
    <n v="190000009349"/>
    <s v="RJ"/>
    <n v="58475"/>
    <s v="MACAÉ"/>
    <s v="PMDB"/>
    <n v="15613"/>
    <s v="Vereador"/>
    <x v="1"/>
    <x v="1"/>
    <s v="#NULO"/>
    <s v="156131358475RJ000002E"/>
    <s v="005170147"/>
    <x v="27"/>
    <x v="27"/>
    <x v="27"/>
    <s v="#NULO"/>
    <n v="15"/>
    <n v="15613"/>
    <s v="#NULO"/>
    <s v="#NULO"/>
    <s v="20/09/201600:00:00"/>
    <n v="2000"/>
    <s v="Recursos de pessoas físicas"/>
    <s v="Outros Recursos"/>
    <s v="Transferência eletrônica"/>
    <s v="#NULO"/>
    <s v="#NULO"/>
    <s v="#NULO"/>
    <s v="#NULO"/>
    <s v="#NULO"/>
    <s v="#NULO"/>
    <n v="6.4935064935064929E-2"/>
    <m/>
  </r>
  <r>
    <n v="220"/>
    <s v="Eleições Municipais 2016"/>
    <s v="04/08/201821:19:26"/>
    <n v="25474820000146"/>
    <n v="190000009349"/>
    <s v="RJ"/>
    <n v="58475"/>
    <s v="MACAÉ"/>
    <s v="PMDB"/>
    <n v="15613"/>
    <s v="Vereador"/>
    <x v="1"/>
    <x v="1"/>
    <s v="#NULO"/>
    <s v="156131358475RJ000004E"/>
    <s v="005172924"/>
    <x v="27"/>
    <x v="27"/>
    <x v="27"/>
    <s v="#NULO"/>
    <n v="15"/>
    <n v="15613"/>
    <s v="#NULO"/>
    <s v="#NULO"/>
    <s v="21/09/201600:00:00"/>
    <n v="2000"/>
    <s v="Recursos de pessoas físicas"/>
    <s v="Outros Recursos"/>
    <s v="Transferência eletrônica"/>
    <s v="#NULO"/>
    <s v="#NULO"/>
    <s v="#NULO"/>
    <s v="#NULO"/>
    <s v="#NULO"/>
    <s v="#NULO"/>
    <n v="6.4935064935064929E-2"/>
    <m/>
  </r>
  <r>
    <n v="220"/>
    <s v="Eleições Municipais 2016"/>
    <s v="04/08/201821:19:26"/>
    <n v="25474820000146"/>
    <n v="190000009349"/>
    <s v="RJ"/>
    <n v="58475"/>
    <s v="MACAÉ"/>
    <s v="PMDB"/>
    <n v="15613"/>
    <s v="Vereador"/>
    <x v="1"/>
    <x v="1"/>
    <s v="#NULO"/>
    <s v="156131358475RJ000012E"/>
    <s v="469171222"/>
    <x v="27"/>
    <x v="27"/>
    <x v="27"/>
    <s v="#NULO"/>
    <n v="15"/>
    <n v="15613"/>
    <s v="#NULO"/>
    <s v="#NULO"/>
    <s v="21/10/201600:00:00"/>
    <n v="3000"/>
    <s v="Recursos de pessoas físicas"/>
    <s v="Outros Recursos"/>
    <s v="Transferência eletrônica"/>
    <s v="#NULO"/>
    <s v="#NULO"/>
    <s v="#NULO"/>
    <s v="#NULO"/>
    <s v="#NULO"/>
    <s v="#NULO"/>
    <n v="9.7402597402597407E-2"/>
    <m/>
  </r>
  <r>
    <n v="220"/>
    <s v="Eleições Municipais 2016"/>
    <s v="04/08/201821:19:26"/>
    <n v="25474820000146"/>
    <n v="190000009349"/>
    <s v="RJ"/>
    <n v="58475"/>
    <s v="MACAÉ"/>
    <s v="PMDB"/>
    <n v="15613"/>
    <s v="Vereador"/>
    <x v="1"/>
    <x v="1"/>
    <s v="#NULO"/>
    <s v="156131358475RJ000003E"/>
    <s v="005170166"/>
    <x v="28"/>
    <x v="28"/>
    <x v="28"/>
    <s v="#NULO"/>
    <n v="15"/>
    <n v="15613"/>
    <s v="#NULO"/>
    <s v="#NULO"/>
    <s v="20/09/201600:00:00"/>
    <n v="1000"/>
    <s v="Recursos de pessoas físicas"/>
    <s v="Outros Recursos"/>
    <s v="Transferência eletrônica"/>
    <s v="#NULO"/>
    <s v="#NULO"/>
    <s v="#NULO"/>
    <s v="#NULO"/>
    <s v="#NULO"/>
    <s v="#NULO"/>
    <n v="3.2467532467532464E-2"/>
    <m/>
  </r>
  <r>
    <n v="220"/>
    <s v="Eleições Municipais 2016"/>
    <s v="04/08/201821:19:26"/>
    <n v="25474820000146"/>
    <n v="190000009349"/>
    <s v="RJ"/>
    <n v="58475"/>
    <s v="MACAÉ"/>
    <s v="PMDB"/>
    <n v="15613"/>
    <s v="Vereador"/>
    <x v="1"/>
    <x v="1"/>
    <s v="#NULO"/>
    <s v="156131358475RJ000007E"/>
    <s v="5170146"/>
    <x v="28"/>
    <x v="28"/>
    <x v="28"/>
    <s v="#NULO"/>
    <n v="15"/>
    <n v="15613"/>
    <s v="#NULO"/>
    <s v="#NULO"/>
    <s v="30/09/201600:00:00"/>
    <n v="1000"/>
    <s v="Recursos de pessoas físicas"/>
    <s v="Outros Recursos"/>
    <s v="Transferência eletrônica"/>
    <s v="#NULO"/>
    <s v="#NULO"/>
    <s v="#NULO"/>
    <s v="#NULO"/>
    <s v="#NULO"/>
    <s v="#NULO"/>
    <n v="3.2467532467532464E-2"/>
    <m/>
  </r>
  <r>
    <n v="220"/>
    <s v="Eleições Municipais 2016"/>
    <s v="04/08/201821:19:26"/>
    <n v="25474820000146"/>
    <n v="190000009349"/>
    <s v="RJ"/>
    <n v="58475"/>
    <s v="MACAÉ"/>
    <s v="PMDB"/>
    <n v="15613"/>
    <s v="Vereador"/>
    <x v="1"/>
    <x v="1"/>
    <s v="#NULO"/>
    <s v="156131358475RJ000011E"/>
    <s v="57207275"/>
    <x v="28"/>
    <x v="28"/>
    <x v="28"/>
    <s v="#NULO"/>
    <n v="15"/>
    <n v="15613"/>
    <s v="#NULO"/>
    <s v="#NULO"/>
    <s v="10/10/201600:00:00"/>
    <n v="1000"/>
    <s v="Recursos de pessoas físicas"/>
    <s v="Outros Recursos"/>
    <s v="Transferência eletrônica"/>
    <s v="#NULO"/>
    <s v="#NULO"/>
    <s v="#NULO"/>
    <s v="#NULO"/>
    <s v="#NULO"/>
    <s v="#NULO"/>
    <n v="3.2467532467532464E-2"/>
    <m/>
  </r>
  <r>
    <n v="220"/>
    <s v="Eleições Municipais 2016"/>
    <s v="04/08/201821:19:26"/>
    <n v="25474820000146"/>
    <n v="190000009349"/>
    <s v="RJ"/>
    <n v="58475"/>
    <s v="MACAÉ"/>
    <s v="PMDB"/>
    <n v="15613"/>
    <s v="Vereador"/>
    <x v="1"/>
    <x v="1"/>
    <s v="#NULO"/>
    <s v="156131358475RJ000001E"/>
    <s v="#NULO"/>
    <x v="29"/>
    <x v="29"/>
    <x v="29"/>
    <s v="#NULO"/>
    <n v="15"/>
    <n v="15613"/>
    <s v="#NULO"/>
    <s v="#NULO"/>
    <s v="14/09/201600:00:00"/>
    <n v="2500"/>
    <s v="Recursos de pessoas físicas"/>
    <s v="Outros Recursos"/>
    <s v="Estimado"/>
    <s v="VEÍCULO COM EQUIPAMENTO DE SOM"/>
    <s v="#NULO"/>
    <s v="#NULO"/>
    <s v="#NULO"/>
    <s v="#NULO"/>
    <s v="#NULO"/>
    <n v="8.1168831168831168E-2"/>
    <m/>
  </r>
  <r>
    <n v="220"/>
    <s v="Eleições Municipais 2016"/>
    <s v="04/08/201821:19:26"/>
    <n v="25591620000173"/>
    <n v="190000016265"/>
    <s v="RJ"/>
    <n v="58475"/>
    <s v="MACAÉ"/>
    <s v="PPS"/>
    <n v="23000"/>
    <s v="Vereador"/>
    <x v="2"/>
    <x v="2"/>
    <s v="#NULO"/>
    <s v="230001358475RJ000013E"/>
    <s v="#NULO"/>
    <x v="30"/>
    <x v="30"/>
    <x v="30"/>
    <s v="#NULO"/>
    <n v="23"/>
    <n v="23000"/>
    <s v="#NULO"/>
    <s v="#NULO"/>
    <s v="20/09/201600:00:00"/>
    <n v="700"/>
    <s v="Recursos de pessoas físicas"/>
    <s v="Outros Recursos"/>
    <s v="Estimado"/>
    <s v="SERVIÇOS DE MOTORISTA COM CARRO DE SOM"/>
    <s v="#NULO"/>
    <s v="#NULO"/>
    <s v="#NULO"/>
    <s v="#NULO"/>
    <s v="#NULO"/>
    <n v="4.1816009557945039E-2"/>
    <n v="16740"/>
  </r>
  <r>
    <n v="220"/>
    <s v="Eleições Municipais 2016"/>
    <s v="04/08/201821:19:26"/>
    <n v="25591620000173"/>
    <n v="190000016265"/>
    <s v="RJ"/>
    <n v="58475"/>
    <s v="MACAÉ"/>
    <s v="PPS"/>
    <n v="23000"/>
    <s v="Vereador"/>
    <x v="2"/>
    <x v="2"/>
    <s v="#NULO"/>
    <s v="230001358475RJ000011E"/>
    <s v="#NULO"/>
    <x v="31"/>
    <x v="31"/>
    <x v="31"/>
    <s v="#NULO"/>
    <n v="23"/>
    <n v="23000"/>
    <s v="#NULO"/>
    <s v="#NULO"/>
    <s v="20/09/201600:00:00"/>
    <n v="700"/>
    <s v="Recursos de pessoas físicas"/>
    <s v="Outros Recursos"/>
    <s v="Estimado"/>
    <s v="SERVIÇOS DE MOTORISTA DE CARRO DE SOM"/>
    <s v="#NULO"/>
    <s v="#NULO"/>
    <s v="#NULO"/>
    <s v="#NULO"/>
    <s v="#NULO"/>
    <n v="4.1816009557945039E-2"/>
    <m/>
  </r>
  <r>
    <n v="220"/>
    <s v="Eleições Municipais 2016"/>
    <s v="04/08/201821:19:26"/>
    <n v="25591620000173"/>
    <n v="190000016265"/>
    <s v="RJ"/>
    <n v="58475"/>
    <s v="MACAÉ"/>
    <s v="PPS"/>
    <n v="23000"/>
    <s v="Vereador"/>
    <x v="2"/>
    <x v="2"/>
    <s v="#NULO"/>
    <s v="230001358475RJ000010E"/>
    <s v="#NULO"/>
    <x v="32"/>
    <x v="32"/>
    <x v="32"/>
    <s v="#NULO"/>
    <n v="23"/>
    <n v="23000"/>
    <s v="#NULO"/>
    <s v="#NULO"/>
    <s v="20/09/201600:00:00"/>
    <n v="700"/>
    <s v="Recursos de pessoas físicas"/>
    <s v="Outros Recursos"/>
    <s v="Estimado"/>
    <s v="SERVIÇO DE MOTORISTA DE CARRO DE SOM"/>
    <s v="#NULO"/>
    <s v="#NULO"/>
    <s v="#NULO"/>
    <s v="#NULO"/>
    <s v="#NULO"/>
    <n v="4.1816009557945039E-2"/>
    <m/>
  </r>
  <r>
    <n v="220"/>
    <s v="Eleições Municipais 2016"/>
    <s v="04/08/201821:19:26"/>
    <n v="25591620000173"/>
    <n v="190000016265"/>
    <s v="RJ"/>
    <n v="58475"/>
    <s v="MACAÉ"/>
    <s v="PPS"/>
    <n v="23000"/>
    <s v="Vereador"/>
    <x v="2"/>
    <x v="2"/>
    <s v="#NULO"/>
    <s v="230001358475RJ000009E"/>
    <s v="#NULO"/>
    <x v="33"/>
    <x v="33"/>
    <x v="33"/>
    <s v="#NULO"/>
    <n v="23"/>
    <n v="23000"/>
    <s v="#NULO"/>
    <s v="#NULO"/>
    <s v="25/08/201600:00:00"/>
    <n v="700"/>
    <s v="Recursos de pessoas físicas"/>
    <s v="Outros Recursos"/>
    <s v="Estimado"/>
    <s v="SERVIÇOS DE GRAVAÇÃO E LOCUÇÃO DE JINGLE DE CAMPANHA"/>
    <s v="#NULO"/>
    <s v="#NULO"/>
    <s v="#NULO"/>
    <s v="#NULO"/>
    <s v="#NULO"/>
    <n v="4.1816009557945039E-2"/>
    <m/>
  </r>
  <r>
    <n v="220"/>
    <s v="Eleições Municipais 2016"/>
    <s v="04/08/201821:19:26"/>
    <n v="25591620000173"/>
    <n v="190000016265"/>
    <s v="RJ"/>
    <n v="58475"/>
    <s v="MACAÉ"/>
    <s v="PPS"/>
    <n v="23000"/>
    <s v="Vereador"/>
    <x v="2"/>
    <x v="2"/>
    <s v="#NULO"/>
    <s v="230001358475RJ000006E"/>
    <s v="8285396"/>
    <x v="34"/>
    <x v="34"/>
    <x v="34"/>
    <s v="#NULO"/>
    <n v="23"/>
    <n v="23000"/>
    <s v="#NULO"/>
    <s v="#NULO"/>
    <s v="29/09/201600:00:00"/>
    <n v="3440"/>
    <s v="Recursos de pessoas físicas"/>
    <s v="Outros Recursos"/>
    <s v="Transferência eletrônica"/>
    <s v="#NULO"/>
    <s v="#NULO"/>
    <s v="#NULO"/>
    <s v="#NULO"/>
    <s v="#NULO"/>
    <s v="#NULO"/>
    <n v="0.20549581839904421"/>
    <m/>
  </r>
  <r>
    <n v="220"/>
    <s v="Eleições Municipais 2016"/>
    <s v="04/08/201821:19:26"/>
    <n v="25591620000173"/>
    <n v="190000016265"/>
    <s v="RJ"/>
    <n v="58475"/>
    <s v="MACAÉ"/>
    <s v="PPS"/>
    <n v="23000"/>
    <s v="Vereador"/>
    <x v="2"/>
    <x v="2"/>
    <s v="#NULO"/>
    <s v="230001358475RJ000005E"/>
    <s v="#NULO"/>
    <x v="35"/>
    <x v="35"/>
    <x v="35"/>
    <s v="#NULO"/>
    <n v="23"/>
    <n v="23000"/>
    <s v="#NULO"/>
    <s v="#NULO"/>
    <s v="20/08/201600:00:00"/>
    <n v="1500"/>
    <s v="Recursos de pessoas físicas"/>
    <s v="Outros Recursos"/>
    <s v="Estimado"/>
    <s v="IMOVEL AV. AMARAL PEIXOTO Nº 03 SL 04 - MIRAMAR-MACAÉ-RJ PARA SER UTILIZADO NA CAMPANHA ELEITORAL"/>
    <s v="#NULO"/>
    <s v="#NULO"/>
    <s v="#NULO"/>
    <s v="#NULO"/>
    <s v="#NULO"/>
    <n v="8.9605734767025089E-2"/>
    <m/>
  </r>
  <r>
    <n v="220"/>
    <s v="Eleições Municipais 2016"/>
    <s v="04/08/201821:19:26"/>
    <n v="25591620000173"/>
    <n v="190000016265"/>
    <s v="RJ"/>
    <n v="58475"/>
    <s v="MACAÉ"/>
    <s v="PPS"/>
    <n v="23000"/>
    <s v="Vereador"/>
    <x v="2"/>
    <x v="2"/>
    <s v="#NULO"/>
    <s v="230001358475RJ000008E"/>
    <s v="#NULO"/>
    <x v="17"/>
    <x v="17"/>
    <x v="17"/>
    <s v="#NULO"/>
    <n v="23"/>
    <n v="23000"/>
    <s v="#NULO"/>
    <s v="#NULO"/>
    <s v="20/08/201600:00:00"/>
    <n v="1500"/>
    <s v="Recursos de pessoas físicas"/>
    <s v="Outros Recursos"/>
    <s v="Estimado"/>
    <s v="PRESTAÇÃO DE SERVIÇOS DE ADVOCACIA"/>
    <s v="#NULO"/>
    <s v="#NULO"/>
    <s v="#NULO"/>
    <s v="#NULO"/>
    <s v="#NULO"/>
    <n v="8.9605734767025089E-2"/>
    <m/>
  </r>
  <r>
    <n v="220"/>
    <s v="Eleições Municipais 2016"/>
    <s v="04/08/201821:19:26"/>
    <n v="25591620000173"/>
    <n v="190000016265"/>
    <s v="RJ"/>
    <n v="58475"/>
    <s v="MACAÉ"/>
    <s v="PPS"/>
    <n v="23000"/>
    <s v="Vereador"/>
    <x v="2"/>
    <x v="2"/>
    <s v="#NULO"/>
    <s v="230001358475RJ000007E"/>
    <s v="#NULO"/>
    <x v="16"/>
    <x v="16"/>
    <x v="16"/>
    <s v="#NULO"/>
    <n v="23"/>
    <n v="23000"/>
    <s v="#NULO"/>
    <s v="#NULO"/>
    <s v="20/08/201600:00:00"/>
    <n v="1500"/>
    <s v="Recursos de pessoas físicas"/>
    <s v="Outros Recursos"/>
    <s v="Estimado"/>
    <s v="PRETAÇÃO DE SERVIÇO DE CONTABILIDADE"/>
    <s v="#NULO"/>
    <s v="#NULO"/>
    <s v="#NULO"/>
    <s v="#NULO"/>
    <s v="#NULO"/>
    <n v="8.9605734767025089E-2"/>
    <m/>
  </r>
  <r>
    <n v="220"/>
    <s v="Eleições Municipais 2016"/>
    <s v="04/08/201821:19:26"/>
    <n v="25591620000173"/>
    <n v="190000016265"/>
    <s v="RJ"/>
    <n v="58475"/>
    <s v="MACAÉ"/>
    <s v="PPS"/>
    <n v="23000"/>
    <s v="Vereador"/>
    <x v="2"/>
    <x v="2"/>
    <s v="#NULO"/>
    <s v="230001358475RJ000003E"/>
    <s v="#NULO"/>
    <x v="36"/>
    <x v="36"/>
    <x v="36"/>
    <s v="#NULO"/>
    <n v="23"/>
    <n v="23000"/>
    <s v="#NULO"/>
    <s v="#NULO"/>
    <s v="25/08/201600:00:00"/>
    <n v="2000"/>
    <s v="Recursos de pessoas físicas"/>
    <s v="Outros Recursos"/>
    <s v="Estimado"/>
    <s v="VEICULAÇÃO PROPAGANDA CANDIDATO EM CARRO DE SOM"/>
    <s v="#NULO"/>
    <s v="#NULO"/>
    <s v="#NULO"/>
    <s v="#NULO"/>
    <s v="#NULO"/>
    <n v="0.11947431302270012"/>
    <m/>
  </r>
  <r>
    <n v="220"/>
    <s v="Eleições Municipais 2016"/>
    <s v="04/08/201821:19:26"/>
    <n v="25591620000173"/>
    <n v="190000016265"/>
    <s v="RJ"/>
    <n v="58475"/>
    <s v="MACAÉ"/>
    <s v="PPS"/>
    <n v="23000"/>
    <s v="Vereador"/>
    <x v="2"/>
    <x v="2"/>
    <s v="#NULO"/>
    <s v="230001358475RJ000002E"/>
    <s v="#NULO"/>
    <x v="37"/>
    <x v="37"/>
    <x v="37"/>
    <s v="#NULO"/>
    <n v="23"/>
    <n v="23000"/>
    <s v="#NULO"/>
    <s v="#NULO"/>
    <s v="25/08/201600:00:00"/>
    <n v="2000"/>
    <s v="Recursos de pessoas físicas"/>
    <s v="Outros Recursos"/>
    <s v="Estimado"/>
    <s v="VEICULAÇÃO PROPAGANDA CANDIDATO"/>
    <s v="#NULO"/>
    <s v="#NULO"/>
    <s v="#NULO"/>
    <s v="#NULO"/>
    <s v="#NULO"/>
    <n v="0.11947431302270012"/>
    <m/>
  </r>
  <r>
    <n v="220"/>
    <s v="Eleições Municipais 2016"/>
    <s v="04/08/201821:19:26"/>
    <n v="25591620000173"/>
    <n v="190000016265"/>
    <s v="RJ"/>
    <n v="58475"/>
    <s v="MACAÉ"/>
    <s v="PPS"/>
    <n v="23000"/>
    <s v="Vereador"/>
    <x v="2"/>
    <x v="2"/>
    <s v="#NULO"/>
    <s v="230001358475RJ000004E"/>
    <s v="#NULO"/>
    <x v="38"/>
    <x v="38"/>
    <x v="38"/>
    <s v="#NULO"/>
    <n v="23"/>
    <n v="23000"/>
    <s v="#NULO"/>
    <s v="#NULO"/>
    <s v="25/08/201600:00:00"/>
    <n v="2000"/>
    <s v="Recursos de pessoas físicas"/>
    <s v="Outros Recursos"/>
    <s v="Estimado"/>
    <s v="VEICULAÇÃO PROPAGANDA CANDIDATO"/>
    <s v="#NULO"/>
    <s v="#NULO"/>
    <s v="#NULO"/>
    <s v="#NULO"/>
    <s v="#NULO"/>
    <n v="0.11947431302270012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18E"/>
    <s v="#NULO"/>
    <x v="39"/>
    <x v="39"/>
    <x v="39"/>
    <s v="#NULO"/>
    <n v="20"/>
    <n v="20658"/>
    <s v="#NULO"/>
    <s v="#NULO"/>
    <s v="01/09/201600:00:00"/>
    <n v="800"/>
    <s v="Recursos de pessoas físicas"/>
    <s v="Outros Recursos"/>
    <s v="Estimado"/>
    <s v="PANFLETAGEM"/>
    <s v="#NULO"/>
    <s v="#NULO"/>
    <s v="#NULO"/>
    <s v="#NULO"/>
    <s v="#NULO"/>
    <n v="6.1068702290076333E-2"/>
    <n v="13100"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20E"/>
    <s v="#NULO"/>
    <x v="40"/>
    <x v="40"/>
    <x v="40"/>
    <s v="#NULO"/>
    <n v="20"/>
    <n v="20658"/>
    <s v="#NULO"/>
    <s v="#NULO"/>
    <s v="01/09/201600:00:00"/>
    <n v="800"/>
    <s v="Recursos de pessoas físicas"/>
    <s v="Outros Recursos"/>
    <s v="Estimado"/>
    <s v="PANFLETAGEM"/>
    <s v="#NULO"/>
    <s v="#NULO"/>
    <s v="#NULO"/>
    <s v="#NULO"/>
    <s v="#NULO"/>
    <n v="6.1068702290076333E-2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19E"/>
    <s v="#NULO"/>
    <x v="41"/>
    <x v="41"/>
    <x v="41"/>
    <s v="#NULO"/>
    <n v="20"/>
    <n v="20658"/>
    <s v="#NULO"/>
    <s v="#NULO"/>
    <s v="01/09/201600:00:00"/>
    <n v="800"/>
    <s v="Recursos de pessoas físicas"/>
    <s v="Outros Recursos"/>
    <s v="Estimado"/>
    <s v="PANFLETAGEM"/>
    <s v="#NULO"/>
    <s v="#NULO"/>
    <s v="#NULO"/>
    <s v="#NULO"/>
    <s v="#NULO"/>
    <n v="6.1068702290076333E-2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21E"/>
    <s v="#NULO"/>
    <x v="42"/>
    <x v="42"/>
    <x v="42"/>
    <s v="#NULO"/>
    <n v="20"/>
    <n v="20658"/>
    <s v="#NULO"/>
    <s v="#NULO"/>
    <s v="01/09/201600:00:00"/>
    <n v="800"/>
    <s v="Recursos de pessoas físicas"/>
    <s v="Outros Recursos"/>
    <s v="Estimado"/>
    <s v="PANFLETAGEM"/>
    <s v="#NULO"/>
    <s v="#NULO"/>
    <s v="#NULO"/>
    <s v="#NULO"/>
    <s v="#NULO"/>
    <n v="6.1068702290076333E-2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17E"/>
    <s v="#NULO"/>
    <x v="43"/>
    <x v="43"/>
    <x v="43"/>
    <s v="#NULO"/>
    <n v="20"/>
    <n v="20658"/>
    <s v="#NULO"/>
    <s v="#NULO"/>
    <s v="01/09/201600:00:00"/>
    <n v="800"/>
    <s v="Recursos de pessoas físicas"/>
    <s v="Outros Recursos"/>
    <s v="Estimado"/>
    <s v="PANFLETAGEM"/>
    <s v="#NULO"/>
    <s v="#NULO"/>
    <s v="#NULO"/>
    <s v="#NULO"/>
    <s v="#NULO"/>
    <n v="6.1068702290076333E-2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16E"/>
    <s v="#NULO"/>
    <x v="44"/>
    <x v="44"/>
    <x v="44"/>
    <s v="#NULO"/>
    <n v="20"/>
    <n v="20658"/>
    <s v="#NULO"/>
    <s v="#NULO"/>
    <s v="01/09/201600:00:00"/>
    <n v="800"/>
    <s v="Recursos de pessoas físicas"/>
    <s v="Outros Recursos"/>
    <s v="Estimado"/>
    <s v="PANFLETAGEM"/>
    <s v="#NULO"/>
    <s v="#NULO"/>
    <s v="#NULO"/>
    <s v="#NULO"/>
    <s v="#NULO"/>
    <n v="6.1068702290076333E-2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15E"/>
    <s v="#NULO"/>
    <x v="45"/>
    <x v="45"/>
    <x v="45"/>
    <s v="#NULO"/>
    <n v="20"/>
    <n v="20658"/>
    <s v="#NULO"/>
    <s v="#NULO"/>
    <s v="01/09/201600:00:00"/>
    <n v="800"/>
    <s v="Recursos de pessoas físicas"/>
    <s v="Outros Recursos"/>
    <s v="Estimado"/>
    <s v="PRODUÇÃO E GRAVAÇÃO DE JINGLE"/>
    <s v="#NULO"/>
    <s v="#NULO"/>
    <s v="#NULO"/>
    <s v="#NULO"/>
    <s v="#NULO"/>
    <n v="6.1068702290076333E-2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11E"/>
    <s v="#NULO"/>
    <x v="46"/>
    <x v="46"/>
    <x v="46"/>
    <s v="#NULO"/>
    <n v="20"/>
    <n v="20658"/>
    <s v="#NULO"/>
    <s v="#NULO"/>
    <s v="01/09/201600:00:00"/>
    <n v="2000"/>
    <s v="Recursos de pessoas físicas"/>
    <s v="Outros Recursos"/>
    <s v="Estimado"/>
    <s v="DOAÇÃO DE VEICULO DE CARRO DE SOM COM MOTORISTA"/>
    <s v="#NULO"/>
    <s v="#NULO"/>
    <s v="#NULO"/>
    <s v="#NULO"/>
    <s v="#NULO"/>
    <n v="0.15267175572519084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10E"/>
    <s v="#NULO"/>
    <x v="47"/>
    <x v="47"/>
    <x v="47"/>
    <s v="#NULO"/>
    <n v="20"/>
    <n v="20658"/>
    <s v="#NULO"/>
    <s v="#NULO"/>
    <s v="01/09/201600:00:00"/>
    <n v="2000"/>
    <s v="Recursos de pessoas físicas"/>
    <s v="Outros Recursos"/>
    <s v="Estimado"/>
    <s v="DOAÇÃO DE VEICULO DE SOM COM MOTORISTA"/>
    <s v="#NULO"/>
    <s v="#NULO"/>
    <s v="#NULO"/>
    <s v="#NULO"/>
    <s v="#NULO"/>
    <n v="0.15267175572519084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09E"/>
    <s v="#NULO"/>
    <x v="48"/>
    <x v="48"/>
    <x v="48"/>
    <s v="#NULO"/>
    <n v="20"/>
    <n v="20658"/>
    <s v="#NULO"/>
    <s v="#NULO"/>
    <s v="01/09/201600:00:00"/>
    <n v="2000"/>
    <s v="Recursos de pessoas físicas"/>
    <s v="Outros Recursos"/>
    <s v="Estimado"/>
    <s v="DOAÇÃO DE VEICULO COM MOTORISTA"/>
    <s v="#NULO"/>
    <s v="#NULO"/>
    <s v="#NULO"/>
    <s v="#NULO"/>
    <s v="#NULO"/>
    <n v="0.15267175572519084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14E"/>
    <s v="#NULO"/>
    <x v="49"/>
    <x v="49"/>
    <x v="49"/>
    <s v="#NULO"/>
    <n v="20"/>
    <n v="20658"/>
    <s v="#NULO"/>
    <s v="#NULO"/>
    <s v="19/08/201600:00:00"/>
    <n v="1000"/>
    <s v="Recursos de pessoas físicas"/>
    <s v="Outros Recursos"/>
    <s v="Estimado"/>
    <s v="DOAÇÃO DE SERVIÇOS DE ADMINISTRADOR FINANCEIRO"/>
    <s v="#NULO"/>
    <s v="#NULO"/>
    <s v="#NULO"/>
    <s v="#NULO"/>
    <s v="#NULO"/>
    <n v="7.6335877862595422E-2"/>
    <m/>
  </r>
  <r>
    <n v="220"/>
    <s v="Eleições Municipais 2016"/>
    <s v="04/08/201821:19:26"/>
    <n v="25378775000126"/>
    <n v="190000004730"/>
    <s v="RJ"/>
    <n v="58475"/>
    <s v="MACAÉ"/>
    <s v="PSC"/>
    <n v="20658"/>
    <s v="Vereador"/>
    <x v="3"/>
    <x v="3"/>
    <s v="#NULO"/>
    <s v="206581358475RJ000005E"/>
    <s v="#NULO"/>
    <x v="50"/>
    <x v="50"/>
    <x v="50"/>
    <s v="#NULO"/>
    <n v="20"/>
    <n v="20658"/>
    <s v="#NULO"/>
    <s v="#NULO"/>
    <s v="19/08/201600:00:00"/>
    <n v="500"/>
    <s v="Recursos de pessoas físicas"/>
    <s v="Outros Recursos"/>
    <s v="Estimado"/>
    <s v="DOAÇÃO DE SERVIÇOS ADVOCATÍCIOS"/>
    <s v="#NULO"/>
    <s v="#NULO"/>
    <s v="#NULO"/>
    <s v="#NULO"/>
    <s v="#NULO"/>
    <n v="3.8167938931297711E-2"/>
    <m/>
  </r>
  <r>
    <n v="220"/>
    <s v="Eleições Municipais 2016"/>
    <s v="04/08/201821:19:26"/>
    <n v="25475183000122"/>
    <n v="190000009347"/>
    <s v="RJ"/>
    <n v="58475"/>
    <s v="MACAÉ"/>
    <s v="PMDB"/>
    <n v="15678"/>
    <s v="Vereador"/>
    <x v="4"/>
    <x v="4"/>
    <s v="#NULO"/>
    <s v="156781358475RJ000007E"/>
    <s v="#NULO"/>
    <x v="51"/>
    <x v="51"/>
    <x v="51"/>
    <s v="#NULO"/>
    <n v="15"/>
    <n v="15678"/>
    <s v="#NULO"/>
    <s v="#NULO"/>
    <s v="20/08/201600:00:00"/>
    <n v="2500"/>
    <s v="Recursos de pessoas físicas"/>
    <s v="Outros Recursos"/>
    <s v="Estimado"/>
    <s v="SERVIÇOS DE ADVOCACIA NAS ELEIÇÕES 2016"/>
    <s v="#NULO"/>
    <s v="#NULO"/>
    <s v="#NULO"/>
    <s v="#NULO"/>
    <s v="#NULO"/>
    <n v="0.35714285714285715"/>
    <n v="7000"/>
  </r>
  <r>
    <n v="220"/>
    <s v="Eleições Municipais 2016"/>
    <s v="04/08/201821:19:26"/>
    <n v="25475183000122"/>
    <n v="190000009347"/>
    <s v="RJ"/>
    <n v="58475"/>
    <s v="MACAÉ"/>
    <s v="PMDB"/>
    <n v="15678"/>
    <s v="Vereador"/>
    <x v="4"/>
    <x v="4"/>
    <s v="#NULO"/>
    <s v="156781358475RJ000006E"/>
    <s v="#NULO"/>
    <x v="16"/>
    <x v="16"/>
    <x v="16"/>
    <s v="#NULO"/>
    <n v="15"/>
    <n v="15678"/>
    <s v="#NULO"/>
    <s v="#NULO"/>
    <s v="20/08/201600:00:00"/>
    <n v="2500"/>
    <s v="Recursos de pessoas físicas"/>
    <s v="Outros Recursos"/>
    <s v="Estimado"/>
    <s v="SERVIÇO DE CONTADORA NAS ELEIÇÕES 2016"/>
    <s v="#NULO"/>
    <s v="#NULO"/>
    <s v="#NULO"/>
    <s v="#NULO"/>
    <s v="#NULO"/>
    <n v="0.35714285714285715"/>
    <m/>
  </r>
  <r>
    <n v="220"/>
    <s v="Eleições Municipais 2016"/>
    <s v="04/08/201821:19:26"/>
    <n v="25475183000122"/>
    <n v="190000009347"/>
    <s v="RJ"/>
    <n v="58475"/>
    <s v="MACAÉ"/>
    <s v="PMDB"/>
    <n v="15678"/>
    <s v="Vereador"/>
    <x v="4"/>
    <x v="4"/>
    <s v="#NULO"/>
    <s v="156781358475RJ000001E"/>
    <s v="#NULO"/>
    <x v="52"/>
    <x v="52"/>
    <x v="52"/>
    <s v="#NULO"/>
    <n v="15"/>
    <n v="15678"/>
    <s v="#NULO"/>
    <s v="#NULO"/>
    <s v="24/08/201600:00:00"/>
    <n v="2000"/>
    <s v="Recursos de pessoas físicas"/>
    <s v="Outros Recursos"/>
    <s v="Estimado"/>
    <s v="CESSÃO DE IMÓVEL - COMITE CENTRAL"/>
    <s v="#NULO"/>
    <s v="#NULO"/>
    <s v="#NULO"/>
    <s v="#NULO"/>
    <s v="#NULO"/>
    <n v="0.2857142857142857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22E"/>
    <s v="#NULO"/>
    <x v="53"/>
    <x v="53"/>
    <x v="53"/>
    <s v="#NULO"/>
    <n v="90"/>
    <n v="90630"/>
    <s v="#NULO"/>
    <s v="#NULO"/>
    <s v="20/09/201600:00:00"/>
    <n v="700"/>
    <s v="Recursos de pessoas físicas"/>
    <s v="Outros Recursos"/>
    <s v="Estimado"/>
    <s v="PRESTAÇÃO DE SERVIÇO MOTORISTA CARRO DE SOM VICULAÇÃO CANDIDATO "/>
    <s v="#NULO"/>
    <s v="#NULO"/>
    <s v="#NULO"/>
    <s v="#NULO"/>
    <s v="#NULO"/>
    <n v="1.2751811850295185E-2"/>
    <n v="54894.16"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21E"/>
    <s v="#NULO"/>
    <x v="54"/>
    <x v="54"/>
    <x v="54"/>
    <s v="#NULO"/>
    <n v="90"/>
    <n v="90630"/>
    <s v="#NULO"/>
    <s v="#NULO"/>
    <s v="25/08/201600:00:00"/>
    <n v="2000"/>
    <s v="Recursos de pessoas físicas"/>
    <s v="Outros Recursos"/>
    <s v="Estimado"/>
    <s v="VEICULAÇÃO CARRO DE SOM CANDIDATO"/>
    <s v="#NULO"/>
    <s v="#NULO"/>
    <s v="#NULO"/>
    <s v="#NULO"/>
    <s v="#NULO"/>
    <n v="3.6433748143700533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20E"/>
    <s v="#NULO"/>
    <x v="55"/>
    <x v="55"/>
    <x v="55"/>
    <s v="#NULO"/>
    <n v="90"/>
    <n v="90630"/>
    <s v="#NULO"/>
    <s v="#NULO"/>
    <s v="25/08/201600:00:00"/>
    <n v="2000"/>
    <s v="Recursos de pessoas físicas"/>
    <s v="Outros Recursos"/>
    <s v="Estimado"/>
    <s v="VEICULAÇÃO CARRO DE SOM CANDIDATO"/>
    <s v="#NULO"/>
    <s v="#NULO"/>
    <s v="#NULO"/>
    <s v="#NULO"/>
    <s v="#NULO"/>
    <n v="3.6433748143700533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19E"/>
    <s v="#NULO"/>
    <x v="56"/>
    <x v="56"/>
    <x v="56"/>
    <s v="#NULO"/>
    <n v="90"/>
    <n v="90630"/>
    <s v="#NULO"/>
    <s v="#NULO"/>
    <s v="20/09/201600:00:00"/>
    <n v="700"/>
    <s v="Recursos de pessoas físicas"/>
    <s v="Outros Recursos"/>
    <s v="Estimado"/>
    <s v="PRESTAÇÃO DE SERVIÇO DE PANFLETAGEM"/>
    <s v="#NULO"/>
    <s v="#NULO"/>
    <s v="#NULO"/>
    <s v="#NULO"/>
    <s v="#NULO"/>
    <n v="1.2751811850295185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18E"/>
    <s v="#NULO"/>
    <x v="57"/>
    <x v="57"/>
    <x v="57"/>
    <s v="#NULO"/>
    <n v="90"/>
    <n v="90630"/>
    <s v="#NULO"/>
    <s v="#NULO"/>
    <s v="20/09/201600:00:00"/>
    <n v="700"/>
    <s v="Recursos de pessoas físicas"/>
    <s v="Outros Recursos"/>
    <s v="Estimado"/>
    <s v="PRESTAÇÃO DE SERVÇO DE PANFLETAGEM"/>
    <s v="#NULO"/>
    <s v="#NULO"/>
    <s v="#NULO"/>
    <s v="#NULO"/>
    <s v="#NULO"/>
    <n v="1.2751811850295185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17E"/>
    <s v="#NULO"/>
    <x v="58"/>
    <x v="58"/>
    <x v="58"/>
    <s v="#NULO"/>
    <n v="90"/>
    <n v="90630"/>
    <s v="#NULO"/>
    <s v="#NULO"/>
    <s v="20/09/201600:00:00"/>
    <n v="700"/>
    <s v="Recursos de pessoas físicas"/>
    <s v="Outros Recursos"/>
    <s v="Estimado"/>
    <s v="PRESTAÇÃO DE SERVIÇO DE PANFLETAGEM"/>
    <s v="#NULO"/>
    <s v="#NULO"/>
    <s v="#NULO"/>
    <s v="#NULO"/>
    <s v="#NULO"/>
    <n v="1.2751811850295185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16E"/>
    <s v="#NULO"/>
    <x v="59"/>
    <x v="59"/>
    <x v="59"/>
    <s v="#NULO"/>
    <n v="90"/>
    <n v="90630"/>
    <s v="#NULO"/>
    <s v="#NULO"/>
    <s v="20/09/201600:00:00"/>
    <n v="700"/>
    <s v="Recursos de pessoas físicas"/>
    <s v="Outros Recursos"/>
    <s v="Estimado"/>
    <s v="PRESTAÇÃO DE SERVIÇO DE PANFLETAGEM"/>
    <s v="#NULO"/>
    <s v="#NULO"/>
    <s v="#NULO"/>
    <s v="#NULO"/>
    <s v="#NULO"/>
    <n v="1.2751811850295185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15E"/>
    <s v="#NULO"/>
    <x v="60"/>
    <x v="60"/>
    <x v="60"/>
    <s v="#NULO"/>
    <n v="90"/>
    <n v="90630"/>
    <s v="#NULO"/>
    <s v="#NULO"/>
    <s v="20/09/201600:00:00"/>
    <n v="700"/>
    <s v="Recursos de pessoas físicas"/>
    <s v="Outros Recursos"/>
    <s v="Estimado"/>
    <s v="PRESTAÇÃO DE SERVIÇO DE PANFLETAGEM"/>
    <s v="#NULO"/>
    <s v="#NULO"/>
    <s v="#NULO"/>
    <s v="#NULO"/>
    <s v="#NULO"/>
    <n v="1.2751811850295185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14E"/>
    <s v="#NULO"/>
    <x v="61"/>
    <x v="61"/>
    <x v="61"/>
    <s v="#NULO"/>
    <n v="90"/>
    <n v="90630"/>
    <s v="#NULO"/>
    <s v="#NULO"/>
    <s v="20/09/201600:00:00"/>
    <n v="700"/>
    <s v="Recursos de pessoas físicas"/>
    <s v="Outros Recursos"/>
    <s v="Estimado"/>
    <s v="PRESTAÇÃO DE SERVIÇO DE PANFLETAGEM"/>
    <s v="#NULO"/>
    <s v="#NULO"/>
    <s v="#NULO"/>
    <s v="#NULO"/>
    <s v="#NULO"/>
    <n v="1.2751811850295185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13E"/>
    <s v="#NULO"/>
    <x v="62"/>
    <x v="62"/>
    <x v="62"/>
    <s v="#NULO"/>
    <n v="90"/>
    <n v="90630"/>
    <s v="#NULO"/>
    <s v="#NULO"/>
    <s v="20/09/201600:00:00"/>
    <n v="700"/>
    <s v="Recursos de pessoas físicas"/>
    <s v="Outros Recursos"/>
    <s v="Estimado"/>
    <s v="PRESTAÇÃO DE SERVIÇO DE PANFLETAGEM"/>
    <s v="#NULO"/>
    <s v="#NULO"/>
    <s v="#NULO"/>
    <s v="#NULO"/>
    <s v="#NULO"/>
    <n v="1.2751811850295185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12E"/>
    <s v="#NULO"/>
    <x v="63"/>
    <x v="63"/>
    <x v="63"/>
    <s v="#NULO"/>
    <n v="90"/>
    <n v="90630"/>
    <s v="#NULO"/>
    <s v="#NULO"/>
    <s v="20/09/201600:00:00"/>
    <n v="700"/>
    <s v="Recursos de pessoas físicas"/>
    <s v="Outros Recursos"/>
    <s v="Estimado"/>
    <s v="PRESTAÇÃO DE SERVIÇOS DE PANFLETAGEM"/>
    <s v="#NULO"/>
    <s v="#NULO"/>
    <s v="#NULO"/>
    <s v="#NULO"/>
    <s v="#NULO"/>
    <n v="1.2751811850295185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09E"/>
    <s v="185135405"/>
    <x v="64"/>
    <x v="64"/>
    <x v="64"/>
    <s v="#NULO"/>
    <n v="90"/>
    <n v="90630"/>
    <s v="#NULO"/>
    <s v="#NULO"/>
    <s v="14/09/201600:00:00"/>
    <n v="6100"/>
    <s v="Recursos de pessoas físicas"/>
    <s v="Outros Recursos"/>
    <s v="Transferência eletrônica"/>
    <s v="#NULO"/>
    <s v="#NULO"/>
    <s v="#NULO"/>
    <s v="#NULO"/>
    <s v="#NULO"/>
    <s v="#NULO"/>
    <n v="0.11112293183828661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10E"/>
    <s v="#NULO"/>
    <x v="16"/>
    <x v="16"/>
    <x v="16"/>
    <s v="#NULO"/>
    <n v="90"/>
    <n v="90630"/>
    <s v="#NULO"/>
    <s v="#NULO"/>
    <s v="20/08/201600:00:00"/>
    <n v="1500"/>
    <s v="Recursos de pessoas físicas"/>
    <s v="Outros Recursos"/>
    <s v="Estimado"/>
    <s v="SERVIÇOS DE CONTADORA NAS ELEIÇÕES 2016"/>
    <s v="#NULO"/>
    <s v="#NULO"/>
    <s v="#NULO"/>
    <s v="#NULO"/>
    <s v="#NULO"/>
    <n v="2.7325311107775398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11E"/>
    <s v="#NULO"/>
    <x v="17"/>
    <x v="17"/>
    <x v="17"/>
    <s v="#NULO"/>
    <n v="90"/>
    <n v="90630"/>
    <s v="#NULO"/>
    <s v="#NULO"/>
    <s v="20/08/201600:00:00"/>
    <n v="1500"/>
    <s v="Recursos de pessoas físicas"/>
    <s v="Outros Recursos"/>
    <s v="Estimado"/>
    <s v="SERVIÇOS DE ADVOCACIA NAS ELEIÇÕES 2016"/>
    <s v="#NULO"/>
    <s v="#NULO"/>
    <s v="#NULO"/>
    <s v="#NULO"/>
    <s v="#NULO"/>
    <n v="2.7325311107775398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07E"/>
    <s v="300816"/>
    <x v="65"/>
    <x v="65"/>
    <x v="65"/>
    <s v="#NULO"/>
    <n v="90"/>
    <n v="90630"/>
    <s v="#NULO"/>
    <s v="#NULO"/>
    <s v="30/08/201600:00:00"/>
    <n v="5000"/>
    <s v="Recursos de pessoas físicas"/>
    <s v="Outros Recursos"/>
    <s v="Transferência eletrônica"/>
    <s v="#NULO"/>
    <s v="#NULO"/>
    <s v="#NULO"/>
    <s v="#NULO"/>
    <s v="#NULO"/>
    <s v="#NULO"/>
    <n v="9.1084370359251321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06E"/>
    <s v="976325"/>
    <x v="66"/>
    <x v="66"/>
    <x v="66"/>
    <s v="#NULO"/>
    <n v="90"/>
    <n v="90630"/>
    <s v="#NULO"/>
    <s v="#NULO"/>
    <s v="26/08/201600:00:00"/>
    <n v="2000"/>
    <s v="Recursos de pessoas físicas"/>
    <s v="Outros Recursos"/>
    <s v="Transferência eletrônica"/>
    <s v="#NULO"/>
    <s v="#NULO"/>
    <s v="#NULO"/>
    <s v="#NULO"/>
    <s v="#NULO"/>
    <s v="#NULO"/>
    <n v="3.6433748143700533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05E"/>
    <s v="309136"/>
    <x v="67"/>
    <x v="67"/>
    <x v="67"/>
    <s v="#NULO"/>
    <n v="90"/>
    <n v="90630"/>
    <s v="#NULO"/>
    <s v="#NULO"/>
    <s v="23/08/201600:00:00"/>
    <n v="3500"/>
    <s v="Recursos de pessoas físicas"/>
    <s v="Outros Recursos"/>
    <s v="Transferência eletrônica"/>
    <s v="#NULO"/>
    <s v="#NULO"/>
    <s v="#NULO"/>
    <s v="#NULO"/>
    <s v="#NULO"/>
    <s v="#NULO"/>
    <n v="6.375905925147593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04E"/>
    <s v="368289"/>
    <x v="68"/>
    <x v="68"/>
    <x v="68"/>
    <s v="#NULO"/>
    <n v="90"/>
    <n v="90630"/>
    <s v="#NULO"/>
    <s v="#NULO"/>
    <s v="23/08/201600:00:00"/>
    <n v="3500"/>
    <s v="Recursos de pessoas físicas"/>
    <s v="Outros Recursos"/>
    <s v="Transferência eletrônica"/>
    <s v="#NULO"/>
    <s v="#NULO"/>
    <s v="#NULO"/>
    <s v="#NULO"/>
    <s v="#NULO"/>
    <s v="#NULO"/>
    <n v="6.375905925147593E-2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03E"/>
    <s v="167699"/>
    <x v="69"/>
    <x v="69"/>
    <x v="69"/>
    <s v="#NULO"/>
    <n v="90"/>
    <n v="90630"/>
    <s v="#NULO"/>
    <s v="#NULO"/>
    <s v="22/08/201600:00:00"/>
    <n v="7000"/>
    <s v="Recursos de pessoas físicas"/>
    <s v="Outros Recursos"/>
    <s v="Transferência eletrônica"/>
    <s v="#NULO"/>
    <s v="#NULO"/>
    <s v="#NULO"/>
    <s v="#NULO"/>
    <s v="#NULO"/>
    <s v="#NULO"/>
    <n v="0.12751811850295186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02E"/>
    <s v="130460"/>
    <x v="70"/>
    <x v="70"/>
    <x v="70"/>
    <s v="#NULO"/>
    <n v="90"/>
    <n v="90630"/>
    <s v="#NULO"/>
    <s v="#NULO"/>
    <s v="22/08/201600:00:00"/>
    <n v="7500"/>
    <s v="Recursos de pessoas físicas"/>
    <s v="Outros Recursos"/>
    <s v="Transferência eletrônica"/>
    <s v="#NULO"/>
    <s v="#NULO"/>
    <s v="#NULO"/>
    <s v="#NULO"/>
    <s v="#NULO"/>
    <s v="#NULO"/>
    <n v="0.13662655553887698"/>
    <m/>
  </r>
  <r>
    <n v="220"/>
    <s v="Eleições Municipais 2016"/>
    <s v="04/08/201821:19:26"/>
    <n v="25590776000130"/>
    <n v="190000016287"/>
    <s v="RJ"/>
    <n v="58475"/>
    <s v="MACAÉ"/>
    <s v="PROS"/>
    <n v="90630"/>
    <s v="Vereador"/>
    <x v="5"/>
    <x v="5"/>
    <s v="#NULO"/>
    <s v="906301358475RJ000001E"/>
    <s v="136883"/>
    <x v="71"/>
    <x v="71"/>
    <x v="71"/>
    <s v="#NULO"/>
    <n v="90"/>
    <n v="90630"/>
    <s v="#NULO"/>
    <s v="#NULO"/>
    <s v="22/08/201600:00:00"/>
    <n v="6994.16"/>
    <s v="Recursos de pessoas físicas"/>
    <s v="Outros Recursos"/>
    <s v="Transferência eletrônica"/>
    <s v="#NULO"/>
    <s v="#NULO"/>
    <s v="#NULO"/>
    <s v="#NULO"/>
    <s v="#NULO"/>
    <s v="#NULO"/>
    <n v="0.12741173195837224"/>
    <m/>
  </r>
  <r>
    <n v="220"/>
    <s v="Eleições Municipais 2016"/>
    <s v="04/08/201821:19:26"/>
    <n v="25498139000138"/>
    <n v="190000009041"/>
    <s v="RJ"/>
    <n v="58475"/>
    <s v="MACAÉ"/>
    <s v="PT do B"/>
    <n v="70789"/>
    <s v="Vereador"/>
    <x v="6"/>
    <x v="6"/>
    <s v="#NULO"/>
    <s v="707891358475RJ000009E"/>
    <s v="#NULO"/>
    <x v="72"/>
    <x v="72"/>
    <x v="72"/>
    <s v="#NULO"/>
    <n v="70"/>
    <n v="70789"/>
    <s v="#NULO"/>
    <s v="#NULO"/>
    <s v="01/09/201600:00:00"/>
    <n v="2000"/>
    <s v="Recursos de pessoas físicas"/>
    <s v="Outros Recursos"/>
    <s v="Estimado"/>
    <s v="DOAÇÃO DE SERVIÇOS DE MOTORISTA E AUTOMOVEL VW/VOYAGE - ANO 2009/2010 - PLACA LPN 5972"/>
    <s v="#NULO"/>
    <s v="#NULO"/>
    <s v="#NULO"/>
    <s v="#NULO"/>
    <s v="#NULO"/>
    <n v="0.27777777777777779"/>
    <n v="7200"/>
  </r>
  <r>
    <n v="220"/>
    <s v="Eleições Municipais 2016"/>
    <s v="04/08/201821:19:26"/>
    <n v="25498139000138"/>
    <n v="190000009041"/>
    <s v="RJ"/>
    <n v="58475"/>
    <s v="MACAÉ"/>
    <s v="PT do B"/>
    <n v="70789"/>
    <s v="Vereador"/>
    <x v="6"/>
    <x v="6"/>
    <s v="#NULO"/>
    <s v="707891358475RJ000002E"/>
    <s v="065"/>
    <x v="73"/>
    <x v="73"/>
    <x v="73"/>
    <s v="#NULO"/>
    <n v="70"/>
    <n v="70789"/>
    <s v="#NULO"/>
    <s v="#NULO"/>
    <s v="08/09/201600:00:00"/>
    <n v="1200"/>
    <s v="Recursos de pessoas físicas"/>
    <s v="Outros Recursos"/>
    <s v="Transferência eletrônica"/>
    <s v="#NULO"/>
    <s v="#NULO"/>
    <s v="#NULO"/>
    <s v="#NULO"/>
    <s v="#NULO"/>
    <s v="#NULO"/>
    <n v="0.16666666666666666"/>
    <m/>
  </r>
  <r>
    <n v="220"/>
    <s v="Eleições Municipais 2016"/>
    <s v="04/08/201821:19:26"/>
    <n v="25498139000138"/>
    <n v="190000009041"/>
    <s v="RJ"/>
    <n v="58475"/>
    <s v="MACAÉ"/>
    <s v="PT do B"/>
    <n v="70789"/>
    <s v="Vereador"/>
    <x v="6"/>
    <x v="6"/>
    <s v="#NULO"/>
    <s v="707891358475RJ000001E"/>
    <s v="0638"/>
    <x v="74"/>
    <x v="74"/>
    <x v="74"/>
    <s v="#NULO"/>
    <n v="70"/>
    <n v="70789"/>
    <s v="#NULO"/>
    <s v="#NULO"/>
    <s v="30/08/201600:00:00"/>
    <n v="3500"/>
    <s v="Recursos de pessoas físicas"/>
    <s v="Outros Recursos"/>
    <s v="Transferência eletrônica"/>
    <s v="#NULO"/>
    <s v="#NULO"/>
    <s v="#NULO"/>
    <s v="#NULO"/>
    <s v="#NULO"/>
    <s v="#NULO"/>
    <n v="0.4861111111111111"/>
    <m/>
  </r>
  <r>
    <n v="220"/>
    <s v="Eleições Municipais 2016"/>
    <s v="04/08/201821:19:26"/>
    <n v="25498139000138"/>
    <n v="190000009041"/>
    <s v="RJ"/>
    <n v="58475"/>
    <s v="MACAÉ"/>
    <s v="PT do B"/>
    <n v="70789"/>
    <s v="Vereador"/>
    <x v="6"/>
    <x v="6"/>
    <s v="#NULO"/>
    <s v="707891358475RJ000003E"/>
    <s v="#NULO"/>
    <x v="50"/>
    <x v="50"/>
    <x v="50"/>
    <s v="#NULO"/>
    <n v="70"/>
    <n v="70789"/>
    <s v="#NULO"/>
    <s v="#NULO"/>
    <s v="30/08/201600:00:00"/>
    <n v="500"/>
    <s v="Recursos de pessoas físicas"/>
    <s v="Outros Recursos"/>
    <s v="Estimado"/>
    <s v="SERVIÇOS ADVOCATÍCIOS"/>
    <s v="#NULO"/>
    <s v="#NULO"/>
    <s v="#NULO"/>
    <s v="#NULO"/>
    <s v="#NULO"/>
    <n v="6.9444444444444448E-2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24E"/>
    <s v="142"/>
    <x v="75"/>
    <x v="75"/>
    <x v="75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n v="46350"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39E"/>
    <s v="142"/>
    <x v="75"/>
    <x v="75"/>
    <x v="75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00E"/>
    <s v="133"/>
    <x v="76"/>
    <x v="76"/>
    <x v="76"/>
    <s v="#NULO"/>
    <n v="15"/>
    <n v="15001"/>
    <s v="#NULO"/>
    <s v="#NULO"/>
    <s v="14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78E"/>
    <s v="009"/>
    <x v="77"/>
    <x v="77"/>
    <x v="77"/>
    <s v="#NULO"/>
    <n v="15"/>
    <n v="15001"/>
    <s v="#NULO"/>
    <s v="#NULO"/>
    <s v="13/09/201600:00:00"/>
    <n v="500"/>
    <s v="Recursos de pessoas físicas"/>
    <s v="Outros Recursos"/>
    <s v="Depósito em espécie"/>
    <s v="#NULO"/>
    <s v="#NULO"/>
    <s v="#NULO"/>
    <s v="#NULO"/>
    <s v="#NULO"/>
    <s v="#NULO"/>
    <n v="1.0787486515641856E-2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16E"/>
    <s v="135"/>
    <x v="78"/>
    <x v="78"/>
    <x v="78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15E"/>
    <s v="90"/>
    <x v="79"/>
    <x v="79"/>
    <x v="79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45E"/>
    <s v="132"/>
    <x v="80"/>
    <x v="80"/>
    <x v="80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44E"/>
    <s v="152"/>
    <x v="81"/>
    <x v="81"/>
    <x v="81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27E"/>
    <s v="62"/>
    <x v="82"/>
    <x v="82"/>
    <x v="82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28E"/>
    <s v="63"/>
    <x v="83"/>
    <x v="83"/>
    <x v="83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29E"/>
    <s v="60"/>
    <x v="84"/>
    <x v="84"/>
    <x v="84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30E"/>
    <s v="99"/>
    <x v="85"/>
    <x v="85"/>
    <x v="85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31E"/>
    <s v="30"/>
    <x v="86"/>
    <x v="86"/>
    <x v="86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32E"/>
    <s v="29"/>
    <x v="87"/>
    <x v="87"/>
    <x v="87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33E"/>
    <s v="27"/>
    <x v="88"/>
    <x v="88"/>
    <x v="88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35E"/>
    <s v="22"/>
    <x v="89"/>
    <x v="89"/>
    <x v="89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36E"/>
    <s v="156"/>
    <x v="90"/>
    <x v="90"/>
    <x v="90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37E"/>
    <s v="118"/>
    <x v="91"/>
    <x v="91"/>
    <x v="91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38E"/>
    <s v="119"/>
    <x v="92"/>
    <x v="92"/>
    <x v="92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39E"/>
    <s v="110"/>
    <x v="93"/>
    <x v="93"/>
    <x v="93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26E"/>
    <s v="18"/>
    <x v="94"/>
    <x v="94"/>
    <x v="94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25E"/>
    <s v="88"/>
    <x v="95"/>
    <x v="95"/>
    <x v="95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40E"/>
    <s v="153"/>
    <x v="96"/>
    <x v="96"/>
    <x v="96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43E"/>
    <s v="150"/>
    <x v="97"/>
    <x v="97"/>
    <x v="97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46E"/>
    <s v="50"/>
    <x v="98"/>
    <x v="98"/>
    <x v="98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41E"/>
    <s v="149"/>
    <x v="99"/>
    <x v="99"/>
    <x v="99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42E"/>
    <s v="134"/>
    <x v="100"/>
    <x v="100"/>
    <x v="100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23E"/>
    <s v="11"/>
    <x v="101"/>
    <x v="101"/>
    <x v="101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20E"/>
    <s v="144"/>
    <x v="102"/>
    <x v="102"/>
    <x v="102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19E"/>
    <s v="102"/>
    <x v="103"/>
    <x v="103"/>
    <x v="103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18E"/>
    <s v="100"/>
    <x v="104"/>
    <x v="104"/>
    <x v="104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14E"/>
    <s v="87"/>
    <x v="105"/>
    <x v="105"/>
    <x v="105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12E"/>
    <s v="85"/>
    <x v="106"/>
    <x v="106"/>
    <x v="106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11E"/>
    <s v="84"/>
    <x v="107"/>
    <x v="107"/>
    <x v="107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10E"/>
    <s v="101"/>
    <x v="108"/>
    <x v="108"/>
    <x v="108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09E"/>
    <s v="139"/>
    <x v="109"/>
    <x v="109"/>
    <x v="109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08E"/>
    <s v="138"/>
    <x v="110"/>
    <x v="110"/>
    <x v="110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06E"/>
    <s v="145"/>
    <x v="111"/>
    <x v="111"/>
    <x v="111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05E"/>
    <s v="91"/>
    <x v="112"/>
    <x v="112"/>
    <x v="112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04E"/>
    <s v="141"/>
    <x v="113"/>
    <x v="113"/>
    <x v="113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03E"/>
    <s v="140"/>
    <x v="114"/>
    <x v="114"/>
    <x v="114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02E"/>
    <s v="147"/>
    <x v="115"/>
    <x v="115"/>
    <x v="115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01E"/>
    <s v="143"/>
    <x v="116"/>
    <x v="116"/>
    <x v="116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99E"/>
    <s v="148"/>
    <x v="117"/>
    <x v="117"/>
    <x v="117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98E"/>
    <s v="151"/>
    <x v="118"/>
    <x v="118"/>
    <x v="118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97E"/>
    <s v="160"/>
    <x v="119"/>
    <x v="119"/>
    <x v="119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96E"/>
    <s v="159"/>
    <x v="120"/>
    <x v="120"/>
    <x v="120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95E"/>
    <s v="157"/>
    <x v="121"/>
    <x v="121"/>
    <x v="121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93E"/>
    <s v="155"/>
    <x v="122"/>
    <x v="122"/>
    <x v="122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92E"/>
    <s v="97"/>
    <x v="123"/>
    <x v="123"/>
    <x v="123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91E"/>
    <s v="98"/>
    <x v="124"/>
    <x v="124"/>
    <x v="124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90E"/>
    <s v="96"/>
    <x v="125"/>
    <x v="125"/>
    <x v="125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89E"/>
    <s v="95"/>
    <x v="126"/>
    <x v="126"/>
    <x v="126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88E"/>
    <s v="94"/>
    <x v="127"/>
    <x v="127"/>
    <x v="127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87E"/>
    <s v="100"/>
    <x v="128"/>
    <x v="128"/>
    <x v="128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86E"/>
    <s v="154"/>
    <x v="129"/>
    <x v="129"/>
    <x v="129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85E"/>
    <s v="92"/>
    <x v="130"/>
    <x v="130"/>
    <x v="130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84E"/>
    <s v="20"/>
    <x v="131"/>
    <x v="131"/>
    <x v="131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83E"/>
    <s v="19"/>
    <x v="132"/>
    <x v="132"/>
    <x v="132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82E"/>
    <s v="103"/>
    <x v="133"/>
    <x v="133"/>
    <x v="133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81E"/>
    <s v="104"/>
    <x v="134"/>
    <x v="134"/>
    <x v="134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80E"/>
    <s v="105"/>
    <x v="135"/>
    <x v="135"/>
    <x v="135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79E"/>
    <s v="106"/>
    <x v="136"/>
    <x v="136"/>
    <x v="136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77E"/>
    <s v="107"/>
    <x v="137"/>
    <x v="137"/>
    <x v="137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76E"/>
    <s v="108"/>
    <x v="138"/>
    <x v="138"/>
    <x v="138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75E"/>
    <s v="21"/>
    <x v="139"/>
    <x v="139"/>
    <x v="139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74E"/>
    <s v="109"/>
    <x v="140"/>
    <x v="140"/>
    <x v="140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72E"/>
    <s v="111"/>
    <x v="141"/>
    <x v="141"/>
    <x v="141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71E"/>
    <s v="10"/>
    <x v="142"/>
    <x v="142"/>
    <x v="142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70E"/>
    <s v="112"/>
    <x v="143"/>
    <x v="143"/>
    <x v="143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69E"/>
    <s v="115"/>
    <x v="144"/>
    <x v="144"/>
    <x v="144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68E"/>
    <s v="116"/>
    <x v="145"/>
    <x v="145"/>
    <x v="145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67E"/>
    <s v="117"/>
    <x v="146"/>
    <x v="146"/>
    <x v="146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66E"/>
    <s v="118"/>
    <x v="147"/>
    <x v="147"/>
    <x v="147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65E"/>
    <s v="119"/>
    <x v="148"/>
    <x v="148"/>
    <x v="148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64E"/>
    <s v="120"/>
    <x v="149"/>
    <x v="149"/>
    <x v="149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63E"/>
    <s v="69"/>
    <x v="150"/>
    <x v="150"/>
    <x v="150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60E"/>
    <s v="121"/>
    <x v="151"/>
    <x v="151"/>
    <x v="151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59E"/>
    <s v="59"/>
    <x v="152"/>
    <x v="152"/>
    <x v="152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58E"/>
    <s v="23"/>
    <x v="153"/>
    <x v="153"/>
    <x v="153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57E"/>
    <s v="24"/>
    <x v="154"/>
    <x v="154"/>
    <x v="154"/>
    <s v="#NULO"/>
    <n v="15"/>
    <n v="15001"/>
    <s v="#NULO"/>
    <s v="#NULO"/>
    <s v="13/09/201600:00:00"/>
    <n v="400"/>
    <s v="Recursos de pessoas físicas"/>
    <s v="Outros Recursos"/>
    <s v="Depósito em espécie"/>
    <s v="#NULO"/>
    <s v="#NULO"/>
    <s v="#NULO"/>
    <s v="#NULO"/>
    <s v="#NULO"/>
    <s v="#NULO"/>
    <n v="8.6299892125134836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56E"/>
    <s v="25"/>
    <x v="155"/>
    <x v="155"/>
    <x v="155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55E"/>
    <s v="122"/>
    <x v="156"/>
    <x v="156"/>
    <x v="156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54E"/>
    <s v="124"/>
    <x v="157"/>
    <x v="157"/>
    <x v="157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53E"/>
    <s v="125"/>
    <x v="158"/>
    <x v="158"/>
    <x v="158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51E"/>
    <s v="128"/>
    <x v="159"/>
    <x v="159"/>
    <x v="159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50E"/>
    <s v="129"/>
    <x v="160"/>
    <x v="160"/>
    <x v="160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49E"/>
    <s v="130"/>
    <x v="161"/>
    <x v="161"/>
    <x v="161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47E"/>
    <s v="38"/>
    <x v="162"/>
    <x v="162"/>
    <x v="162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48E"/>
    <s v="131"/>
    <x v="163"/>
    <x v="163"/>
    <x v="163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46E"/>
    <s v="39"/>
    <x v="164"/>
    <x v="164"/>
    <x v="164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45E"/>
    <s v="100"/>
    <x v="165"/>
    <x v="165"/>
    <x v="165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40E"/>
    <s v="26"/>
    <x v="166"/>
    <x v="166"/>
    <x v="166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38E"/>
    <s v="32"/>
    <x v="167"/>
    <x v="167"/>
    <x v="167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35E"/>
    <s v="61"/>
    <x v="168"/>
    <x v="168"/>
    <x v="168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33E"/>
    <s v="59"/>
    <x v="169"/>
    <x v="169"/>
    <x v="169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32E"/>
    <s v="58"/>
    <x v="170"/>
    <x v="170"/>
    <x v="170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31E"/>
    <s v="57"/>
    <x v="171"/>
    <x v="171"/>
    <x v="171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30E"/>
    <s v="15"/>
    <x v="172"/>
    <x v="172"/>
    <x v="172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29E"/>
    <s v="16"/>
    <x v="173"/>
    <x v="173"/>
    <x v="173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28E"/>
    <s v="17"/>
    <x v="174"/>
    <x v="174"/>
    <x v="174"/>
    <s v="#NULO"/>
    <n v="15"/>
    <n v="15001"/>
    <s v="#NULO"/>
    <s v="#NULO"/>
    <s v="13/09/201600:00:00"/>
    <n v="200"/>
    <s v="Recursos de pessoas físicas"/>
    <s v="Outros Recursos"/>
    <s v="Depósito em espécie"/>
    <s v="#NULO"/>
    <s v="#NULO"/>
    <s v="#NULO"/>
    <s v="#NULO"/>
    <s v="#NULO"/>
    <s v="#NULO"/>
    <n v="4.3149946062567418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27E"/>
    <s v="56"/>
    <x v="175"/>
    <x v="175"/>
    <x v="175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26E"/>
    <s v="55"/>
    <x v="176"/>
    <x v="176"/>
    <x v="176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25E"/>
    <s v="0054"/>
    <x v="177"/>
    <x v="177"/>
    <x v="177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24E"/>
    <s v="53"/>
    <x v="178"/>
    <x v="178"/>
    <x v="178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23E"/>
    <s v="52"/>
    <x v="179"/>
    <x v="179"/>
    <x v="179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22E"/>
    <s v="51"/>
    <x v="180"/>
    <x v="180"/>
    <x v="180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21E"/>
    <s v="146"/>
    <x v="181"/>
    <x v="181"/>
    <x v="181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20E"/>
    <s v="49"/>
    <x v="182"/>
    <x v="182"/>
    <x v="182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19E"/>
    <s v="48"/>
    <x v="183"/>
    <x v="183"/>
    <x v="183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18E"/>
    <s v="89"/>
    <x v="184"/>
    <x v="94"/>
    <x v="184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16E"/>
    <s v="47"/>
    <x v="185"/>
    <x v="184"/>
    <x v="185"/>
    <s v="#NULO"/>
    <n v="15"/>
    <n v="15001"/>
    <s v="#NULO"/>
    <s v="#NULO"/>
    <s v="13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15E"/>
    <s v="46"/>
    <x v="186"/>
    <x v="185"/>
    <x v="186"/>
    <s v="#NULO"/>
    <n v="15"/>
    <n v="15001"/>
    <s v="#NULO"/>
    <s v="#NULO"/>
    <s v="14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14E"/>
    <s v="45"/>
    <x v="187"/>
    <x v="186"/>
    <x v="187"/>
    <s v="#NULO"/>
    <n v="15"/>
    <n v="15001"/>
    <s v="#NULO"/>
    <s v="#NULO"/>
    <s v="14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13E"/>
    <s v="44"/>
    <x v="188"/>
    <x v="187"/>
    <x v="188"/>
    <s v="#NULO"/>
    <n v="15"/>
    <n v="15001"/>
    <s v="#NULO"/>
    <s v="#NULO"/>
    <s v="14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10E"/>
    <s v="14"/>
    <x v="189"/>
    <x v="188"/>
    <x v="189"/>
    <s v="#NULO"/>
    <n v="15"/>
    <n v="15001"/>
    <s v="#NULO"/>
    <s v="#NULO"/>
    <s v="14/09/201600:00:00"/>
    <n v="500"/>
    <s v="Recursos de pessoas físicas"/>
    <s v="Outros Recursos"/>
    <s v="Depósito em espécie"/>
    <s v="#NULO"/>
    <s v="#NULO"/>
    <s v="#NULO"/>
    <s v="#NULO"/>
    <s v="#NULO"/>
    <s v="#NULO"/>
    <n v="1.0787486515641856E-2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09E"/>
    <s v="0013"/>
    <x v="190"/>
    <x v="189"/>
    <x v="190"/>
    <s v="#NULO"/>
    <n v="15"/>
    <n v="15001"/>
    <s v="#NULO"/>
    <s v="#NULO"/>
    <s v="14/09/201600:00:00"/>
    <n v="800"/>
    <s v="Recursos de pessoas físicas"/>
    <s v="Outros Recursos"/>
    <s v="Depósito em espécie"/>
    <s v="#NULO"/>
    <s v="#NULO"/>
    <s v="#NULO"/>
    <s v="#NULO"/>
    <s v="#NULO"/>
    <s v="#NULO"/>
    <n v="1.7259978425026967E-2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08E"/>
    <s v="0040"/>
    <x v="191"/>
    <x v="190"/>
    <x v="191"/>
    <s v="#NULO"/>
    <n v="15"/>
    <n v="15001"/>
    <s v="#NULO"/>
    <s v="#NULO"/>
    <s v="14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07E"/>
    <s v="0041"/>
    <x v="192"/>
    <x v="191"/>
    <x v="192"/>
    <s v="#NULO"/>
    <n v="15"/>
    <n v="15001"/>
    <s v="#NULO"/>
    <s v="#NULO"/>
    <s v="14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06E"/>
    <s v="0042"/>
    <x v="193"/>
    <x v="192"/>
    <x v="193"/>
    <s v="#NULO"/>
    <n v="15"/>
    <n v="15001"/>
    <s v="#NULO"/>
    <s v="#NULO"/>
    <s v="14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05E"/>
    <s v="0043"/>
    <x v="194"/>
    <x v="193"/>
    <x v="194"/>
    <s v="#NULO"/>
    <n v="15"/>
    <n v="15001"/>
    <s v="#NULO"/>
    <s v="#NULO"/>
    <s v="14/09/201600:00:00"/>
    <n v="100"/>
    <s v="Recursos de pessoas físicas"/>
    <s v="Outros Recursos"/>
    <s v="Depósito em espécie"/>
    <s v="#NULO"/>
    <s v="#NULO"/>
    <s v="#NULO"/>
    <s v="#NULO"/>
    <s v="#NULO"/>
    <s v="#NULO"/>
    <n v="2.1574973031283709E-3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03E"/>
    <s v="A42A7DF57BD64"/>
    <x v="195"/>
    <x v="194"/>
    <x v="195"/>
    <s v="#NULO"/>
    <n v="15"/>
    <n v="15001"/>
    <s v="#NULO"/>
    <s v="#NULO"/>
    <s v="18/08/201600:00:00"/>
    <n v="10000"/>
    <s v="Recursos de pessoas físicas"/>
    <s v="Outros Recursos"/>
    <s v="Transferência eletrônica"/>
    <s v="#NULO"/>
    <s v="#NULO"/>
    <s v="#NULO"/>
    <s v="#NULO"/>
    <s v="#NULO"/>
    <s v="#NULO"/>
    <n v="0.21574973031283712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04E"/>
    <s v="0BD8"/>
    <x v="195"/>
    <x v="194"/>
    <x v="195"/>
    <s v="#NULO"/>
    <n v="15"/>
    <n v="15001"/>
    <s v="#NULO"/>
    <s v="#NULO"/>
    <s v="05/09/201600:00:00"/>
    <n v="8000"/>
    <s v="Recursos de pessoas físicas"/>
    <s v="Outros Recursos"/>
    <s v="Transferência eletrônica"/>
    <s v="#NULO"/>
    <s v="#NULO"/>
    <s v="#NULO"/>
    <s v="#NULO"/>
    <s v="#NULO"/>
    <s v="#NULO"/>
    <n v="0.1725997842502697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49E"/>
    <s v="SN"/>
    <x v="195"/>
    <x v="194"/>
    <x v="195"/>
    <s v="#NULO"/>
    <n v="15"/>
    <n v="15001"/>
    <s v="#NULO"/>
    <s v="#NULO"/>
    <s v="04/10/201600:00:00"/>
    <n v="7650"/>
    <s v="Recursos de pessoas físicas"/>
    <s v="Outros Recursos"/>
    <s v="Transferência eletrônica"/>
    <s v="#NULO"/>
    <s v="#NULO"/>
    <s v="#NULO"/>
    <s v="#NULO"/>
    <s v="#NULO"/>
    <s v="#NULO"/>
    <n v="0.1650485436893204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148E"/>
    <s v="01"/>
    <x v="195"/>
    <x v="194"/>
    <x v="195"/>
    <s v="#NULO"/>
    <n v="15"/>
    <n v="15001"/>
    <s v="#NULO"/>
    <s v="#NULO"/>
    <s v="07/10/201600:00:00"/>
    <n v="650"/>
    <s v="Recursos de pessoas físicas"/>
    <s v="Outros Recursos"/>
    <s v="Transferência eletrônica"/>
    <s v="#NULO"/>
    <s v="#NULO"/>
    <s v="#NULO"/>
    <s v="#NULO"/>
    <s v="#NULO"/>
    <s v="#NULO"/>
    <n v="1.4023732470334413E-2"/>
    <m/>
  </r>
  <r>
    <n v="220"/>
    <s v="Eleições Municipais 2016"/>
    <s v="04/08/201821:19:26"/>
    <n v="25486696000139"/>
    <n v="190000009341"/>
    <s v="RJ"/>
    <n v="58475"/>
    <s v="MACAÉ"/>
    <s v="PMDB"/>
    <n v="15001"/>
    <s v="Vereador"/>
    <x v="7"/>
    <x v="7"/>
    <s v="#NULO"/>
    <s v="150011358475RJ000001E"/>
    <s v="#NULO"/>
    <x v="195"/>
    <x v="194"/>
    <x v="195"/>
    <s v="#NULO"/>
    <n v="15"/>
    <n v="15001"/>
    <s v="#NULO"/>
    <s v="#NULO"/>
    <s v="16/08/201600:00:00"/>
    <n v="3750"/>
    <s v="Recursos de pessoas físicas"/>
    <s v="Outros Recursos"/>
    <s v="Estimado"/>
    <s v="IMOVEL "/>
    <s v="#NULO"/>
    <s v="#NULO"/>
    <s v="#NULO"/>
    <s v="#NULO"/>
    <s v="#NULO"/>
    <n v="8.0906148867313912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16E"/>
    <s v="918573"/>
    <x v="196"/>
    <x v="195"/>
    <x v="196"/>
    <s v="#NULO"/>
    <n v="77"/>
    <n v="77123"/>
    <s v="#NULO"/>
    <s v="#NULO"/>
    <s v="22/08/201600:00:00"/>
    <n v="2500"/>
    <s v="Recursos de pessoas físicas"/>
    <s v="Outros Recursos"/>
    <s v="Transferência eletrônica"/>
    <s v="#NULO"/>
    <s v="#NULO"/>
    <s v="#NULO"/>
    <s v="#NULO"/>
    <s v="#NULO"/>
    <s v="#NULO"/>
    <n v="2.9726516052318668E-2"/>
    <n v="84100"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13E"/>
    <s v="933420"/>
    <x v="197"/>
    <x v="196"/>
    <x v="197"/>
    <s v="#NULO"/>
    <n v="77"/>
    <n v="77123"/>
    <s v="#NULO"/>
    <s v="#NULO"/>
    <s v="22/08/201600:00:00"/>
    <n v="6000"/>
    <s v="Recursos de pessoas físicas"/>
    <s v="Outros Recursos"/>
    <s v="Transferência eletrônica"/>
    <s v="#NULO"/>
    <s v="#NULO"/>
    <s v="#NULO"/>
    <s v="#NULO"/>
    <s v="#NULO"/>
    <s v="#NULO"/>
    <n v="7.1343638525564801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27E"/>
    <s v="92801"/>
    <x v="198"/>
    <x v="197"/>
    <x v="198"/>
    <s v="#NULO"/>
    <n v="77"/>
    <n v="77123"/>
    <s v="#NULO"/>
    <s v="#NULO"/>
    <s v="28/09/201600:00:00"/>
    <n v="2800"/>
    <s v="Recursos de pessoas físicas"/>
    <s v="Outros Recursos"/>
    <s v="Transferência eletrônica"/>
    <s v="#NULO"/>
    <s v="#NULO"/>
    <s v="#NULO"/>
    <s v="#NULO"/>
    <s v="#NULO"/>
    <s v="#NULO"/>
    <n v="3.3293697978596909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28E"/>
    <s v="92901"/>
    <x v="198"/>
    <x v="197"/>
    <x v="198"/>
    <s v="#NULO"/>
    <n v="77"/>
    <n v="77123"/>
    <s v="#NULO"/>
    <s v="#NULO"/>
    <s v="29/09/201600:00:00"/>
    <n v="2700"/>
    <s v="Recursos de pessoas físicas"/>
    <s v="Outros Recursos"/>
    <s v="Transferência eletrônica"/>
    <s v="#NULO"/>
    <s v="#NULO"/>
    <s v="#NULO"/>
    <s v="#NULO"/>
    <s v="#NULO"/>
    <s v="#NULO"/>
    <n v="3.2104637336504163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12E"/>
    <s v="615748"/>
    <x v="198"/>
    <x v="197"/>
    <x v="198"/>
    <s v="#NULO"/>
    <n v="77"/>
    <n v="77123"/>
    <s v="#NULO"/>
    <s v="#NULO"/>
    <s v="22/08/201600:00:00"/>
    <n v="5500"/>
    <s v="Recursos de pessoas físicas"/>
    <s v="Outros Recursos"/>
    <s v="Transferência eletrônica"/>
    <s v="#NULO"/>
    <s v="#NULO"/>
    <s v="#NULO"/>
    <s v="#NULO"/>
    <s v="#NULO"/>
    <s v="#NULO"/>
    <n v="6.5398335315101072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11E"/>
    <s v="817"/>
    <x v="199"/>
    <x v="198"/>
    <x v="199"/>
    <s v="#NULO"/>
    <n v="77"/>
    <n v="77123"/>
    <s v="#NULO"/>
    <s v="#NULO"/>
    <s v="22/08/201600:00:00"/>
    <n v="7500"/>
    <s v="Recursos de pessoas físicas"/>
    <s v="Outros Recursos"/>
    <s v="Transferência eletrônica"/>
    <s v="#NULO"/>
    <s v="#NULO"/>
    <s v="#NULO"/>
    <s v="#NULO"/>
    <s v="#NULO"/>
    <s v="#NULO"/>
    <n v="8.9179548156956001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10E"/>
    <s v="814169"/>
    <x v="200"/>
    <x v="199"/>
    <x v="200"/>
    <s v="#NULO"/>
    <n v="77"/>
    <n v="77123"/>
    <s v="#NULO"/>
    <s v="#NULO"/>
    <s v="22/08/201600:00:00"/>
    <n v="6000"/>
    <s v="Recursos de pessoas físicas"/>
    <s v="Outros Recursos"/>
    <s v="Transferência eletrônica"/>
    <s v="#NULO"/>
    <s v="#NULO"/>
    <s v="#NULO"/>
    <s v="#NULO"/>
    <s v="#NULO"/>
    <s v="#NULO"/>
    <n v="7.1343638525564801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09E"/>
    <s v="507196"/>
    <x v="201"/>
    <x v="200"/>
    <x v="201"/>
    <s v="#NULO"/>
    <n v="77"/>
    <n v="77123"/>
    <s v="#NULO"/>
    <s v="#NULO"/>
    <s v="22/08/201600:00:00"/>
    <n v="3500"/>
    <s v="Recursos de pessoas físicas"/>
    <s v="Outros Recursos"/>
    <s v="Transferência eletrônica"/>
    <s v="#NULO"/>
    <s v="#NULO"/>
    <s v="#NULO"/>
    <s v="#NULO"/>
    <s v="#NULO"/>
    <s v="#NULO"/>
    <n v="4.1617122473246136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29E"/>
    <s v="6603348690"/>
    <x v="202"/>
    <x v="201"/>
    <x v="202"/>
    <s v="#NULO"/>
    <n v="77"/>
    <n v="77123"/>
    <s v="#NULO"/>
    <s v="#NULO"/>
    <s v="29/09/201600:00:00"/>
    <n v="1000"/>
    <s v="Recursos de pessoas físicas"/>
    <s v="Outros Recursos"/>
    <s v="Transferência eletrônica"/>
    <s v="#NULO"/>
    <s v="#NULO"/>
    <s v="#NULO"/>
    <s v="#NULO"/>
    <s v="#NULO"/>
    <s v="#NULO"/>
    <n v="1.1890606420927468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17E"/>
    <s v="000184"/>
    <x v="202"/>
    <x v="201"/>
    <x v="202"/>
    <s v="#NULO"/>
    <n v="77"/>
    <n v="77123"/>
    <s v="#NULO"/>
    <s v="#NULO"/>
    <s v="22/08/201600:00:00"/>
    <n v="1000"/>
    <s v="Recursos de pessoas físicas"/>
    <s v="Outros Recursos"/>
    <s v="Depósito em espécie"/>
    <s v="#NULO"/>
    <s v="#NULO"/>
    <s v="#NULO"/>
    <s v="#NULO"/>
    <s v="#NULO"/>
    <s v="#NULO"/>
    <n v="1.1890606420927468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07E"/>
    <s v="322073"/>
    <x v="203"/>
    <x v="202"/>
    <x v="203"/>
    <s v="#NULO"/>
    <n v="77"/>
    <n v="77123"/>
    <s v="#NULO"/>
    <s v="#NULO"/>
    <s v="22/08/201600:00:00"/>
    <n v="6000"/>
    <s v="Recursos de pessoas físicas"/>
    <s v="Outros Recursos"/>
    <s v="Transferência eletrônica"/>
    <s v="#NULO"/>
    <s v="#NULO"/>
    <s v="#NULO"/>
    <s v="#NULO"/>
    <s v="#NULO"/>
    <s v="#NULO"/>
    <n v="7.1343638525564801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30E"/>
    <s v="796"/>
    <x v="204"/>
    <x v="203"/>
    <x v="204"/>
    <s v="#NULO"/>
    <n v="77"/>
    <n v="77123"/>
    <s v="#NULO"/>
    <s v="#NULO"/>
    <s v="29/09/201600:00:00"/>
    <n v="4000"/>
    <s v="Recursos de pessoas físicas"/>
    <s v="Outros Recursos"/>
    <s v="Transferência eletrônica"/>
    <s v="#NULO"/>
    <s v="#NULO"/>
    <s v="#NULO"/>
    <s v="#NULO"/>
    <s v="#NULO"/>
    <s v="#NULO"/>
    <n v="4.7562425683709872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06E"/>
    <s v="786694"/>
    <x v="204"/>
    <x v="203"/>
    <x v="204"/>
    <s v="#NULO"/>
    <n v="77"/>
    <n v="77123"/>
    <s v="#NULO"/>
    <s v="#NULO"/>
    <s v="22/08/201600:00:00"/>
    <n v="4000"/>
    <s v="Recursos de pessoas físicas"/>
    <s v="Outros Recursos"/>
    <s v="Transferência eletrônica"/>
    <s v="#NULO"/>
    <s v="#NULO"/>
    <s v="#NULO"/>
    <s v="#NULO"/>
    <s v="#NULO"/>
    <s v="#NULO"/>
    <n v="4.7562425683709872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31E"/>
    <s v="#NULO"/>
    <x v="204"/>
    <x v="203"/>
    <x v="204"/>
    <s v="#NULO"/>
    <n v="77"/>
    <n v="77123"/>
    <s v="#NULO"/>
    <s v="#NULO"/>
    <s v="30/09/201600:00:00"/>
    <n v="1000"/>
    <s v="Recursos de pessoas físicas"/>
    <s v="Outros Recursos"/>
    <s v="Estimado"/>
    <s v="DOAÇÃO DE CRIAÇÃO DO APLICATIVO DO 'ARCO TURÍSTICO'"/>
    <s v="#NULO"/>
    <s v="#NULO"/>
    <s v="#NULO"/>
    <s v="#NULO"/>
    <s v="#NULO"/>
    <n v="1.1890606420927468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08E"/>
    <s v="#NULO"/>
    <x v="205"/>
    <x v="204"/>
    <x v="205"/>
    <s v="#NULO"/>
    <n v="77"/>
    <n v="77123"/>
    <s v="#NULO"/>
    <s v="#NULO"/>
    <s v="22/08/201600:00:00"/>
    <n v="3000"/>
    <s v="Recursos de pessoas físicas"/>
    <s v="Outros Recursos"/>
    <s v="Estimado"/>
    <s v="DOAÇÃO DE SERVIÇOS DE MARKETING E CRIAÇÃO EM MIDIAS SOCIAIS E MATERIAS DE CAMPANHA."/>
    <s v="#NULO"/>
    <s v="#NULO"/>
    <s v="#NULO"/>
    <s v="#NULO"/>
    <s v="#NULO"/>
    <n v="3.56718192627824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23E"/>
    <s v="F5A"/>
    <x v="206"/>
    <x v="205"/>
    <x v="206"/>
    <s v="#NULO"/>
    <n v="77"/>
    <n v="77123"/>
    <s v="#NULO"/>
    <s v="#NULO"/>
    <s v="22/09/201600:00:00"/>
    <n v="3000"/>
    <s v="Recursos de pessoas físicas"/>
    <s v="Outros Recursos"/>
    <s v="Transferência eletrônica"/>
    <s v="#NULO"/>
    <s v="#NULO"/>
    <s v="#NULO"/>
    <s v="#NULO"/>
    <s v="#NULO"/>
    <s v="#NULO"/>
    <n v="3.56718192627824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14E"/>
    <s v="82201"/>
    <x v="206"/>
    <x v="205"/>
    <x v="206"/>
    <s v="#NULO"/>
    <n v="77"/>
    <n v="77123"/>
    <s v="#NULO"/>
    <s v="#NULO"/>
    <s v="22/08/201600:00:00"/>
    <n v="3000"/>
    <s v="Recursos de pessoas físicas"/>
    <s v="Outros Recursos"/>
    <s v="Transferência eletrônica"/>
    <s v="#NULO"/>
    <s v="#NULO"/>
    <s v="#NULO"/>
    <s v="#NULO"/>
    <s v="#NULO"/>
    <s v="#NULO"/>
    <n v="3.56718192627824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02E"/>
    <s v="#NULO"/>
    <x v="207"/>
    <x v="206"/>
    <x v="207"/>
    <s v="#NULO"/>
    <n v="77"/>
    <n v="77123"/>
    <s v="#NULO"/>
    <s v="#NULO"/>
    <s v="16/08/201600:00:00"/>
    <n v="1000"/>
    <s v="Recursos de pessoas físicas"/>
    <s v="Outros Recursos"/>
    <s v="Estimado"/>
    <s v="SERVIÇOS DE ADVOGADO"/>
    <s v="#NULO"/>
    <s v="#NULO"/>
    <s v="#NULO"/>
    <s v="#NULO"/>
    <s v="#NULO"/>
    <n v="1.1890606420927468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03E"/>
    <s v="#NULO"/>
    <x v="207"/>
    <x v="206"/>
    <x v="207"/>
    <s v="#NULO"/>
    <n v="77"/>
    <n v="77123"/>
    <s v="#NULO"/>
    <s v="#NULO"/>
    <s v="16/08/201600:00:00"/>
    <n v="500"/>
    <s v="Recursos de pessoas físicas"/>
    <s v="Outros Recursos"/>
    <s v="Estimado"/>
    <s v="SERVIÇOS DE ADMINISTRADOR FINANCEIRO - DOAÇÃO"/>
    <s v="#NULO"/>
    <s v="#NULO"/>
    <s v="#NULO"/>
    <s v="#NULO"/>
    <s v="#NULO"/>
    <n v="5.945303210463734E-3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25E"/>
    <s v="0BEC"/>
    <x v="208"/>
    <x v="207"/>
    <x v="208"/>
    <s v="#NULO"/>
    <n v="77"/>
    <n v="77123"/>
    <s v="#NULO"/>
    <s v="#NULO"/>
    <s v="28/09/201600:00:00"/>
    <n v="5800"/>
    <s v="Recursos de pessoas físicas"/>
    <s v="Outros Recursos"/>
    <s v="Transferência eletrônica"/>
    <s v="#NULO"/>
    <s v="#NULO"/>
    <s v="#NULO"/>
    <s v="#NULO"/>
    <s v="#NULO"/>
    <s v="#NULO"/>
    <n v="6.8965517241379309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15E"/>
    <s v="82201"/>
    <x v="208"/>
    <x v="207"/>
    <x v="208"/>
    <s v="#NULO"/>
    <n v="77"/>
    <n v="77123"/>
    <s v="#NULO"/>
    <s v="#NULO"/>
    <s v="22/08/201600:00:00"/>
    <n v="5800"/>
    <s v="Recursos de pessoas físicas"/>
    <s v="Outros Recursos"/>
    <s v="Transferência eletrônica"/>
    <s v="#NULO"/>
    <s v="#NULO"/>
    <s v="#NULO"/>
    <s v="#NULO"/>
    <s v="#NULO"/>
    <s v="#NULO"/>
    <n v="6.8965517241379309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22E"/>
    <s v="636177"/>
    <x v="209"/>
    <x v="208"/>
    <x v="209"/>
    <s v="#NULO"/>
    <n v="77"/>
    <n v="77123"/>
    <s v="#NULO"/>
    <s v="#NULO"/>
    <s v="16/09/201600:00:00"/>
    <n v="1000"/>
    <s v="Recursos de pessoas físicas"/>
    <s v="Outros Recursos"/>
    <s v="Transferência eletrônica"/>
    <s v="#NULO"/>
    <s v="#NULO"/>
    <s v="#NULO"/>
    <s v="#NULO"/>
    <s v="#NULO"/>
    <s v="#NULO"/>
    <n v="1.1890606420927468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19E"/>
    <s v="906499"/>
    <x v="210"/>
    <x v="209"/>
    <x v="210"/>
    <s v="#NULO"/>
    <n v="77"/>
    <n v="77123"/>
    <s v="#NULO"/>
    <s v="#NULO"/>
    <s v="05/09/201600:00:00"/>
    <n v="5000"/>
    <s v="Recursos de pessoas físicas"/>
    <s v="Outros Recursos"/>
    <s v="Transferência eletrônica"/>
    <s v="#NULO"/>
    <s v="#NULO"/>
    <s v="#NULO"/>
    <s v="#NULO"/>
    <s v="#NULO"/>
    <s v="#NULO"/>
    <n v="5.9453032104637336E-2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26E"/>
    <s v="92901"/>
    <x v="211"/>
    <x v="210"/>
    <x v="211"/>
    <s v="#NULO"/>
    <n v="77"/>
    <n v="77123"/>
    <s v="#NULO"/>
    <s v="#NULO"/>
    <s v="28/09/201600:00:00"/>
    <n v="500"/>
    <s v="Recursos de pessoas físicas"/>
    <s v="Outros Recursos"/>
    <s v="Transferência eletrônica"/>
    <s v="#NULO"/>
    <s v="#NULO"/>
    <s v="#NULO"/>
    <s v="#NULO"/>
    <s v="#NULO"/>
    <s v="#NULO"/>
    <n v="5.945303210463734E-3"/>
    <m/>
  </r>
  <r>
    <n v="220"/>
    <s v="Eleições Municipais 2016"/>
    <s v="04/08/201821:19:26"/>
    <n v="25379642000174"/>
    <n v="190000004738"/>
    <s v="RJ"/>
    <n v="58475"/>
    <s v="MACAÉ"/>
    <s v="SD"/>
    <n v="77123"/>
    <s v="Vereador"/>
    <x v="8"/>
    <x v="8"/>
    <s v="#NULO"/>
    <s v="771231358475RJ000024E"/>
    <s v="092701"/>
    <x v="211"/>
    <x v="210"/>
    <x v="211"/>
    <s v="#NULO"/>
    <n v="77"/>
    <n v="77123"/>
    <s v="#NULO"/>
    <s v="#NULO"/>
    <s v="27/09/201600:00:00"/>
    <n v="2000"/>
    <s v="Recursos de pessoas físicas"/>
    <s v="Outros Recursos"/>
    <s v="Transferência eletrônica"/>
    <s v="#NULO"/>
    <s v="#NULO"/>
    <s v="#NULO"/>
    <s v="#NULO"/>
    <s v="#NULO"/>
    <s v="#NULO"/>
    <n v="2.3781212841854936E-2"/>
    <m/>
  </r>
  <r>
    <n v="220"/>
    <s v="Eleições Municipais 2016"/>
    <s v="04/08/201821:19:26"/>
    <n v="25759618000160"/>
    <n v="190000021080"/>
    <s v="RJ"/>
    <n v="58475"/>
    <s v="MACAÉ"/>
    <s v="REDE"/>
    <n v="18888"/>
    <s v="Vereador"/>
    <x v="9"/>
    <x v="9"/>
    <s v="#NULO"/>
    <s v="188881358475RJ000002E"/>
    <s v="#NULO"/>
    <x v="212"/>
    <x v="211"/>
    <x v="212"/>
    <s v="#NULO"/>
    <n v="18"/>
    <n v="18888"/>
    <s v="#NULO"/>
    <s v="#NULO"/>
    <s v="25/08/201600:00:00"/>
    <n v="1500"/>
    <s v="Recursos de pessoas físicas"/>
    <s v="Outros Recursos"/>
    <s v="Estimado"/>
    <s v="DOAÇÃO DE SERVIÇOS DE ADMINISTRADOR FINANCEIRO"/>
    <s v="#NULO"/>
    <s v="#NULO"/>
    <s v="#NULO"/>
    <s v="#NULO"/>
    <s v="#NULO"/>
    <n v="0.22058823529411764"/>
    <n v="6800"/>
  </r>
  <r>
    <n v="220"/>
    <s v="Eleições Municipais 2016"/>
    <s v="04/08/201821:19:26"/>
    <n v="25759618000160"/>
    <n v="190000021080"/>
    <s v="RJ"/>
    <n v="58475"/>
    <s v="MACAÉ"/>
    <s v="REDE"/>
    <n v="18888"/>
    <s v="Vereador"/>
    <x v="9"/>
    <x v="9"/>
    <s v="#NULO"/>
    <s v="188881358475RJ000003E"/>
    <s v="#NULO"/>
    <x v="213"/>
    <x v="212"/>
    <x v="213"/>
    <s v="#NULO"/>
    <n v="18"/>
    <n v="18888"/>
    <s v="#NULO"/>
    <s v="#NULO"/>
    <s v="25/08/201600:00:00"/>
    <n v="500"/>
    <s v="Recursos de pessoas físicas"/>
    <s v="Outros Recursos"/>
    <s v="Estimado"/>
    <s v="DOAÇÃO DE SERVIÇOS CONTÁBEIS"/>
    <s v="#NULO"/>
    <s v="#NULO"/>
    <s v="#NULO"/>
    <s v="#NULO"/>
    <s v="#NULO"/>
    <n v="7.3529411764705885E-2"/>
    <m/>
  </r>
  <r>
    <n v="220"/>
    <s v="Eleições Municipais 2016"/>
    <s v="04/08/201821:19:26"/>
    <n v="25759618000160"/>
    <n v="190000021080"/>
    <s v="RJ"/>
    <n v="58475"/>
    <s v="MACAÉ"/>
    <s v="REDE"/>
    <n v="18888"/>
    <s v="Vereador"/>
    <x v="9"/>
    <x v="9"/>
    <s v="#NULO"/>
    <s v="188881358475RJ000004E"/>
    <s v="#NULO"/>
    <x v="214"/>
    <x v="213"/>
    <x v="214"/>
    <s v="#NULO"/>
    <n v="18"/>
    <n v="18888"/>
    <s v="#NULO"/>
    <s v="#NULO"/>
    <s v="01/09/201600:00:00"/>
    <n v="1000"/>
    <s v="Recursos de pessoas físicas"/>
    <s v="Outros Recursos"/>
    <s v="Estimado"/>
    <s v="DOAÇÃO DE SERVIÇOS ADMINISTRATIVOS NO COMITE CENTRAL"/>
    <s v="#NULO"/>
    <s v="#NULO"/>
    <s v="#NULO"/>
    <s v="#NULO"/>
    <s v="#NULO"/>
    <n v="0.14705882352941177"/>
    <m/>
  </r>
  <r>
    <n v="220"/>
    <s v="Eleições Municipais 2016"/>
    <s v="04/08/201821:19:26"/>
    <n v="25759618000160"/>
    <n v="190000021080"/>
    <s v="RJ"/>
    <n v="58475"/>
    <s v="MACAÉ"/>
    <s v="REDE"/>
    <n v="18888"/>
    <s v="Vereador"/>
    <x v="9"/>
    <x v="9"/>
    <s v="#NULO"/>
    <s v="188881358475RJ000005E"/>
    <s v="#NULO"/>
    <x v="215"/>
    <x v="214"/>
    <x v="215"/>
    <s v="#NULO"/>
    <n v="18"/>
    <n v="18888"/>
    <s v="#NULO"/>
    <s v="#NULO"/>
    <s v="01/09/201600:00:00"/>
    <n v="800"/>
    <s v="Recursos de pessoas físicas"/>
    <s v="Outros Recursos"/>
    <s v="Estimado"/>
    <s v="DOAÇÃO DE SERVIÇOS DE PANFLETAGEM"/>
    <s v="#NULO"/>
    <s v="#NULO"/>
    <s v="#NULO"/>
    <s v="#NULO"/>
    <s v="#NULO"/>
    <n v="0.11764705882352941"/>
    <m/>
  </r>
  <r>
    <n v="220"/>
    <s v="Eleições Municipais 2016"/>
    <s v="04/08/201821:19:26"/>
    <n v="25759618000160"/>
    <n v="190000021080"/>
    <s v="RJ"/>
    <n v="58475"/>
    <s v="MACAÉ"/>
    <s v="REDE"/>
    <n v="18888"/>
    <s v="Vereador"/>
    <x v="9"/>
    <x v="9"/>
    <s v="#NULO"/>
    <s v="188881358475RJ000006E"/>
    <s v="#NULO"/>
    <x v="216"/>
    <x v="215"/>
    <x v="216"/>
    <s v="#NULO"/>
    <n v="18"/>
    <n v="18888"/>
    <s v="#NULO"/>
    <s v="#NULO"/>
    <s v="01/09/201600:00:00"/>
    <n v="1500"/>
    <s v="Recursos de pessoas físicas"/>
    <s v="Outros Recursos"/>
    <s v="Estimado"/>
    <s v="DOAÇÃO DE VEICULO GOL PLACA AKO 5280 PARA FINS DE SONORIZAÇÃO"/>
    <s v="#NULO"/>
    <s v="#NULO"/>
    <s v="#NULO"/>
    <s v="#NULO"/>
    <s v="#NULO"/>
    <n v="0.22058823529411764"/>
    <m/>
  </r>
  <r>
    <n v="220"/>
    <s v="Eleições Municipais 2016"/>
    <s v="04/08/201821:19:26"/>
    <n v="25759618000160"/>
    <n v="190000021080"/>
    <s v="RJ"/>
    <n v="58475"/>
    <s v="MACAÉ"/>
    <s v="REDE"/>
    <n v="18888"/>
    <s v="Vereador"/>
    <x v="9"/>
    <x v="9"/>
    <s v="#NULO"/>
    <s v="188881358475RJ000008E"/>
    <s v="#NULO"/>
    <x v="217"/>
    <x v="216"/>
    <x v="217"/>
    <s v="#NULO"/>
    <n v="18"/>
    <n v="18888"/>
    <s v="#NULO"/>
    <s v="#NULO"/>
    <s v="25/09/201600:00:00"/>
    <n v="1000"/>
    <s v="Recursos de pessoas físicas"/>
    <s v="Outros Recursos"/>
    <s v="Estimado"/>
    <s v="DOAÇÃO DE VEICULO - MODELO FIAT SIENA - PLACA KVI 6693"/>
    <s v="#NULO"/>
    <s v="#NULO"/>
    <s v="#NULO"/>
    <s v="#NULO"/>
    <s v="#NULO"/>
    <n v="0.14705882352941177"/>
    <m/>
  </r>
  <r>
    <n v="220"/>
    <s v="Eleições Municipais 2016"/>
    <s v="04/08/201821:19:26"/>
    <n v="25759618000160"/>
    <n v="190000021080"/>
    <s v="RJ"/>
    <n v="58475"/>
    <s v="MACAÉ"/>
    <s v="REDE"/>
    <n v="18888"/>
    <s v="Vereador"/>
    <x v="9"/>
    <x v="9"/>
    <s v="#NULO"/>
    <s v="188881358475RJ000007E"/>
    <s v="#NULO"/>
    <x v="218"/>
    <x v="217"/>
    <x v="218"/>
    <s v="#NULO"/>
    <n v="18"/>
    <n v="18888"/>
    <s v="#NULO"/>
    <s v="#NULO"/>
    <s v="01/09/201600:00:00"/>
    <n v="500"/>
    <s v="Recursos de pessoas físicas"/>
    <s v="Outros Recursos"/>
    <s v="Estimado"/>
    <s v="DOAÇÃO DE SERVIÇOS ADVOCATÍCIOS"/>
    <s v="#NULO"/>
    <s v="#NULO"/>
    <s v="#NULO"/>
    <s v="#NULO"/>
    <s v="#NULO"/>
    <n v="7.3529411764705885E-2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24E"/>
    <s v="#NULO"/>
    <x v="219"/>
    <x v="218"/>
    <x v="219"/>
    <s v="#NULO"/>
    <n v="15"/>
    <n v="15650"/>
    <s v="#NULO"/>
    <s v="#NULO"/>
    <s v="28/09/201600:00:00"/>
    <n v="500"/>
    <s v="Recursos de pessoas físicas"/>
    <s v="Outros Recursos"/>
    <s v="Estimado"/>
    <s v="ESPAÇO PARA A REALIZAÇÃO DE REUNIÃO"/>
    <s v="#NULO"/>
    <s v="#NULO"/>
    <s v="#NULO"/>
    <s v="#NULO"/>
    <s v="#NULO"/>
    <n v="7.9113924050632917E-3"/>
    <n v="63200"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22E"/>
    <s v="#NULO"/>
    <x v="220"/>
    <x v="219"/>
    <x v="220"/>
    <s v="#NULO"/>
    <n v="15"/>
    <n v="15650"/>
    <s v="#NULO"/>
    <s v="#NULO"/>
    <s v="15/09/201600:00:00"/>
    <n v="600"/>
    <s v="Recursos de pessoas físicas"/>
    <s v="Outros Recursos"/>
    <s v="Estimado"/>
    <s v="COORDENADOR DE CAMPANHA"/>
    <s v="#NULO"/>
    <s v="#NULO"/>
    <s v="#NULO"/>
    <s v="#NULO"/>
    <s v="#NULO"/>
    <n v="9.4936708860759497E-3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21E"/>
    <s v="91904"/>
    <x v="221"/>
    <x v="220"/>
    <x v="221"/>
    <s v="#NULO"/>
    <n v="15"/>
    <n v="15650"/>
    <s v="#NULO"/>
    <s v="#NULO"/>
    <s v="19/09/201600:00:00"/>
    <n v="5000"/>
    <s v="Recursos de pessoas físicas"/>
    <s v="Outros Recursos"/>
    <s v="Transferência eletrônica"/>
    <s v="#NULO"/>
    <s v="#NULO"/>
    <s v="#NULO"/>
    <s v="#NULO"/>
    <s v="#NULO"/>
    <s v="#NULO"/>
    <n v="7.9113924050632917E-2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20E"/>
    <s v="0001"/>
    <x v="222"/>
    <x v="221"/>
    <x v="222"/>
    <s v="#NULO"/>
    <n v="15"/>
    <n v="15650"/>
    <s v="#NULO"/>
    <s v="#NULO"/>
    <s v="19/09/201600:00:00"/>
    <n v="4900"/>
    <s v="Recursos de pessoas físicas"/>
    <s v="Outros Recursos"/>
    <s v="Transferência eletrônica"/>
    <s v="#NULO"/>
    <s v="#NULO"/>
    <s v="#NULO"/>
    <s v="#NULO"/>
    <s v="#NULO"/>
    <s v="#NULO"/>
    <n v="7.753164556962025E-2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23E"/>
    <s v="33"/>
    <x v="223"/>
    <x v="222"/>
    <x v="223"/>
    <s v="#NULO"/>
    <n v="15"/>
    <n v="15650"/>
    <s v="#NULO"/>
    <s v="#NULO"/>
    <s v="23/09/201600:00:00"/>
    <n v="10000"/>
    <s v="Recursos de pessoas físicas"/>
    <s v="Outros Recursos"/>
    <s v="Transferência eletrônica"/>
    <s v="#NULO"/>
    <s v="#NULO"/>
    <s v="#NULO"/>
    <s v="#NULO"/>
    <s v="#NULO"/>
    <s v="#NULO"/>
    <n v="0.15822784810126583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15E"/>
    <s v="#NULO"/>
    <x v="224"/>
    <x v="223"/>
    <x v="224"/>
    <s v="#NULO"/>
    <n v="15"/>
    <n v="15650"/>
    <s v="#NULO"/>
    <s v="#NULO"/>
    <s v="19/08/201600:00:00"/>
    <n v="1000"/>
    <s v="Recursos de pessoas físicas"/>
    <s v="Outros Recursos"/>
    <s v="Estimado"/>
    <s v="CONTADOR"/>
    <s v="#NULO"/>
    <s v="#NULO"/>
    <s v="#NULO"/>
    <s v="#NULO"/>
    <s v="#NULO"/>
    <n v="1.5822784810126583E-2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10E"/>
    <s v="018415650205"/>
    <x v="225"/>
    <x v="224"/>
    <x v="225"/>
    <s v="#NULO"/>
    <n v="15"/>
    <n v="15650"/>
    <s v="#NULO"/>
    <s v="#NULO"/>
    <s v="06/09/201600:00:00"/>
    <n v="2000"/>
    <s v="Recursos de pessoas físicas"/>
    <s v="Outros Recursos"/>
    <s v="Transferência eletrônica"/>
    <s v="#NULO"/>
    <s v="#NULO"/>
    <s v="#NULO"/>
    <s v="#NULO"/>
    <s v="#NULO"/>
    <s v="#NULO"/>
    <n v="3.1645569620253167E-2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11E"/>
    <s v="018415790451"/>
    <x v="225"/>
    <x v="224"/>
    <x v="225"/>
    <s v="#NULO"/>
    <n v="15"/>
    <n v="15650"/>
    <s v="#NULO"/>
    <s v="#NULO"/>
    <s v="08/09/201600:00:00"/>
    <n v="3000"/>
    <s v="Recursos de pessoas físicas"/>
    <s v="Outros Recursos"/>
    <s v="Transferência eletrônica"/>
    <s v="#NULO"/>
    <s v="#NULO"/>
    <s v="#NULO"/>
    <s v="#NULO"/>
    <s v="#NULO"/>
    <s v="#NULO"/>
    <n v="4.746835443037975E-2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12E"/>
    <s v="018415690465"/>
    <x v="225"/>
    <x v="224"/>
    <x v="225"/>
    <s v="#NULO"/>
    <n v="15"/>
    <n v="15650"/>
    <s v="#NULO"/>
    <s v="#NULO"/>
    <s v="10/09/201600:00:00"/>
    <n v="3000"/>
    <s v="Recursos de pessoas físicas"/>
    <s v="Outros Recursos"/>
    <s v="Transferência eletrônica"/>
    <s v="#NULO"/>
    <s v="#NULO"/>
    <s v="#NULO"/>
    <s v="#NULO"/>
    <s v="#NULO"/>
    <s v="#NULO"/>
    <n v="4.746835443037975E-2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16E"/>
    <s v="#NULO"/>
    <x v="225"/>
    <x v="224"/>
    <x v="225"/>
    <s v="#NULO"/>
    <n v="15"/>
    <n v="15650"/>
    <s v="#NULO"/>
    <s v="#NULO"/>
    <s v="19/08/201600:00:00"/>
    <n v="1000"/>
    <s v="Recursos de pessoas físicas"/>
    <s v="Outros Recursos"/>
    <s v="Estimado"/>
    <s v="ADVOGADO"/>
    <s v="#NULO"/>
    <s v="#NULO"/>
    <s v="#NULO"/>
    <s v="#NULO"/>
    <s v="#NULO"/>
    <n v="1.5822784810126583E-2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13E"/>
    <s v="#NULO"/>
    <x v="226"/>
    <x v="225"/>
    <x v="226"/>
    <s v="#NULO"/>
    <n v="15"/>
    <n v="15650"/>
    <s v="#NULO"/>
    <s v="#NULO"/>
    <s v="19/08/201600:00:00"/>
    <n v="600"/>
    <s v="Recursos de pessoas físicas"/>
    <s v="Outros Recursos"/>
    <s v="Estimado"/>
    <s v="COORDENAÇÃO DE CAMPANHA ( MEIO PERIODO )"/>
    <s v="#NULO"/>
    <s v="#NULO"/>
    <s v="#NULO"/>
    <s v="#NULO"/>
    <s v="#NULO"/>
    <n v="9.4936708860759497E-3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09E"/>
    <s v="B0B3DFB0A2536"/>
    <x v="227"/>
    <x v="226"/>
    <x v="227"/>
    <s v="#NULO"/>
    <n v="15"/>
    <n v="15650"/>
    <s v="#NULO"/>
    <s v="#NULO"/>
    <s v="05/09/201600:00:00"/>
    <n v="3000"/>
    <s v="Recursos de pessoas físicas"/>
    <s v="Outros Recursos"/>
    <s v="Transferência eletrônica"/>
    <s v="#NULO"/>
    <s v="#NULO"/>
    <s v="#NULO"/>
    <s v="#NULO"/>
    <s v="#NULO"/>
    <s v="#NULO"/>
    <n v="4.746835443037975E-2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18E"/>
    <s v="018415730666"/>
    <x v="227"/>
    <x v="226"/>
    <x v="227"/>
    <s v="#NULO"/>
    <n v="15"/>
    <n v="15650"/>
    <s v="#NULO"/>
    <s v="#NULO"/>
    <s v="13/09/201600:00:00"/>
    <n v="5000"/>
    <s v="Recursos de pessoas físicas"/>
    <s v="Outros Recursos"/>
    <s v="Transferência eletrônica"/>
    <s v="#NULO"/>
    <s v="#NULO"/>
    <s v="#NULO"/>
    <s v="#NULO"/>
    <s v="#NULO"/>
    <s v="#NULO"/>
    <n v="7.9113924050632917E-2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08E"/>
    <s v="C24EBAA44F8B7DB8EF1A"/>
    <x v="228"/>
    <x v="227"/>
    <x v="228"/>
    <s v="#NULO"/>
    <n v="15"/>
    <n v="15650"/>
    <s v="#NULO"/>
    <s v="#NULO"/>
    <s v="05/09/201600:00:00"/>
    <n v="5000"/>
    <s v="Recursos de pessoas físicas"/>
    <s v="Outros Recursos"/>
    <s v="Transferência eletrônica"/>
    <s v="#NULO"/>
    <s v="#NULO"/>
    <s v="#NULO"/>
    <s v="#NULO"/>
    <s v="#NULO"/>
    <s v="#NULO"/>
    <n v="7.9113924050632917E-2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07E"/>
    <s v="845683"/>
    <x v="229"/>
    <x v="228"/>
    <x v="229"/>
    <s v="#NULO"/>
    <n v="15"/>
    <n v="15650"/>
    <s v="#NULO"/>
    <s v="#NULO"/>
    <s v="30/08/201600:00:00"/>
    <n v="4000"/>
    <s v="Recursos de pessoas físicas"/>
    <s v="Outros Recursos"/>
    <s v="Transferência eletrônica"/>
    <s v="#NULO"/>
    <s v="#NULO"/>
    <s v="#NULO"/>
    <s v="#NULO"/>
    <s v="#NULO"/>
    <s v="#NULO"/>
    <n v="6.3291139240506333E-2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06E"/>
    <s v="665002"/>
    <x v="230"/>
    <x v="229"/>
    <x v="230"/>
    <s v="#NULO"/>
    <n v="15"/>
    <n v="15650"/>
    <s v="#NULO"/>
    <s v="#NULO"/>
    <s v="29/08/201600:00:00"/>
    <n v="8000"/>
    <s v="Recursos de pessoas físicas"/>
    <s v="Outros Recursos"/>
    <s v="Transferência eletrônica"/>
    <s v="#NULO"/>
    <s v="#NULO"/>
    <s v="#NULO"/>
    <s v="#NULO"/>
    <s v="#NULO"/>
    <s v="#NULO"/>
    <n v="0.12658227848101267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17E"/>
    <s v="4026765C473"/>
    <x v="230"/>
    <x v="229"/>
    <x v="230"/>
    <s v="#NULO"/>
    <n v="15"/>
    <n v="15650"/>
    <s v="#NULO"/>
    <s v="#NULO"/>
    <s v="13/09/201600:00:00"/>
    <n v="4000"/>
    <s v="Recursos de pessoas físicas"/>
    <s v="Outros Recursos"/>
    <s v="Transferência eletrônica"/>
    <s v="#NULO"/>
    <s v="#NULO"/>
    <s v="#NULO"/>
    <s v="#NULO"/>
    <s v="#NULO"/>
    <s v="#NULO"/>
    <n v="6.3291139240506333E-2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05E"/>
    <s v="#NULO"/>
    <x v="231"/>
    <x v="230"/>
    <x v="231"/>
    <s v="#NULO"/>
    <n v="15"/>
    <n v="15650"/>
    <s v="#NULO"/>
    <s v="#NULO"/>
    <s v="19/08/201600:00:00"/>
    <n v="600"/>
    <s v="Recursos de pessoas físicas"/>
    <s v="Outros Recursos"/>
    <s v="Estimado"/>
    <s v="COORDENAÇÃO DE CAMPANHA"/>
    <s v="#NULO"/>
    <s v="#NULO"/>
    <s v="#NULO"/>
    <s v="#NULO"/>
    <s v="#NULO"/>
    <n v="9.4936708860759497E-3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04E"/>
    <s v="#NULO"/>
    <x v="232"/>
    <x v="231"/>
    <x v="232"/>
    <s v="#NULO"/>
    <n v="15"/>
    <n v="15650"/>
    <s v="#NULO"/>
    <s v="#NULO"/>
    <s v="19/08/201600:00:00"/>
    <n v="1200"/>
    <s v="Recursos de pessoas físicas"/>
    <s v="Outros Recursos"/>
    <s v="Estimado"/>
    <s v="COORDENAÇÃO DE CAMPANHA"/>
    <s v="#NULO"/>
    <s v="#NULO"/>
    <s v="#NULO"/>
    <s v="#NULO"/>
    <s v="#NULO"/>
    <n v="1.8987341772151899E-2"/>
    <m/>
  </r>
  <r>
    <n v="220"/>
    <s v="Eleições Municipais 2016"/>
    <s v="04/08/201821:19:26"/>
    <n v="25522240000187"/>
    <n v="190000009343"/>
    <s v="RJ"/>
    <n v="58475"/>
    <s v="MACAÉ"/>
    <s v="PMDB"/>
    <n v="15650"/>
    <s v="Vereador"/>
    <x v="10"/>
    <x v="10"/>
    <s v="#NULO"/>
    <s v="156501358475RJ000014E"/>
    <s v="#NULO"/>
    <x v="233"/>
    <x v="232"/>
    <x v="233"/>
    <s v="#NULO"/>
    <n v="15"/>
    <n v="15650"/>
    <s v="#NULO"/>
    <s v="#NULO"/>
    <s v="19/08/201600:00:00"/>
    <n v="800"/>
    <s v="Recursos de pessoas físicas"/>
    <s v="Outros Recursos"/>
    <s v="Estimado"/>
    <s v="ADMINISTRADOR FINANCEIRO"/>
    <s v="#NULO"/>
    <s v="#NULO"/>
    <s v="#NULO"/>
    <s v="#NULO"/>
    <s v="#NULO"/>
    <n v="1.2658227848101266E-2"/>
    <m/>
  </r>
  <r>
    <n v="220"/>
    <s v="Eleições Municipais 2016"/>
    <s v="04/08/201821:19:26"/>
    <n v="25474764000140"/>
    <n v="190000009344"/>
    <s v="RJ"/>
    <n v="58475"/>
    <s v="MACAÉ"/>
    <s v="PMDB"/>
    <n v="15015"/>
    <s v="Vereador"/>
    <x v="11"/>
    <x v="11"/>
    <s v="#NULO"/>
    <s v="150151358475RJ000006E"/>
    <s v="#NULO"/>
    <x v="234"/>
    <x v="233"/>
    <x v="234"/>
    <s v="#NULO"/>
    <n v="15"/>
    <n v="15015"/>
    <s v="#NULO"/>
    <s v="#NULO"/>
    <s v="05/09/201600:00:00"/>
    <n v="2500"/>
    <s v="Recursos de pessoas físicas"/>
    <s v="Outros Recursos"/>
    <s v="Estimado"/>
    <s v="CESSÃO PALIO FIRE PLACA KZU 0970"/>
    <s v="#NULO"/>
    <s v="#NULO"/>
    <s v="#NULO"/>
    <s v="#NULO"/>
    <s v="#NULO"/>
    <n v="6.7567567567567571E-2"/>
    <n v="37000"/>
  </r>
  <r>
    <n v="220"/>
    <s v="Eleições Municipais 2016"/>
    <s v="04/08/201821:19:26"/>
    <n v="25474764000140"/>
    <n v="190000009344"/>
    <s v="RJ"/>
    <n v="58475"/>
    <s v="MACAÉ"/>
    <s v="PMDB"/>
    <n v="15015"/>
    <s v="Vereador"/>
    <x v="11"/>
    <x v="11"/>
    <s v="#NULO"/>
    <s v="150151358475RJ000005E"/>
    <s v="#NULO"/>
    <x v="235"/>
    <x v="234"/>
    <x v="235"/>
    <s v="#NULO"/>
    <n v="15"/>
    <n v="15015"/>
    <s v="#NULO"/>
    <s v="#NULO"/>
    <s v="05/09/201600:00:00"/>
    <n v="2500"/>
    <s v="Recursos de pessoas físicas"/>
    <s v="Outros Recursos"/>
    <s v="Estimado"/>
    <s v="CARRO CHEVROLET PLACA KYG 4754 COM EQUIPAMENTO DE SOM"/>
    <s v="#NULO"/>
    <s v="#NULO"/>
    <s v="#NULO"/>
    <s v="#NULO"/>
    <s v="#NULO"/>
    <n v="6.7567567567567571E-2"/>
    <m/>
  </r>
  <r>
    <n v="220"/>
    <s v="Eleições Municipais 2016"/>
    <s v="04/08/201821:19:26"/>
    <n v="25474764000140"/>
    <n v="190000009344"/>
    <s v="RJ"/>
    <n v="58475"/>
    <s v="MACAÉ"/>
    <s v="PMDB"/>
    <n v="15015"/>
    <s v="Vereador"/>
    <x v="11"/>
    <x v="11"/>
    <s v="#NULO"/>
    <s v="150151358475RJ000004E"/>
    <s v="508488"/>
    <x v="236"/>
    <x v="235"/>
    <x v="236"/>
    <s v="#NULO"/>
    <n v="15"/>
    <n v="15015"/>
    <s v="#NULO"/>
    <s v="#NULO"/>
    <s v="31/08/201600:00:00"/>
    <n v="6000"/>
    <s v="Recursos de pessoas físicas"/>
    <s v="Outros Recursos"/>
    <s v="Transferência eletrônica"/>
    <s v="#NULO"/>
    <s v="#NULO"/>
    <s v="#NULO"/>
    <s v="#NULO"/>
    <s v="#NULO"/>
    <s v="#NULO"/>
    <n v="0.16216216216216217"/>
    <m/>
  </r>
  <r>
    <n v="220"/>
    <s v="Eleições Municipais 2016"/>
    <s v="04/08/201821:19:26"/>
    <n v="25474764000140"/>
    <n v="190000009344"/>
    <s v="RJ"/>
    <n v="58475"/>
    <s v="MACAÉ"/>
    <s v="PMDB"/>
    <n v="15015"/>
    <s v="Vereador"/>
    <x v="11"/>
    <x v="11"/>
    <s v="#NULO"/>
    <s v="150151358475RJ000003E"/>
    <s v="083001"/>
    <x v="237"/>
    <x v="236"/>
    <x v="237"/>
    <s v="#NULO"/>
    <n v="15"/>
    <n v="15015"/>
    <s v="#NULO"/>
    <s v="#NULO"/>
    <s v="31/08/201600:00:00"/>
    <n v="10000"/>
    <s v="Recursos de pessoas físicas"/>
    <s v="Outros Recursos"/>
    <s v="Transferência eletrônica"/>
    <s v="#NULO"/>
    <s v="#NULO"/>
    <s v="#NULO"/>
    <s v="#NULO"/>
    <s v="#NULO"/>
    <s v="#NULO"/>
    <n v="0.27027027027027029"/>
    <m/>
  </r>
  <r>
    <n v="220"/>
    <s v="Eleições Municipais 2016"/>
    <s v="04/08/201821:19:26"/>
    <n v="25474764000140"/>
    <n v="190000009344"/>
    <s v="RJ"/>
    <n v="58475"/>
    <s v="MACAÉ"/>
    <s v="PMDB"/>
    <n v="15015"/>
    <s v="Vereador"/>
    <x v="11"/>
    <x v="11"/>
    <s v="#NULO"/>
    <s v="150151358475RJ000001E"/>
    <s v="720131"/>
    <x v="238"/>
    <x v="237"/>
    <x v="238"/>
    <s v="#NULO"/>
    <n v="15"/>
    <n v="15015"/>
    <s v="#NULO"/>
    <s v="#NULO"/>
    <s v="29/08/201600:00:00"/>
    <n v="10000"/>
    <s v="Recursos de pessoas físicas"/>
    <s v="Outros Recursos"/>
    <s v="Transferência eletrônica"/>
    <s v="#NULO"/>
    <s v="#NULO"/>
    <s v="#NULO"/>
    <s v="#NULO"/>
    <s v="#NULO"/>
    <s v="#NULO"/>
    <n v="0.27027027027027029"/>
    <m/>
  </r>
  <r>
    <n v="220"/>
    <s v="Eleições Municipais 2016"/>
    <s v="04/08/201821:19:26"/>
    <n v="25474764000140"/>
    <n v="190000009344"/>
    <s v="RJ"/>
    <n v="58475"/>
    <s v="MACAÉ"/>
    <s v="PMDB"/>
    <n v="15015"/>
    <s v="Vereador"/>
    <x v="11"/>
    <x v="11"/>
    <s v="#NULO"/>
    <s v="150151358475RJ000002E"/>
    <s v="8271F"/>
    <x v="239"/>
    <x v="238"/>
    <x v="239"/>
    <s v="#NULO"/>
    <n v="15"/>
    <n v="15015"/>
    <s v="#NULO"/>
    <s v="#NULO"/>
    <s v="30/08/201600:00:00"/>
    <n v="6000"/>
    <s v="Recursos de pessoas físicas"/>
    <s v="Outros Recursos"/>
    <s v="Transferência eletrônica"/>
    <s v="#NULO"/>
    <s v="#NULO"/>
    <s v="#NULO"/>
    <s v="#NULO"/>
    <s v="#NULO"/>
    <s v="#NULO"/>
    <n v="0.16216216216216217"/>
    <m/>
  </r>
  <r>
    <n v="220"/>
    <s v="Eleições Municipais 2016"/>
    <s v="04/08/201821:19:26"/>
    <n v="25471435000145"/>
    <n v="190000009348"/>
    <s v="RJ"/>
    <n v="58475"/>
    <s v="MACAÉ"/>
    <s v="PMDB"/>
    <n v="15615"/>
    <s v="Vereador"/>
    <x v="12"/>
    <x v="12"/>
    <s v="#NULO"/>
    <s v="156151358475RJ000009E"/>
    <s v="7E70"/>
    <x v="240"/>
    <x v="239"/>
    <x v="240"/>
    <s v="#NULO"/>
    <n v="15"/>
    <n v="15615"/>
    <s v="#NULO"/>
    <s v="#NULO"/>
    <s v="13/10/201600:00:00"/>
    <n v="800"/>
    <s v="Recursos de pessoas físicas"/>
    <s v="Outros Recursos"/>
    <s v="Transferência eletrônica"/>
    <s v="#NULO"/>
    <s v="#NULO"/>
    <s v="#NULO"/>
    <s v="#NULO"/>
    <s v="#NULO"/>
    <s v="#NULO"/>
    <n v="0.11764705882352941"/>
    <n v="6800"/>
  </r>
  <r>
    <n v="220"/>
    <s v="Eleições Municipais 2016"/>
    <s v="04/08/201821:19:26"/>
    <n v="25471435000145"/>
    <n v="190000009348"/>
    <s v="RJ"/>
    <n v="58475"/>
    <s v="MACAÉ"/>
    <s v="PMDB"/>
    <n v="15615"/>
    <s v="Vereador"/>
    <x v="12"/>
    <x v="12"/>
    <s v="#NULO"/>
    <s v="156151358475RJ000005E"/>
    <s v="714931"/>
    <x v="241"/>
    <x v="240"/>
    <x v="241"/>
    <s v="#NULO"/>
    <n v="15"/>
    <n v="15615"/>
    <s v="#NULO"/>
    <s v="#NULO"/>
    <s v="12/09/201600:00:00"/>
    <n v="3000"/>
    <s v="Recursos de pessoas físicas"/>
    <s v="Outros Recursos"/>
    <s v="Transferência eletrônica"/>
    <s v="#NULO"/>
    <s v="#NULO"/>
    <s v="#NULO"/>
    <s v="#NULO"/>
    <s v="#NULO"/>
    <s v="#NULO"/>
    <n v="0.44117647058823528"/>
    <m/>
  </r>
  <r>
    <n v="220"/>
    <s v="Eleições Municipais 2016"/>
    <s v="04/08/201821:19:26"/>
    <n v="25471435000145"/>
    <n v="190000009348"/>
    <s v="RJ"/>
    <n v="58475"/>
    <s v="MACAÉ"/>
    <s v="PMDB"/>
    <n v="15615"/>
    <s v="Vereador"/>
    <x v="12"/>
    <x v="12"/>
    <s v="#NULO"/>
    <s v="156151358475RJ000002E"/>
    <s v="#NULO"/>
    <x v="242"/>
    <x v="241"/>
    <x v="242"/>
    <s v="#NULO"/>
    <n v="15"/>
    <n v="15615"/>
    <s v="#NULO"/>
    <s v="#NULO"/>
    <s v="16/08/201600:00:00"/>
    <n v="3000"/>
    <s v="Recursos de pessoas físicas"/>
    <s v="Outros Recursos"/>
    <s v="Estimado"/>
    <s v="IMOVEL SITO A AVENIDA RUI BARBOSA· 55 LOJA 02"/>
    <s v="#NULO"/>
    <s v="#NULO"/>
    <s v="#NULO"/>
    <s v="#NULO"/>
    <s v="#NULO"/>
    <n v="0.44117647058823528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31358475RJ000019E"/>
    <s v="0517"/>
    <x v="243"/>
    <x v="242"/>
    <x v="243"/>
    <s v="#NULO"/>
    <n v="13"/>
    <n v="13333"/>
    <s v="#NULO"/>
    <s v="#NULO"/>
    <s v="11/10/201600:00:00"/>
    <n v="2000"/>
    <s v="Recursos de pessoas físicas"/>
    <s v="Outros Recursos"/>
    <s v="Transferência eletrônica"/>
    <s v="#NULO"/>
    <s v="#NULO"/>
    <s v="#NULO"/>
    <s v="#NULO"/>
    <s v="#NULO"/>
    <s v="#NULO"/>
    <n v="5.9612518628912071E-2"/>
    <n v="33550"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31358475RJ000020E"/>
    <s v="1267"/>
    <x v="243"/>
    <x v="242"/>
    <x v="243"/>
    <s v="#NULO"/>
    <n v="13"/>
    <n v="13333"/>
    <s v="#NULO"/>
    <s v="#NULO"/>
    <s v="13/10/201600:00:00"/>
    <n v="1000"/>
    <s v="Recursos de pessoas físicas"/>
    <s v="Outros Recursos"/>
    <s v="Transferência eletrônica"/>
    <s v="#NULO"/>
    <s v="#NULO"/>
    <s v="#NULO"/>
    <s v="#NULO"/>
    <s v="#NULO"/>
    <s v="#NULO"/>
    <n v="2.9806259314456036E-2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31358475RJ000018E"/>
    <s v="1462"/>
    <x v="244"/>
    <x v="243"/>
    <x v="244"/>
    <s v="#NULO"/>
    <n v="13"/>
    <n v="13333"/>
    <s v="#NULO"/>
    <s v="#NULO"/>
    <s v="10/10/201600:00:00"/>
    <n v="2250"/>
    <s v="Recursos de pessoas físicas"/>
    <s v="Outros Recursos"/>
    <s v="Transferência eletrônica"/>
    <s v="#NULO"/>
    <s v="#NULO"/>
    <s v="#NULO"/>
    <s v="#NULO"/>
    <s v="#NULO"/>
    <s v="#NULO"/>
    <n v="6.7064083457526083E-2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31358475RJ000017E"/>
    <s v="4691"/>
    <x v="245"/>
    <x v="244"/>
    <x v="245"/>
    <s v="#NULO"/>
    <n v="13"/>
    <n v="13333"/>
    <s v="#NULO"/>
    <s v="#NULO"/>
    <s v="30/09/201600:00:00"/>
    <n v="2100"/>
    <s v="Recursos de pessoas físicas"/>
    <s v="Outros Recursos"/>
    <s v="Transferência eletrônica"/>
    <s v="#NULO"/>
    <s v="#NULO"/>
    <s v="#NULO"/>
    <s v="#NULO"/>
    <s v="#NULO"/>
    <s v="#NULO"/>
    <n v="6.259314456035768E-2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31358475RJ000016E"/>
    <s v="005170161"/>
    <x v="245"/>
    <x v="244"/>
    <x v="245"/>
    <s v="#NULO"/>
    <n v="13"/>
    <n v="13333"/>
    <s v="#NULO"/>
    <s v="#NULO"/>
    <s v="30/09/201600:00:00"/>
    <n v="900"/>
    <s v="Recursos de pessoas físicas"/>
    <s v="Outros Recursos"/>
    <s v="Transferência eletrônica"/>
    <s v="#NULO"/>
    <s v="#NULO"/>
    <s v="#NULO"/>
    <s v="#NULO"/>
    <s v="#NULO"/>
    <s v="#NULO"/>
    <n v="2.6825633383010434E-2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31358475RJ000015E"/>
    <s v="001469100118763"/>
    <x v="246"/>
    <x v="245"/>
    <x v="246"/>
    <s v="#NULO"/>
    <n v="13"/>
    <n v="13333"/>
    <s v="#NULO"/>
    <s v="#NULO"/>
    <s v="29/09/201600:00:00"/>
    <n v="4000"/>
    <s v="Recursos de pessoas físicas"/>
    <s v="Outros Recursos"/>
    <s v="Transferência eletrônica"/>
    <s v="#NULO"/>
    <s v="#NULO"/>
    <s v="#NULO"/>
    <s v="#NULO"/>
    <s v="#NULO"/>
    <s v="#NULO"/>
    <n v="0.11922503725782414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31358475RJ000014E"/>
    <s v="524691000011875"/>
    <x v="247"/>
    <x v="246"/>
    <x v="247"/>
    <s v="#NULO"/>
    <n v="13"/>
    <n v="13333"/>
    <s v="#NULO"/>
    <s v="#NULO"/>
    <s v="29/09/201600:00:00"/>
    <n v="500"/>
    <s v="Recursos de pessoas físicas"/>
    <s v="Outros Recursos"/>
    <s v="Transferência eletrônica"/>
    <s v="#NULO"/>
    <s v="#NULO"/>
    <s v="#NULO"/>
    <s v="#NULO"/>
    <s v="#NULO"/>
    <s v="#NULO"/>
    <n v="1.4903129657228018E-2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31358475RJ000013E"/>
    <s v="102424"/>
    <x v="248"/>
    <x v="247"/>
    <x v="248"/>
    <s v="#NULO"/>
    <n v="13"/>
    <n v="13333"/>
    <s v="#NULO"/>
    <s v="#NULO"/>
    <s v="29/09/201600:00:00"/>
    <n v="250"/>
    <s v="Recursos de pessoas físicas"/>
    <s v="Outros Recursos"/>
    <s v="Transferência eletrônica"/>
    <s v="#NULO"/>
    <s v="#NULO"/>
    <s v="#NULO"/>
    <s v="#NULO"/>
    <s v="#NULO"/>
    <s v="#NULO"/>
    <n v="7.4515648286140089E-3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31358475RJ000012E"/>
    <s v="STR0008"/>
    <x v="249"/>
    <x v="248"/>
    <x v="249"/>
    <s v="#NULO"/>
    <n v="13"/>
    <n v="13333"/>
    <s v="#NULO"/>
    <s v="#NULO"/>
    <s v="28/09/201600:00:00"/>
    <n v="2000"/>
    <s v="Recursos de pessoas físicas"/>
    <s v="Outros Recursos"/>
    <s v="Transferência eletrônica"/>
    <s v="#NULO"/>
    <s v="#NULO"/>
    <s v="#NULO"/>
    <s v="#NULO"/>
    <s v="#NULO"/>
    <s v="#NULO"/>
    <n v="5.9612518628912071E-2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21358475RJ000010E"/>
    <s v="01841566012"/>
    <x v="250"/>
    <x v="249"/>
    <x v="250"/>
    <s v="#NULO"/>
    <n v="13"/>
    <n v="13333"/>
    <s v="#NULO"/>
    <s v="#NULO"/>
    <s v="22/09/201600:00:00"/>
    <n v="200"/>
    <s v="Recursos de pessoas físicas"/>
    <s v="Outros Recursos"/>
    <s v="Transferência eletrônica"/>
    <s v="#NULO"/>
    <s v="#NULO"/>
    <s v="#NULO"/>
    <s v="#NULO"/>
    <s v="#NULO"/>
    <s v="#NULO"/>
    <n v="5.9612518628912071E-3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21358475RJ000009E"/>
    <s v="080895"/>
    <x v="251"/>
    <x v="250"/>
    <x v="251"/>
    <s v="#NULO"/>
    <n v="13"/>
    <n v="13333"/>
    <s v="#NULO"/>
    <s v="#NULO"/>
    <s v="22/09/201600:00:00"/>
    <n v="4000"/>
    <s v="Recursos de pessoas físicas"/>
    <s v="Outros Recursos"/>
    <s v="Transferência eletrônica"/>
    <s v="#NULO"/>
    <s v="#NULO"/>
    <s v="#NULO"/>
    <s v="#NULO"/>
    <s v="#NULO"/>
    <s v="#NULO"/>
    <n v="0.11922503725782414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21358475RJ000006E"/>
    <s v="0199"/>
    <x v="252"/>
    <x v="251"/>
    <x v="252"/>
    <s v="#NULO"/>
    <n v="13"/>
    <n v="13333"/>
    <s v="#NULO"/>
    <s v="#NULO"/>
    <s v="06/09/201600:00:00"/>
    <n v="2000"/>
    <s v="Recursos de pessoas físicas"/>
    <s v="Outros Recursos"/>
    <s v="Transferência eletrônica"/>
    <s v="#NULO"/>
    <s v="#NULO"/>
    <s v="#NULO"/>
    <s v="#NULO"/>
    <s v="#NULO"/>
    <s v="#NULO"/>
    <n v="5.9612518628912071E-2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21358475RJ000007E"/>
    <s v="99012870"/>
    <x v="252"/>
    <x v="251"/>
    <x v="252"/>
    <s v="#NULO"/>
    <n v="13"/>
    <n v="13333"/>
    <s v="#NULO"/>
    <s v="#NULO"/>
    <s v="06/09/201600:00:00"/>
    <n v="2000"/>
    <s v="Recursos de pessoas físicas"/>
    <s v="Outros Recursos"/>
    <s v="Transferência eletrônica"/>
    <s v="#NULO"/>
    <s v="#NULO"/>
    <s v="#NULO"/>
    <s v="#NULO"/>
    <s v="#NULO"/>
    <s v="#NULO"/>
    <n v="5.9612518628912071E-2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21358475RJ000008E"/>
    <s v="520051000081037"/>
    <x v="252"/>
    <x v="251"/>
    <x v="252"/>
    <s v="#NULO"/>
    <n v="13"/>
    <n v="13333"/>
    <s v="#NULO"/>
    <s v="#NULO"/>
    <s v="09/09/201600:00:00"/>
    <n v="500"/>
    <s v="Recursos de pessoas físicas"/>
    <s v="Outros Recursos"/>
    <s v="Transferência eletrônica"/>
    <s v="#NULO"/>
    <s v="#NULO"/>
    <s v="#NULO"/>
    <s v="#NULO"/>
    <s v="#NULO"/>
    <s v="#NULO"/>
    <n v="1.4903129657228018E-2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21358475RJ000004E"/>
    <s v="155828"/>
    <x v="253"/>
    <x v="252"/>
    <x v="253"/>
    <s v="#NULO"/>
    <n v="13"/>
    <n v="13333"/>
    <s v="#NULO"/>
    <s v="#NULO"/>
    <s v="02/09/201600:00:00"/>
    <n v="100"/>
    <s v="Recursos de pessoas físicas"/>
    <s v="Outros Recursos"/>
    <s v="Transferência eletrônica"/>
    <s v="#NULO"/>
    <s v="#NULO"/>
    <s v="#NULO"/>
    <s v="#NULO"/>
    <s v="#NULO"/>
    <s v="#NULO"/>
    <n v="2.9806259314456036E-3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31358475RJ000011E"/>
    <s v="172353"/>
    <x v="253"/>
    <x v="252"/>
    <x v="253"/>
    <s v="#NULO"/>
    <n v="13"/>
    <n v="13333"/>
    <s v="#NULO"/>
    <s v="#NULO"/>
    <s v="27/09/201600:00:00"/>
    <n v="550"/>
    <s v="Recursos de pessoas físicas"/>
    <s v="Outros Recursos"/>
    <s v="Transferência eletrônica"/>
    <s v="#NULO"/>
    <s v="#NULO"/>
    <s v="#NULO"/>
    <s v="#NULO"/>
    <s v="#NULO"/>
    <s v="#NULO"/>
    <n v="1.6393442622950821E-2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21358475RJ000003E"/>
    <s v="005172921"/>
    <x v="254"/>
    <x v="253"/>
    <x v="254"/>
    <s v="#NULO"/>
    <n v="13"/>
    <n v="13333"/>
    <s v="#NULO"/>
    <s v="#NULO"/>
    <s v="29/08/201600:00:00"/>
    <n v="2700"/>
    <s v="Recursos de pessoas físicas"/>
    <s v="Outros Recursos"/>
    <s v="Transferência eletrônica"/>
    <s v="#NULO"/>
    <s v="#NULO"/>
    <s v="#NULO"/>
    <s v="#NULO"/>
    <s v="#NULO"/>
    <s v="#NULO"/>
    <n v="8.0476900149031291E-2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21358475RJ000002E"/>
    <s v="000377"/>
    <x v="255"/>
    <x v="254"/>
    <x v="255"/>
    <s v="#NULO"/>
    <n v="13"/>
    <n v="13333"/>
    <s v="#NULO"/>
    <s v="#NULO"/>
    <s v="29/08/201600:00:00"/>
    <n v="2500"/>
    <s v="Recursos de pessoas físicas"/>
    <s v="Outros Recursos"/>
    <s v="Transferência eletrônica"/>
    <s v="#NULO"/>
    <s v="#NULO"/>
    <s v="#NULO"/>
    <s v="#NULO"/>
    <s v="#NULO"/>
    <s v="#NULO"/>
    <n v="7.4515648286140088E-2"/>
    <m/>
  </r>
  <r>
    <n v="220"/>
    <s v="Eleições Municipais 2016"/>
    <s v="04/08/201821:19:26"/>
    <n v="25553536000165"/>
    <n v="190000014116"/>
    <s v="RJ"/>
    <n v="58475"/>
    <s v="MACAÉ"/>
    <s v="PT"/>
    <n v="13333"/>
    <s v="Vereador"/>
    <x v="13"/>
    <x v="13"/>
    <s v="#NULO"/>
    <s v="133321358475RJ000001E"/>
    <s v="663926"/>
    <x v="256"/>
    <x v="255"/>
    <x v="256"/>
    <s v="#NULO"/>
    <n v="13"/>
    <n v="13333"/>
    <s v="#NULO"/>
    <s v="#NULO"/>
    <s v="23/08/201600:00:00"/>
    <n v="4000"/>
    <s v="Recursos de pessoas físicas"/>
    <s v="Outros Recursos"/>
    <s v="Transferência eletrônica"/>
    <s v="#NULO"/>
    <s v="#NULO"/>
    <s v="#NULO"/>
    <s v="#NULO"/>
    <s v="#NULO"/>
    <s v="#NULO"/>
    <n v="0.11922503725782414"/>
    <m/>
  </r>
  <r>
    <n v="220"/>
    <s v="Eleições Municipais 2016"/>
    <s v="04/08/201821:19:26"/>
    <n v="25490619000152"/>
    <n v="190000010551"/>
    <s v="RJ"/>
    <n v="58475"/>
    <s v="MACAÉ"/>
    <s v="PHS"/>
    <n v="31000"/>
    <s v="Vereador"/>
    <x v="14"/>
    <x v="14"/>
    <s v="#NULO"/>
    <s v="310001358475RJ000005E"/>
    <s v="#NULO"/>
    <x v="257"/>
    <x v="256"/>
    <x v="257"/>
    <s v="#NULO"/>
    <n v="31"/>
    <n v="31000"/>
    <s v="#NULO"/>
    <s v="#NULO"/>
    <s v="26/08/201600:00:00"/>
    <n v="1200"/>
    <s v="Recursos de pessoas físicas"/>
    <s v="Outros Recursos"/>
    <s v="Estimado"/>
    <s v="DOAÇÃO DE SERVIÇOS DE MOTORISTA DE CARRO DE SOM"/>
    <s v="#NULO"/>
    <s v="#NULO"/>
    <s v="#NULO"/>
    <s v="#NULO"/>
    <s v="#NULO"/>
    <n v="0.17910447761194029"/>
    <n v="6700"/>
  </r>
  <r>
    <n v="220"/>
    <s v="Eleições Municipais 2016"/>
    <s v="04/08/201821:19:26"/>
    <n v="25490619000152"/>
    <n v="190000010551"/>
    <s v="RJ"/>
    <n v="58475"/>
    <s v="MACAÉ"/>
    <s v="PHS"/>
    <n v="31000"/>
    <s v="Vereador"/>
    <x v="14"/>
    <x v="14"/>
    <s v="#NULO"/>
    <s v="310001358475RJ000004E"/>
    <s v="#NULO"/>
    <x v="258"/>
    <x v="257"/>
    <x v="258"/>
    <s v="#NULO"/>
    <n v="31"/>
    <n v="31000"/>
    <s v="#NULO"/>
    <s v="#NULO"/>
    <s v="26/08/201600:00:00"/>
    <n v="1200"/>
    <s v="Recursos de pessoas físicas"/>
    <s v="Outros Recursos"/>
    <s v="Estimado"/>
    <s v="DOAÇÃO DE SERVIÇOS DE MOTORISTA DE CARRO DE SOM"/>
    <s v="#NULO"/>
    <s v="#NULO"/>
    <s v="#NULO"/>
    <s v="#NULO"/>
    <s v="#NULO"/>
    <n v="0.17910447761194029"/>
    <m/>
  </r>
  <r>
    <n v="220"/>
    <s v="Eleições Municipais 2016"/>
    <s v="04/08/201821:19:26"/>
    <n v="25490619000152"/>
    <n v="190000010551"/>
    <s v="RJ"/>
    <n v="58475"/>
    <s v="MACAÉ"/>
    <s v="PHS"/>
    <n v="31000"/>
    <s v="Vereador"/>
    <x v="14"/>
    <x v="14"/>
    <s v="#NULO"/>
    <s v="310001358475RJ000003E"/>
    <s v="#NULO"/>
    <x v="259"/>
    <x v="258"/>
    <x v="259"/>
    <s v="#NULO"/>
    <n v="31"/>
    <n v="31000"/>
    <s v="#NULO"/>
    <s v="#NULO"/>
    <s v="26/08/201600:00:00"/>
    <n v="2000"/>
    <s v="Recursos de pessoas físicas"/>
    <s v="Outros Recursos"/>
    <s v="Estimado"/>
    <s v="DOAÇÃO DE VEÍCULO E COMBUSTIVEL PARA PROPAGANDA DE SOM"/>
    <s v="#NULO"/>
    <s v="#NULO"/>
    <s v="#NULO"/>
    <s v="#NULO"/>
    <s v="#NULO"/>
    <n v="0.29850746268656714"/>
    <m/>
  </r>
  <r>
    <n v="220"/>
    <s v="Eleições Municipais 2016"/>
    <s v="04/08/201821:19:26"/>
    <n v="25490619000152"/>
    <n v="190000010551"/>
    <s v="RJ"/>
    <n v="58475"/>
    <s v="MACAÉ"/>
    <s v="PHS"/>
    <n v="31000"/>
    <s v="Vereador"/>
    <x v="14"/>
    <x v="14"/>
    <s v="#NULO"/>
    <s v="310001358475RJ000002E"/>
    <s v="#NULO"/>
    <x v="260"/>
    <x v="259"/>
    <x v="260"/>
    <s v="#NULO"/>
    <n v="31"/>
    <n v="31000"/>
    <s v="#NULO"/>
    <s v="#NULO"/>
    <s v="26/08/201600:00:00"/>
    <n v="1800"/>
    <s v="Recursos de pessoas físicas"/>
    <s v="Outros Recursos"/>
    <s v="Estimado"/>
    <s v="DOAÇÃO DE VEÍCULO E COMBUSTIVEL PARA PROPAGANDA DE SOM"/>
    <s v="#NULO"/>
    <s v="#NULO"/>
    <s v="#NULO"/>
    <s v="#NULO"/>
    <s v="#NULO"/>
    <n v="0.26865671641791045"/>
    <m/>
  </r>
  <r>
    <n v="220"/>
    <s v="Eleições Municipais 2016"/>
    <s v="04/08/201821:19:26"/>
    <n v="25490619000152"/>
    <n v="190000010551"/>
    <s v="RJ"/>
    <n v="58475"/>
    <s v="MACAÉ"/>
    <s v="PHS"/>
    <n v="31000"/>
    <s v="Vereador"/>
    <x v="14"/>
    <x v="14"/>
    <s v="#NULO"/>
    <s v="310001358475RJ000001E"/>
    <s v="#NULO"/>
    <x v="50"/>
    <x v="260"/>
    <x v="50"/>
    <s v="#NULO"/>
    <n v="31"/>
    <n v="31000"/>
    <s v="#NULO"/>
    <s v="#NULO"/>
    <s v="19/08/201600:00:00"/>
    <n v="500"/>
    <s v="Recursos de pessoas físicas"/>
    <s v="Outros Recursos"/>
    <s v="Estimado"/>
    <s v="SERVIÇO ADVOCATICIOS"/>
    <s v="#NULO"/>
    <s v="#NULO"/>
    <s v="#NULO"/>
    <s v="#NULO"/>
    <s v="#NULO"/>
    <n v="7.4626865671641784E-2"/>
    <m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17E"/>
    <s v="#NULO"/>
    <x v="261"/>
    <x v="261"/>
    <x v="261"/>
    <s v="#NULO"/>
    <n v="15"/>
    <n v="15123"/>
    <s v="#NULO"/>
    <s v="#NULO"/>
    <s v="15/09/201600:00:00"/>
    <n v="1500"/>
    <s v="Recursos de pessoas físicas"/>
    <s v="Outros Recursos"/>
    <s v="Estimado"/>
    <s v="CESSÃO DE USO DE VEÍCULO CAMINHONETE GM PLACA KTJ 7553"/>
    <s v="#NULO"/>
    <s v="#NULO"/>
    <s v="#NULO"/>
    <s v="#NULO"/>
    <s v="#NULO"/>
    <n v="1.5463915931555059E-2"/>
    <n v="97000.01"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15E"/>
    <s v="44685"/>
    <x v="262"/>
    <x v="262"/>
    <x v="262"/>
    <s v="#NULO"/>
    <n v="15"/>
    <n v="15123"/>
    <s v="#NULO"/>
    <s v="#NULO"/>
    <s v="10/09/201600:00:00"/>
    <n v="1000"/>
    <s v="Recursos de pessoas físicas"/>
    <s v="Outros Recursos"/>
    <s v="Transferência eletrônica"/>
    <s v="#NULO"/>
    <s v="#NULO"/>
    <s v="#NULO"/>
    <s v="#NULO"/>
    <s v="#NULO"/>
    <s v="#NULO"/>
    <n v="1.0309277287703374E-2"/>
    <m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14E"/>
    <s v="F9CB"/>
    <x v="263"/>
    <x v="263"/>
    <x v="263"/>
    <s v="#NULO"/>
    <n v="15"/>
    <n v="15123"/>
    <s v="#NULO"/>
    <s v="#NULO"/>
    <s v="09/09/201600:00:00"/>
    <n v="30000"/>
    <s v="Recursos de pessoas físicas"/>
    <s v="Outros Recursos"/>
    <s v="Transferência eletrônica"/>
    <s v="#NULO"/>
    <s v="#NULO"/>
    <s v="#NULO"/>
    <s v="#NULO"/>
    <s v="#NULO"/>
    <s v="#NULO"/>
    <n v="0.30927831863110117"/>
    <m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13E"/>
    <s v="ACX"/>
    <x v="264"/>
    <x v="264"/>
    <x v="264"/>
    <s v="#NULO"/>
    <n v="15"/>
    <n v="15123"/>
    <s v="#NULO"/>
    <s v="#NULO"/>
    <s v="08/09/201600:00:00"/>
    <n v="10000"/>
    <s v="Recursos de pessoas físicas"/>
    <s v="Outros Recursos"/>
    <s v="Transferência eletrônica"/>
    <s v="#NULO"/>
    <s v="#NULO"/>
    <s v="#NULO"/>
    <s v="#NULO"/>
    <s v="#NULO"/>
    <s v="#NULO"/>
    <n v="0.10309277287703374"/>
    <m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10E"/>
    <s v="#NULO"/>
    <x v="265"/>
    <x v="265"/>
    <x v="265"/>
    <s v="#NULO"/>
    <n v="15"/>
    <n v="15123"/>
    <s v="#NULO"/>
    <s v="#NULO"/>
    <s v="31/08/201600:00:00"/>
    <n v="2500"/>
    <s v="Recursos de pessoas físicas"/>
    <s v="Outros Recursos"/>
    <s v="Estimado"/>
    <s v="PRISMA MODELO GM MAX PLACA KPJ 3837"/>
    <s v="#NULO"/>
    <s v="#NULO"/>
    <s v="#NULO"/>
    <s v="#NULO"/>
    <s v="#NULO"/>
    <n v="2.5773193219258434E-2"/>
    <m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12E"/>
    <s v="07260E"/>
    <x v="266"/>
    <x v="266"/>
    <x v="266"/>
    <s v="#NULO"/>
    <n v="15"/>
    <n v="15123"/>
    <s v="#NULO"/>
    <s v="#NULO"/>
    <s v="04/09/201600:00:00"/>
    <n v="1000"/>
    <s v="Recursos de pessoas físicas"/>
    <s v="Outros Recursos"/>
    <s v="Transferência eletrônica"/>
    <s v="#NULO"/>
    <s v="#NULO"/>
    <s v="#NULO"/>
    <s v="#NULO"/>
    <s v="#NULO"/>
    <s v="#NULO"/>
    <n v="1.0309277287703374E-2"/>
    <m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11E"/>
    <s v="75F26"/>
    <x v="267"/>
    <x v="267"/>
    <x v="267"/>
    <s v="#NULO"/>
    <n v="15"/>
    <n v="15123"/>
    <s v="#NULO"/>
    <s v="#NULO"/>
    <s v="02/09/201600:00:00"/>
    <n v="1000"/>
    <s v="Recursos de pessoas físicas"/>
    <s v="Outros Recursos"/>
    <s v="Transferência eletrônica"/>
    <s v="#NULO"/>
    <s v="#NULO"/>
    <s v="#NULO"/>
    <s v="#NULO"/>
    <s v="#NULO"/>
    <s v="#NULO"/>
    <n v="1.0309277287703374E-2"/>
    <m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08E"/>
    <s v="A5A4E"/>
    <x v="268"/>
    <x v="268"/>
    <x v="268"/>
    <s v="#NULO"/>
    <n v="15"/>
    <n v="15123"/>
    <s v="#NULO"/>
    <s v="#NULO"/>
    <s v="31/08/201600:00:00"/>
    <n v="3000"/>
    <s v="Recursos de pessoas físicas"/>
    <s v="Outros Recursos"/>
    <s v="Transferência eletrônica"/>
    <s v="#NULO"/>
    <s v="#NULO"/>
    <s v="#NULO"/>
    <s v="#NULO"/>
    <s v="#NULO"/>
    <s v="#NULO"/>
    <n v="3.0927831863110117E-2"/>
    <m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07E"/>
    <s v="8FFF4"/>
    <x v="269"/>
    <x v="269"/>
    <x v="269"/>
    <s v="#NULO"/>
    <n v="15"/>
    <n v="15123"/>
    <s v="#NULO"/>
    <s v="#NULO"/>
    <s v="30/08/201600:00:00"/>
    <n v="5000"/>
    <s v="Recursos de pessoas físicas"/>
    <s v="Outros Recursos"/>
    <s v="Transferência eletrônica"/>
    <s v="#NULO"/>
    <s v="#NULO"/>
    <s v="#NULO"/>
    <s v="#NULO"/>
    <s v="#NULO"/>
    <s v="#NULO"/>
    <n v="5.1546386438516868E-2"/>
    <m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06E"/>
    <s v="AB943"/>
    <x v="270"/>
    <x v="270"/>
    <x v="270"/>
    <s v="#NULO"/>
    <n v="15"/>
    <n v="15123"/>
    <s v="#NULO"/>
    <s v="#NULO"/>
    <s v="29/08/201600:00:00"/>
    <n v="2000"/>
    <s v="Recursos de pessoas físicas"/>
    <s v="Outros Recursos"/>
    <s v="Transferência eletrônica"/>
    <s v="#NULO"/>
    <s v="#NULO"/>
    <s v="#NULO"/>
    <s v="#NULO"/>
    <s v="#NULO"/>
    <s v="#NULO"/>
    <n v="2.0618554575406747E-2"/>
    <m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05E"/>
    <s v="#NULO"/>
    <x v="271"/>
    <x v="271"/>
    <x v="271"/>
    <s v="#NULO"/>
    <n v="15"/>
    <n v="15123"/>
    <s v="#NULO"/>
    <s v="#NULO"/>
    <s v="25/08/201600:00:00"/>
    <n v="5000"/>
    <s v="Recursos de pessoas físicas"/>
    <s v="Outros Recursos"/>
    <s v="Estimado"/>
    <s v="CESSAO BEM IMOVEL NA RUA MANOEL HOCHE XIMENES 175"/>
    <s v="#NULO"/>
    <s v="#NULO"/>
    <s v="#NULO"/>
    <s v="#NULO"/>
    <s v="#NULO"/>
    <n v="5.1546386438516868E-2"/>
    <m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03E"/>
    <s v="16081900000001"/>
    <x v="272"/>
    <x v="272"/>
    <x v="272"/>
    <s v="#NULO"/>
    <n v="15"/>
    <n v="15123"/>
    <s v="#NULO"/>
    <s v="#NULO"/>
    <s v="19/08/201600:00:00"/>
    <n v="10000.01"/>
    <s v="Recursos de pessoas físicas"/>
    <s v="Outros Recursos"/>
    <s v="Transferência eletrônica"/>
    <s v="#NULO"/>
    <s v="#NULO"/>
    <s v="#NULO"/>
    <s v="#NULO"/>
    <s v="#NULO"/>
    <s v="#NULO"/>
    <n v="0.10309287596980661"/>
    <m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16E"/>
    <s v="399071"/>
    <x v="272"/>
    <x v="272"/>
    <x v="272"/>
    <s v="#NULO"/>
    <n v="15"/>
    <n v="15123"/>
    <s v="#NULO"/>
    <s v="#NULO"/>
    <s v="12/09/201600:00:00"/>
    <n v="10000"/>
    <s v="Recursos de pessoas físicas"/>
    <s v="Outros Recursos"/>
    <s v="Transferência eletrônica"/>
    <s v="#NULO"/>
    <s v="#NULO"/>
    <s v="#NULO"/>
    <s v="#NULO"/>
    <s v="#NULO"/>
    <s v="#NULO"/>
    <n v="0.10309277287703374"/>
    <m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18E"/>
    <s v="C342024"/>
    <x v="272"/>
    <x v="272"/>
    <x v="272"/>
    <s v="#NULO"/>
    <n v="15"/>
    <n v="15123"/>
    <s v="#NULO"/>
    <s v="#NULO"/>
    <s v="26/09/201600:00:00"/>
    <n v="10000"/>
    <s v="Recursos de pessoas físicas"/>
    <s v="Outros Recursos"/>
    <s v="Transferência eletrônica"/>
    <s v="#NULO"/>
    <s v="#NULO"/>
    <s v="#NULO"/>
    <s v="#NULO"/>
    <s v="#NULO"/>
    <s v="#NULO"/>
    <n v="0.10309277287703374"/>
    <m/>
  </r>
  <r>
    <n v="220"/>
    <s v="Eleições Municipais 2016"/>
    <s v="04/08/201821:19:26"/>
    <n v="25509628000148"/>
    <n v="190000009345"/>
    <s v="RJ"/>
    <n v="58475"/>
    <s v="MACAÉ"/>
    <s v="PMDB"/>
    <n v="15123"/>
    <s v="Vereador"/>
    <x v="15"/>
    <x v="15"/>
    <s v="#NULO"/>
    <s v="151231358475RJ000001E"/>
    <s v="06554"/>
    <x v="273"/>
    <x v="273"/>
    <x v="273"/>
    <s v="#NULO"/>
    <n v="15"/>
    <n v="15123"/>
    <s v="#NULO"/>
    <s v="#NULO"/>
    <s v="19/08/201600:00:00"/>
    <n v="5000"/>
    <s v="Recursos de pessoas físicas"/>
    <s v="Outros Recursos"/>
    <s v="Transferência eletrônica"/>
    <s v="#NULO"/>
    <s v="#NULO"/>
    <s v="#NULO"/>
    <s v="#NULO"/>
    <s v="#NULO"/>
    <s v="#NULO"/>
    <n v="5.1546386438516868E-2"/>
    <m/>
  </r>
  <r>
    <n v="220"/>
    <s v="Eleições Municipais 2016"/>
    <s v="04/08/201821:19:26"/>
    <n v="25516033000110"/>
    <n v="190000009339"/>
    <s v="RJ"/>
    <n v="58475"/>
    <s v="MACAÉ"/>
    <s v="PMDB"/>
    <n v="15120"/>
    <s v="Vereador"/>
    <x v="16"/>
    <x v="16"/>
    <s v="#NULO"/>
    <s v="151201358475RJ000004E"/>
    <s v="#NULO"/>
    <x v="274"/>
    <x v="274"/>
    <x v="274"/>
    <s v="#NULO"/>
    <n v="15"/>
    <n v="15120"/>
    <s v="#NULO"/>
    <s v="#NULO"/>
    <s v="30/09/201600:00:00"/>
    <n v="200"/>
    <s v="Recursos de pessoas físicas"/>
    <s v="Outros Recursos"/>
    <s v="Estimado"/>
    <s v="MATERIAL GRAFICO"/>
    <s v="#NULO"/>
    <s v="#NULO"/>
    <s v="#NULO"/>
    <s v="#NULO"/>
    <s v="#NULO"/>
    <n v="2.7777777777777776E-2"/>
    <n v="7200"/>
  </r>
  <r>
    <n v="220"/>
    <s v="Eleições Municipais 2016"/>
    <s v="04/08/201821:19:26"/>
    <n v="25516033000110"/>
    <n v="190000009339"/>
    <s v="RJ"/>
    <n v="58475"/>
    <s v="MACAÉ"/>
    <s v="PMDB"/>
    <n v="15120"/>
    <s v="Vereador"/>
    <x v="16"/>
    <x v="16"/>
    <s v="#NULO"/>
    <s v="151201358475RJ000001E"/>
    <s v="724846"/>
    <x v="275"/>
    <x v="275"/>
    <x v="275"/>
    <s v="#NULO"/>
    <n v="15"/>
    <n v="15120"/>
    <s v="#NULO"/>
    <s v="#NULO"/>
    <s v="29/08/201600:00:00"/>
    <n v="7000"/>
    <s v="Recursos de pessoas físicas"/>
    <s v="Outros Recursos"/>
    <s v="Transferência eletrônica"/>
    <s v="#NULO"/>
    <s v="#NULO"/>
    <s v="#NULO"/>
    <s v="#NULO"/>
    <s v="#NULO"/>
    <s v="#NULO"/>
    <n v="0.9722222222222222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28BCE-5AAD-4EE4-8853-CCA293D8A569}" name="Tabela dinâmica1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307" firstHeaderRow="1" firstDataRow="1" firstDataCol="4"/>
  <pivotFields count="37"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7">
        <item x="15"/>
        <item x="0"/>
        <item x="4"/>
        <item x="11"/>
        <item x="1"/>
        <item x="10"/>
        <item x="6"/>
        <item x="13"/>
        <item x="16"/>
        <item x="7"/>
        <item x="9"/>
        <item x="8"/>
        <item x="5"/>
        <item x="12"/>
        <item x="3"/>
        <item x="14"/>
        <item x="2"/>
      </items>
    </pivotField>
    <pivotField axis="axisRow" compact="0" numFmtId="1" outline="0" showAll="0" defaultSubtotal="0">
      <items count="17">
        <item x="10"/>
        <item x="5"/>
        <item x="14"/>
        <item x="2"/>
        <item x="9"/>
        <item x="13"/>
        <item x="3"/>
        <item x="16"/>
        <item x="0"/>
        <item x="12"/>
        <item x="8"/>
        <item x="11"/>
        <item x="1"/>
        <item x="6"/>
        <item x="7"/>
        <item x="4"/>
        <item x="15"/>
      </items>
    </pivotField>
    <pivotField compact="0" outline="0" showAll="0"/>
    <pivotField compact="0" outline="0" showAll="0"/>
    <pivotField compact="0" outline="0" showAll="0"/>
    <pivotField axis="axisRow" compact="0" numFmtId="1" outline="0" showAll="0" defaultSubtotal="0">
      <items count="293">
        <item x="280"/>
        <item x="12"/>
        <item x="118"/>
        <item x="167"/>
        <item x="222"/>
        <item x="107"/>
        <item x="262"/>
        <item x="211"/>
        <item x="26"/>
        <item x="57"/>
        <item x="164"/>
        <item x="130"/>
        <item x="230"/>
        <item x="125"/>
        <item x="144"/>
        <item x="105"/>
        <item x="176"/>
        <item x="3"/>
        <item x="228"/>
        <item x="37"/>
        <item x="110"/>
        <item x="84"/>
        <item x="166"/>
        <item x="182"/>
        <item x="238"/>
        <item x="10"/>
        <item x="151"/>
        <item x="77"/>
        <item x="204"/>
        <item x="140"/>
        <item x="236"/>
        <item x="226"/>
        <item x="286"/>
        <item x="289"/>
        <item x="180"/>
        <item x="75"/>
        <item x="198"/>
        <item x="192"/>
        <item x="219"/>
        <item x="59"/>
        <item x="106"/>
        <item x="52"/>
        <item x="135"/>
        <item x="121"/>
        <item x="127"/>
        <item x="239"/>
        <item x="231"/>
        <item x="201"/>
        <item x="117"/>
        <item x="165"/>
        <item x="225"/>
        <item x="85"/>
        <item x="173"/>
        <item x="108"/>
        <item x="234"/>
        <item x="145"/>
        <item x="185"/>
        <item x="62"/>
        <item x="237"/>
        <item x="190"/>
        <item x="68"/>
        <item x="172"/>
        <item x="197"/>
        <item x="90"/>
        <item x="136"/>
        <item x="174"/>
        <item x="60"/>
        <item x="146"/>
        <item x="86"/>
        <item x="95"/>
        <item x="194"/>
        <item x="87"/>
        <item x="215"/>
        <item x="162"/>
        <item x="273"/>
        <item x="32"/>
        <item x="158"/>
        <item x="103"/>
        <item x="240"/>
        <item x="285"/>
        <item x="233"/>
        <item x="154"/>
        <item x="19"/>
        <item x="28"/>
        <item x="188"/>
        <item x="221"/>
        <item x="88"/>
        <item x="203"/>
        <item x="129"/>
        <item x="18"/>
        <item x="199"/>
        <item x="96"/>
        <item x="193"/>
        <item x="245"/>
        <item x="141"/>
        <item x="72"/>
        <item x="22"/>
        <item x="189"/>
        <item x="223"/>
        <item x="48"/>
        <item x="202"/>
        <item x="242"/>
        <item x="89"/>
        <item x="217"/>
        <item x="181"/>
        <item x="76"/>
        <item x="254"/>
        <item x="187"/>
        <item x="33"/>
        <item x="78"/>
        <item x="20"/>
        <item x="205"/>
        <item x="139"/>
        <item x="152"/>
        <item x="74"/>
        <item x="243"/>
        <item x="255"/>
        <item x="212"/>
        <item x="14"/>
        <item x="70"/>
        <item x="277"/>
        <item x="274"/>
        <item x="251"/>
        <item x="257"/>
        <item x="260"/>
        <item x="67"/>
        <item x="272"/>
        <item x="35"/>
        <item x="266"/>
        <item x="269"/>
        <item x="227"/>
        <item x="98"/>
        <item x="214"/>
        <item x="73"/>
        <item x="209"/>
        <item x="34"/>
        <item x="102"/>
        <item x="47"/>
        <item x="207"/>
        <item x="148"/>
        <item x="45"/>
        <item x="244"/>
        <item x="5"/>
        <item x="271"/>
        <item x="291"/>
        <item x="6"/>
        <item x="258"/>
        <item x="65"/>
        <item x="4"/>
        <item x="42"/>
        <item x="259"/>
        <item x="275"/>
        <item x="247"/>
        <item x="155"/>
        <item x="120"/>
        <item x="46"/>
        <item x="25"/>
        <item x="30"/>
        <item x="17"/>
        <item x="93"/>
        <item x="61"/>
        <item x="41"/>
        <item x="39"/>
        <item x="80"/>
        <item x="224"/>
        <item x="179"/>
        <item x="177"/>
        <item x="43"/>
        <item x="267"/>
        <item x="64"/>
        <item x="232"/>
        <item x="220"/>
        <item x="7"/>
        <item x="63"/>
        <item x="250"/>
        <item x="69"/>
        <item x="2"/>
        <item x="1"/>
        <item x="8"/>
        <item x="114"/>
        <item x="256"/>
        <item x="29"/>
        <item x="13"/>
        <item x="131"/>
        <item x="149"/>
        <item x="282"/>
        <item x="278"/>
        <item x="290"/>
        <item x="128"/>
        <item x="0"/>
        <item x="253"/>
        <item x="82"/>
        <item x="195"/>
        <item x="241"/>
        <item x="44"/>
        <item x="38"/>
        <item x="261"/>
        <item x="132"/>
        <item x="284"/>
        <item x="122"/>
        <item x="51"/>
        <item x="23"/>
        <item x="292"/>
        <item x="265"/>
        <item x="287"/>
        <item x="91"/>
        <item x="31"/>
        <item x="16"/>
        <item x="36"/>
        <item x="104"/>
        <item x="79"/>
        <item x="40"/>
        <item x="143"/>
        <item x="21"/>
        <item x="252"/>
        <item x="113"/>
        <item x="160"/>
        <item x="263"/>
        <item x="116"/>
        <item x="268"/>
        <item x="213"/>
        <item x="264"/>
        <item x="186"/>
        <item x="49"/>
        <item x="157"/>
        <item x="15"/>
        <item x="270"/>
        <item x="94"/>
        <item x="281"/>
        <item x="55"/>
        <item x="111"/>
        <item x="27"/>
        <item x="100"/>
        <item x="279"/>
        <item x="206"/>
        <item x="142"/>
        <item x="288"/>
        <item x="175"/>
        <item x="218"/>
        <item x="81"/>
        <item x="235"/>
        <item x="24"/>
        <item x="115"/>
        <item x="169"/>
        <item x="191"/>
        <item x="109"/>
        <item x="283"/>
        <item x="92"/>
        <item x="249"/>
        <item x="246"/>
        <item x="248"/>
        <item x="183"/>
        <item x="133"/>
        <item x="134"/>
        <item x="50"/>
        <item x="153"/>
        <item x="58"/>
        <item x="66"/>
        <item x="56"/>
        <item x="112"/>
        <item x="97"/>
        <item x="178"/>
        <item x="171"/>
        <item x="101"/>
        <item x="276"/>
        <item x="196"/>
        <item x="200"/>
        <item x="184"/>
        <item x="137"/>
        <item x="150"/>
        <item x="83"/>
        <item x="147"/>
        <item x="138"/>
        <item x="156"/>
        <item x="168"/>
        <item x="170"/>
        <item x="161"/>
        <item x="126"/>
        <item x="159"/>
        <item x="9"/>
        <item x="99"/>
        <item x="163"/>
        <item x="216"/>
        <item x="54"/>
        <item x="123"/>
        <item x="208"/>
        <item x="210"/>
        <item x="119"/>
        <item x="124"/>
        <item x="71"/>
        <item x="11"/>
        <item x="53"/>
        <item x="229"/>
      </items>
    </pivotField>
    <pivotField compact="0" outline="0" showAll="0"/>
    <pivotField axis="axisRow" compact="0" outline="0" showAll="0" defaultSubtotal="0">
      <items count="293">
        <item x="51"/>
        <item x="65"/>
        <item x="283"/>
        <item x="235"/>
        <item x="29"/>
        <item x="259"/>
        <item x="239"/>
        <item x="70"/>
        <item x="227"/>
        <item x="110"/>
        <item x="127"/>
        <item x="133"/>
        <item x="60"/>
        <item x="158"/>
        <item x="68"/>
        <item x="43"/>
        <item x="25"/>
        <item x="50"/>
        <item x="256"/>
        <item x="204"/>
        <item x="28"/>
        <item x="224"/>
        <item x="121"/>
        <item x="147"/>
        <item x="76"/>
        <item x="289"/>
        <item x="87"/>
        <item x="90"/>
        <item x="163"/>
        <item x="82"/>
        <item x="124"/>
        <item x="144"/>
        <item x="212"/>
        <item x="164"/>
        <item x="286"/>
        <item x="249"/>
        <item x="233"/>
        <item x="181"/>
        <item x="145"/>
        <item x="186"/>
        <item x="73"/>
        <item x="153"/>
        <item x="119"/>
        <item x="166"/>
        <item x="276"/>
        <item x="72"/>
        <item x="83"/>
        <item x="112"/>
        <item x="201"/>
        <item x="218"/>
        <item x="160"/>
        <item x="184"/>
        <item x="15"/>
        <item x="103"/>
        <item x="81"/>
        <item x="148"/>
        <item x="258"/>
        <item x="77"/>
        <item x="138"/>
        <item x="125"/>
        <item x="185"/>
        <item x="99"/>
        <item x="108"/>
        <item x="190"/>
        <item x="1"/>
        <item x="26"/>
        <item x="129"/>
        <item x="180"/>
        <item x="105"/>
        <item x="157"/>
        <item x="120"/>
        <item x="40"/>
        <item x="54"/>
        <item x="152"/>
        <item x="189"/>
        <item x="0"/>
        <item x="98"/>
        <item x="167"/>
        <item x="11"/>
        <item x="229"/>
        <item x="53"/>
        <item x="3"/>
        <item x="104"/>
        <item x="48"/>
        <item x="61"/>
        <item x="55"/>
        <item x="191"/>
        <item x="162"/>
        <item x="18"/>
        <item x="198"/>
        <item x="118"/>
        <item x="234"/>
        <item x="92"/>
        <item x="173"/>
        <item x="175"/>
        <item x="236"/>
        <item x="57"/>
        <item x="79"/>
        <item x="115"/>
        <item x="36"/>
        <item x="291"/>
        <item x="278"/>
        <item x="9"/>
        <item x="56"/>
        <item x="237"/>
        <item x="182"/>
        <item x="88"/>
        <item x="241"/>
        <item x="183"/>
        <item x="123"/>
        <item x="273"/>
        <item x="165"/>
        <item x="114"/>
        <item x="279"/>
        <item x="45"/>
        <item x="33"/>
        <item x="64"/>
        <item x="187"/>
        <item x="44"/>
        <item x="176"/>
        <item x="265"/>
        <item x="101"/>
        <item x="17"/>
        <item x="171"/>
        <item x="85"/>
        <item x="24"/>
        <item x="159"/>
        <item x="5"/>
        <item x="16"/>
        <item x="69"/>
        <item x="8"/>
        <item x="135"/>
        <item x="203"/>
        <item x="287"/>
        <item x="140"/>
        <item x="246"/>
        <item x="178"/>
        <item x="31"/>
        <item x="284"/>
        <item x="78"/>
        <item x="248"/>
        <item x="63"/>
        <item x="168"/>
        <item x="254"/>
        <item x="216"/>
        <item x="22"/>
        <item x="272"/>
        <item x="62"/>
        <item x="41"/>
        <item x="195"/>
        <item x="143"/>
        <item x="142"/>
        <item x="282"/>
        <item x="199"/>
        <item x="266"/>
        <item x="252"/>
        <item x="96"/>
        <item x="226"/>
        <item x="230"/>
        <item x="84"/>
        <item x="113"/>
        <item x="128"/>
        <item x="80"/>
        <item x="209"/>
        <item x="93"/>
        <item x="172"/>
        <item x="46"/>
        <item x="66"/>
        <item x="269"/>
        <item x="38"/>
        <item x="257"/>
        <item x="232"/>
        <item x="2"/>
        <item x="222"/>
        <item x="91"/>
        <item x="137"/>
        <item x="208"/>
        <item x="151"/>
        <item x="228"/>
        <item x="37"/>
        <item x="290"/>
        <item x="86"/>
        <item x="12"/>
        <item x="75"/>
        <item x="122"/>
        <item x="281"/>
        <item x="130"/>
        <item x="188"/>
        <item x="169"/>
        <item x="141"/>
        <item x="268"/>
        <item x="132"/>
        <item x="94"/>
        <item x="97"/>
        <item x="292"/>
        <item x="156"/>
        <item x="242"/>
        <item x="215"/>
        <item x="260"/>
        <item x="288"/>
        <item x="34"/>
        <item x="274"/>
        <item x="49"/>
        <item x="255"/>
        <item x="100"/>
        <item x="4"/>
        <item x="221"/>
        <item x="197"/>
        <item x="116"/>
        <item x="213"/>
        <item x="109"/>
        <item x="21"/>
        <item x="280"/>
        <item x="245"/>
        <item x="206"/>
        <item x="261"/>
        <item x="179"/>
        <item x="27"/>
        <item x="170"/>
        <item x="262"/>
        <item x="71"/>
        <item x="134"/>
        <item x="231"/>
        <item x="74"/>
        <item x="223"/>
        <item x="207"/>
        <item x="107"/>
        <item x="270"/>
        <item x="225"/>
        <item x="253"/>
        <item x="52"/>
        <item x="150"/>
        <item x="271"/>
        <item x="106"/>
        <item x="39"/>
        <item x="47"/>
        <item x="149"/>
        <item x="30"/>
        <item x="95"/>
        <item x="200"/>
        <item x="6"/>
        <item x="10"/>
        <item x="59"/>
        <item x="42"/>
        <item x="263"/>
        <item x="250"/>
        <item x="210"/>
        <item x="19"/>
        <item x="244"/>
        <item x="193"/>
        <item x="243"/>
        <item x="214"/>
        <item x="126"/>
        <item x="146"/>
        <item x="219"/>
        <item x="251"/>
        <item x="20"/>
        <item x="285"/>
        <item x="13"/>
        <item x="196"/>
        <item x="131"/>
        <item x="211"/>
        <item x="238"/>
        <item x="67"/>
        <item x="23"/>
        <item x="267"/>
        <item x="247"/>
        <item x="220"/>
        <item x="155"/>
        <item x="275"/>
        <item x="58"/>
        <item x="154"/>
        <item x="14"/>
        <item x="217"/>
        <item x="202"/>
        <item x="139"/>
        <item x="277"/>
        <item x="35"/>
        <item x="7"/>
        <item x="174"/>
        <item x="89"/>
        <item x="205"/>
        <item x="111"/>
        <item x="194"/>
        <item x="192"/>
        <item x="102"/>
        <item x="136"/>
        <item x="177"/>
        <item x="240"/>
        <item x="264"/>
        <item x="117"/>
        <item x="32"/>
        <item x="16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12"/>
    <field x="11"/>
    <field x="16"/>
    <field x="18"/>
  </rowFields>
  <rowItems count="306">
    <i>
      <x/>
      <x v="5"/>
      <x v="12"/>
      <x v="158"/>
    </i>
    <i r="2">
      <x v="24"/>
      <x v="262"/>
    </i>
    <i r="2">
      <x v="30"/>
      <x v="95"/>
    </i>
    <i r="2">
      <x v="45"/>
      <x v="6"/>
    </i>
    <i r="2">
      <x v="46"/>
      <x v="222"/>
    </i>
    <i r="2">
      <x v="54"/>
      <x v="91"/>
    </i>
    <i r="2">
      <x v="58"/>
      <x v="104"/>
    </i>
    <i r="2">
      <x v="78"/>
      <x v="288"/>
    </i>
    <i r="2">
      <x v="80"/>
      <x v="36"/>
    </i>
    <i r="2">
      <x v="93"/>
      <x v="213"/>
    </i>
    <i r="2">
      <x v="101"/>
      <x v="196"/>
    </i>
    <i r="2">
      <x v="115"/>
      <x v="250"/>
    </i>
    <i r="2">
      <x v="141"/>
      <x v="248"/>
    </i>
    <i r="2">
      <x v="170"/>
      <x v="171"/>
    </i>
    <i r="2">
      <x v="193"/>
      <x v="107"/>
    </i>
    <i r="2">
      <x v="240"/>
      <x v="3"/>
    </i>
    <i>
      <x v="1"/>
      <x v="12"/>
      <x v="27"/>
      <x v="57"/>
    </i>
    <i r="2">
      <x v="35"/>
      <x v="183"/>
    </i>
    <i r="2">
      <x v="39"/>
      <x v="242"/>
    </i>
    <i r="2">
      <x v="57"/>
      <x v="147"/>
    </i>
    <i r="2">
      <x v="60"/>
      <x v="14"/>
    </i>
    <i r="2">
      <x v="66"/>
      <x v="12"/>
    </i>
    <i r="2">
      <x v="82"/>
      <x v="247"/>
    </i>
    <i r="2">
      <x v="89"/>
      <x v="88"/>
    </i>
    <i r="2">
      <x v="95"/>
      <x v="45"/>
    </i>
    <i r="2">
      <x v="105"/>
      <x v="24"/>
    </i>
    <i r="2">
      <x v="109"/>
      <x v="139"/>
    </i>
    <i r="2">
      <x v="114"/>
      <x v="223"/>
    </i>
    <i r="2">
      <x v="119"/>
      <x v="7"/>
    </i>
    <i r="2">
      <x v="125"/>
      <x v="263"/>
    </i>
    <i r="2">
      <x v="133"/>
      <x v="40"/>
    </i>
    <i r="2">
      <x v="147"/>
      <x v="1"/>
    </i>
    <i r="2">
      <x v="160"/>
      <x v="84"/>
    </i>
    <i r="2">
      <x v="169"/>
      <x v="116"/>
    </i>
    <i r="2">
      <x v="173"/>
      <x v="141"/>
    </i>
    <i r="2">
      <x v="175"/>
      <x v="129"/>
    </i>
    <i r="2">
      <x v="257"/>
      <x v="167"/>
    </i>
    <i r="2">
      <x v="289"/>
      <x v="220"/>
    </i>
    <i>
      <x v="2"/>
      <x v="15"/>
      <x v="74"/>
      <x v="110"/>
    </i>
    <i r="2">
      <x v="121"/>
      <x v="201"/>
    </i>
    <i r="2">
      <x v="126"/>
      <x v="146"/>
    </i>
    <i r="2">
      <x v="151"/>
      <x v="269"/>
    </i>
    <i r="2">
      <x v="229"/>
      <x v="85"/>
    </i>
    <i r="2">
      <x v="291"/>
      <x v="80"/>
    </i>
    <i>
      <x v="3"/>
      <x v="16"/>
      <x v="19"/>
      <x v="179"/>
    </i>
    <i r="2">
      <x v="75"/>
      <x v="291"/>
    </i>
    <i r="2">
      <x v="82"/>
      <x v="247"/>
    </i>
    <i r="2">
      <x v="89"/>
      <x v="88"/>
    </i>
    <i r="2">
      <x v="108"/>
      <x v="115"/>
    </i>
    <i r="2">
      <x v="127"/>
      <x v="277"/>
    </i>
    <i r="2">
      <x v="135"/>
      <x v="200"/>
    </i>
    <i r="2">
      <x v="161"/>
      <x v="148"/>
    </i>
    <i r="2">
      <x v="162"/>
      <x v="234"/>
    </i>
    <i r="2">
      <x v="195"/>
      <x v="169"/>
    </i>
    <i r="2">
      <x v="208"/>
      <x v="99"/>
    </i>
    <i r="2">
      <x v="211"/>
      <x v="71"/>
    </i>
    <i r="2">
      <x v="290"/>
      <x v="78"/>
    </i>
    <i>
      <x v="4"/>
      <x v="10"/>
      <x v="4"/>
      <x v="173"/>
    </i>
    <i r="2">
      <x v="18"/>
      <x v="178"/>
    </i>
    <i r="2">
      <x v="31"/>
      <x v="157"/>
    </i>
    <i r="2">
      <x v="50"/>
      <x v="228"/>
    </i>
    <i r="2">
      <x v="85"/>
      <x v="206"/>
    </i>
    <i r="2">
      <x v="98"/>
      <x v="224"/>
    </i>
    <i r="2">
      <x v="130"/>
      <x v="8"/>
    </i>
    <i r="2">
      <x v="164"/>
      <x v="21"/>
    </i>
    <i r="2">
      <x v="292"/>
      <x v="79"/>
    </i>
    <i>
      <x v="5"/>
      <x v="7"/>
      <x v="6"/>
      <x v="219"/>
    </i>
    <i r="2">
      <x v="123"/>
      <x v="170"/>
    </i>
    <i r="2">
      <x v="124"/>
      <x v="198"/>
    </i>
    <i r="2">
      <x v="128"/>
      <x v="154"/>
    </i>
    <i r="2">
      <x v="129"/>
      <x v="168"/>
    </i>
    <i r="2">
      <x v="143"/>
      <x v="232"/>
    </i>
    <i r="2">
      <x v="146"/>
      <x v="56"/>
    </i>
    <i r="2">
      <x v="150"/>
      <x v="5"/>
    </i>
    <i r="2">
      <x v="168"/>
      <x v="265"/>
    </i>
    <i r="2">
      <x v="196"/>
      <x v="215"/>
    </i>
    <i r="2">
      <x v="203"/>
      <x v="120"/>
    </i>
    <i r="2">
      <x v="217"/>
      <x v="244"/>
    </i>
    <i r="2">
      <x v="219"/>
      <x v="190"/>
    </i>
    <i r="2">
      <x v="221"/>
      <x v="289"/>
    </i>
    <i r="2">
      <x v="226"/>
      <x v="227"/>
    </i>
    <i>
      <x v="6"/>
      <x v="14"/>
      <x v="41"/>
      <x v="230"/>
    </i>
    <i r="2">
      <x v="99"/>
      <x v="83"/>
    </i>
    <i r="2">
      <x v="137"/>
      <x v="235"/>
    </i>
    <i r="2">
      <x v="140"/>
      <x v="114"/>
    </i>
    <i r="2">
      <x v="149"/>
      <x v="243"/>
    </i>
    <i r="2">
      <x v="155"/>
      <x v="166"/>
    </i>
    <i r="2">
      <x v="167"/>
      <x v="15"/>
    </i>
    <i r="2">
      <x v="194"/>
      <x v="118"/>
    </i>
    <i r="2">
      <x v="200"/>
      <x/>
    </i>
    <i r="2">
      <x v="223"/>
      <x v="202"/>
    </i>
    <i r="2">
      <x v="229"/>
      <x v="85"/>
    </i>
    <i r="2">
      <x v="254"/>
      <x v="17"/>
    </i>
    <i r="2">
      <x v="283"/>
      <x v="72"/>
    </i>
    <i r="2">
      <x v="291"/>
      <x v="80"/>
    </i>
    <i>
      <x v="7"/>
      <x v="8"/>
      <x v="144"/>
      <x v="100"/>
    </i>
    <i r="2">
      <x v="187"/>
      <x v="180"/>
    </i>
    <i r="2">
      <x v="202"/>
      <x v="194"/>
    </i>
    <i>
      <x v="8"/>
      <x v="1"/>
      <x v="1"/>
      <x v="182"/>
    </i>
    <i r="2">
      <x v="17"/>
      <x v="81"/>
    </i>
    <i r="2">
      <x v="25"/>
      <x v="241"/>
    </i>
    <i r="2">
      <x v="82"/>
      <x v="247"/>
    </i>
    <i r="2">
      <x v="89"/>
      <x v="88"/>
    </i>
    <i r="2">
      <x v="96"/>
      <x v="145"/>
    </i>
    <i r="2">
      <x v="110"/>
      <x v="256"/>
    </i>
    <i r="2">
      <x v="118"/>
      <x v="272"/>
    </i>
    <i r="2">
      <x v="142"/>
      <x v="127"/>
    </i>
    <i r="2">
      <x v="145"/>
      <x v="240"/>
    </i>
    <i r="2">
      <x v="148"/>
      <x v="205"/>
    </i>
    <i r="2">
      <x v="158"/>
      <x v="122"/>
    </i>
    <i r="2">
      <x v="172"/>
      <x v="278"/>
    </i>
    <i r="2">
      <x v="176"/>
      <x v="172"/>
    </i>
    <i r="2">
      <x v="177"/>
      <x v="64"/>
    </i>
    <i r="2">
      <x v="178"/>
      <x v="130"/>
    </i>
    <i r="2">
      <x v="182"/>
      <x v="258"/>
    </i>
    <i r="2">
      <x v="189"/>
      <x v="75"/>
    </i>
    <i r="2">
      <x v="201"/>
      <x v="264"/>
    </i>
    <i r="2">
      <x v="207"/>
      <x v="128"/>
    </i>
    <i r="2">
      <x v="213"/>
      <x v="211"/>
    </i>
    <i r="2">
      <x v="225"/>
      <x v="52"/>
    </i>
    <i r="2">
      <x v="241"/>
      <x v="125"/>
    </i>
    <i r="2">
      <x v="279"/>
      <x v="102"/>
    </i>
    <i r="2">
      <x v="290"/>
      <x v="78"/>
    </i>
    <i>
      <x v="9"/>
      <x v="13"/>
      <x v="106"/>
      <x v="143"/>
    </i>
    <i r="2">
      <x v="116"/>
      <x v="203"/>
    </i>
    <i r="2">
      <x v="180"/>
      <x v="18"/>
    </i>
    <i r="2">
      <x v="190"/>
      <x v="229"/>
    </i>
    <i>
      <x v="10"/>
      <x v="11"/>
      <x v="7"/>
      <x v="261"/>
    </i>
    <i r="2">
      <x v="28"/>
      <x v="19"/>
    </i>
    <i r="2">
      <x v="38"/>
      <x v="254"/>
    </i>
    <i r="2">
      <x v="72"/>
      <x v="197"/>
    </i>
    <i r="2">
      <x v="103"/>
      <x v="273"/>
    </i>
    <i r="2">
      <x v="111"/>
      <x v="281"/>
    </i>
    <i r="2">
      <x v="117"/>
      <x v="32"/>
    </i>
    <i r="2">
      <x v="132"/>
      <x v="251"/>
    </i>
    <i r="2">
      <x v="134"/>
      <x v="163"/>
    </i>
    <i r="2">
      <x v="138"/>
      <x v="225"/>
    </i>
    <i r="2">
      <x v="171"/>
      <x v="267"/>
    </i>
    <i r="2">
      <x v="220"/>
      <x v="209"/>
    </i>
    <i r="2">
      <x v="234"/>
      <x v="214"/>
    </i>
    <i r="2">
      <x v="238"/>
      <x v="49"/>
    </i>
    <i r="2">
      <x v="282"/>
      <x v="144"/>
    </i>
    <i r="2">
      <x v="285"/>
      <x v="176"/>
    </i>
    <i r="2">
      <x v="286"/>
      <x v="246"/>
    </i>
    <i r="2">
      <x v="291"/>
      <x v="80"/>
    </i>
    <i>
      <x v="11"/>
      <x v="3"/>
      <x v="122"/>
      <x v="255"/>
    </i>
    <i r="2">
      <x v="152"/>
      <x v="266"/>
    </i>
    <i r="2">
      <x v="174"/>
      <x v="245"/>
    </i>
    <i r="2">
      <x v="214"/>
      <x v="155"/>
    </i>
    <i r="2">
      <x v="248"/>
      <x v="35"/>
    </i>
    <i r="2">
      <x v="249"/>
      <x v="135"/>
    </i>
    <i r="2">
      <x v="250"/>
      <x v="140"/>
    </i>
    <i>
      <x v="12"/>
      <x v="4"/>
      <x v="8"/>
      <x v="65"/>
    </i>
    <i r="2">
      <x v="83"/>
      <x v="20"/>
    </i>
    <i r="2">
      <x v="156"/>
      <x v="16"/>
    </i>
    <i r="2">
      <x v="157"/>
      <x v="237"/>
    </i>
    <i r="2">
      <x v="181"/>
      <x v="4"/>
    </i>
    <i r="2">
      <x v="206"/>
      <x v="137"/>
    </i>
    <i r="2">
      <x v="231"/>
      <x v="217"/>
    </i>
    <i>
      <x v="13"/>
      <x v="6"/>
      <x v="163"/>
      <x v="162"/>
    </i>
    <i r="2">
      <x v="191"/>
      <x v="29"/>
    </i>
    <i r="2">
      <x v="210"/>
      <x v="97"/>
    </i>
    <i r="2">
      <x v="229"/>
      <x v="85"/>
    </i>
    <i r="2">
      <x v="239"/>
      <x v="54"/>
    </i>
    <i r="2">
      <x v="291"/>
      <x v="80"/>
    </i>
    <i>
      <x v="14"/>
      <x v="9"/>
      <x v="2"/>
      <x v="90"/>
    </i>
    <i r="2">
      <x v="3"/>
      <x v="77"/>
    </i>
    <i r="2">
      <x v="5"/>
      <x v="226"/>
    </i>
    <i r="2">
      <x v="10"/>
      <x v="33"/>
    </i>
    <i r="2">
      <x v="11"/>
      <x v="186"/>
    </i>
    <i r="2">
      <x v="13"/>
      <x v="59"/>
    </i>
    <i r="2">
      <x v="14"/>
      <x v="31"/>
    </i>
    <i r="2">
      <x v="15"/>
      <x v="68"/>
    </i>
    <i r="2">
      <x v="16"/>
      <x v="119"/>
    </i>
    <i r="2">
      <x v="20"/>
      <x v="9"/>
    </i>
    <i r="2">
      <x v="21"/>
      <x v="159"/>
    </i>
    <i r="2">
      <x v="22"/>
      <x v="43"/>
    </i>
    <i r="2">
      <x v="23"/>
      <x v="105"/>
    </i>
    <i r="2">
      <x v="26"/>
      <x v="177"/>
    </i>
    <i r="2">
      <x v="29"/>
      <x v="134"/>
    </i>
    <i r="2">
      <x v="34"/>
      <x v="67"/>
    </i>
    <i r="2">
      <x v="36"/>
      <x v="89"/>
    </i>
    <i r="2">
      <x v="37"/>
      <x v="284"/>
    </i>
    <i r="2">
      <x v="40"/>
      <x v="233"/>
    </i>
    <i r="2">
      <x v="42"/>
      <x v="131"/>
    </i>
    <i r="2">
      <x v="43"/>
      <x v="22"/>
    </i>
    <i r="2">
      <x v="44"/>
      <x v="10"/>
    </i>
    <i r="2">
      <x v="47"/>
      <x v="48"/>
    </i>
    <i r="2">
      <x v="48"/>
      <x v="290"/>
    </i>
    <i r="2">
      <x v="49"/>
      <x v="111"/>
    </i>
    <i r="2">
      <x v="51"/>
      <x v="124"/>
    </i>
    <i r="2">
      <x v="52"/>
      <x v="93"/>
    </i>
    <i r="2">
      <x v="53"/>
      <x v="62"/>
    </i>
    <i r="2">
      <x v="55"/>
      <x v="38"/>
    </i>
    <i r="2">
      <x v="56"/>
      <x v="60"/>
    </i>
    <i r="2">
      <x v="59"/>
      <x v="63"/>
    </i>
    <i r="2">
      <x v="61"/>
      <x v="165"/>
    </i>
    <i r="2">
      <x v="62"/>
      <x v="207"/>
    </i>
    <i r="2">
      <x v="63"/>
      <x v="27"/>
    </i>
    <i r="2">
      <x v="64"/>
      <x v="286"/>
    </i>
    <i r="2">
      <x v="65"/>
      <x v="279"/>
    </i>
    <i r="2">
      <x v="67"/>
      <x v="253"/>
    </i>
    <i r="2">
      <x v="68"/>
      <x v="181"/>
    </i>
    <i r="2">
      <x v="69"/>
      <x v="238"/>
    </i>
    <i r="2">
      <x v="70"/>
      <x v="283"/>
    </i>
    <i r="2">
      <x v="71"/>
      <x v="26"/>
    </i>
    <i r="2">
      <x v="73"/>
      <x v="87"/>
    </i>
    <i r="2">
      <x v="76"/>
      <x v="13"/>
    </i>
    <i r="2">
      <x v="77"/>
      <x v="53"/>
    </i>
    <i r="2">
      <x v="81"/>
      <x v="271"/>
    </i>
    <i r="2">
      <x v="84"/>
      <x v="187"/>
    </i>
    <i r="2">
      <x v="86"/>
      <x v="106"/>
    </i>
    <i r="2">
      <x v="87"/>
      <x v="132"/>
    </i>
    <i r="2">
      <x v="88"/>
      <x v="66"/>
    </i>
    <i r="2">
      <x v="90"/>
      <x v="153"/>
    </i>
    <i r="2">
      <x v="91"/>
      <x v="156"/>
    </i>
    <i r="2">
      <x v="92"/>
      <x v="249"/>
    </i>
    <i r="2">
      <x v="94"/>
      <x v="189"/>
    </i>
    <i r="2">
      <x v="97"/>
      <x v="74"/>
    </i>
    <i r="2">
      <x v="100"/>
      <x v="274"/>
    </i>
    <i r="2">
      <x v="102"/>
      <x v="280"/>
    </i>
    <i r="2">
      <x v="104"/>
      <x v="37"/>
    </i>
    <i r="2">
      <x v="107"/>
      <x v="117"/>
    </i>
    <i r="2">
      <x v="112"/>
      <x v="275"/>
    </i>
    <i r="2">
      <x v="113"/>
      <x v="73"/>
    </i>
    <i r="2">
      <x v="131"/>
      <x v="76"/>
    </i>
    <i r="2">
      <x v="136"/>
      <x v="285"/>
    </i>
    <i r="2">
      <x v="139"/>
      <x v="55"/>
    </i>
    <i r="2">
      <x v="153"/>
      <x v="268"/>
    </i>
    <i r="2">
      <x v="154"/>
      <x v="70"/>
    </i>
    <i r="2">
      <x v="159"/>
      <x v="164"/>
    </i>
    <i r="2">
      <x v="165"/>
      <x v="216"/>
    </i>
    <i r="2">
      <x v="166"/>
      <x v="287"/>
    </i>
    <i r="2">
      <x v="179"/>
      <x v="112"/>
    </i>
    <i r="2">
      <x v="183"/>
      <x v="260"/>
    </i>
    <i r="2">
      <x v="184"/>
      <x v="236"/>
    </i>
    <i r="2">
      <x v="188"/>
      <x v="161"/>
    </i>
    <i r="2">
      <x v="192"/>
      <x v="149"/>
    </i>
    <i r="2">
      <x v="197"/>
      <x v="191"/>
    </i>
    <i r="2">
      <x v="199"/>
      <x v="184"/>
    </i>
    <i r="2">
      <x v="205"/>
      <x v="174"/>
    </i>
    <i r="2">
      <x v="209"/>
      <x v="82"/>
    </i>
    <i r="2">
      <x v="212"/>
      <x v="150"/>
    </i>
    <i r="2">
      <x v="215"/>
      <x v="160"/>
    </i>
    <i r="2">
      <x v="216"/>
      <x v="50"/>
    </i>
    <i r="2">
      <x v="218"/>
      <x v="208"/>
    </i>
    <i r="2">
      <x v="222"/>
      <x v="39"/>
    </i>
    <i r="2">
      <x v="224"/>
      <x v="69"/>
    </i>
    <i r="2">
      <x v="227"/>
      <x v="192"/>
    </i>
    <i r="2">
      <x v="230"/>
      <x v="282"/>
    </i>
    <i r="2">
      <x v="232"/>
      <x v="204"/>
    </i>
    <i r="2">
      <x v="235"/>
      <x v="151"/>
    </i>
    <i r="2">
      <x v="237"/>
      <x v="94"/>
    </i>
    <i r="2">
      <x v="242"/>
      <x v="98"/>
    </i>
    <i r="2">
      <x v="243"/>
      <x v="188"/>
    </i>
    <i r="2">
      <x v="244"/>
      <x v="86"/>
    </i>
    <i r="2">
      <x v="245"/>
      <x v="210"/>
    </i>
    <i r="2">
      <x v="247"/>
      <x v="92"/>
    </i>
    <i r="2">
      <x v="251"/>
      <x v="108"/>
    </i>
    <i r="2">
      <x v="252"/>
      <x v="11"/>
    </i>
    <i r="2">
      <x v="253"/>
      <x v="221"/>
    </i>
    <i r="2">
      <x v="255"/>
      <x v="41"/>
    </i>
    <i r="2">
      <x v="259"/>
      <x v="47"/>
    </i>
    <i r="2">
      <x v="260"/>
      <x v="193"/>
    </i>
    <i r="2">
      <x v="261"/>
      <x v="136"/>
    </i>
    <i r="2">
      <x v="262"/>
      <x v="123"/>
    </i>
    <i r="2">
      <x v="263"/>
      <x v="121"/>
    </i>
    <i r="2">
      <x v="265"/>
      <x v="259"/>
    </i>
    <i r="2">
      <x v="266"/>
      <x v="239"/>
    </i>
    <i r="2">
      <x v="267"/>
      <x v="51"/>
    </i>
    <i r="2">
      <x v="268"/>
      <x v="175"/>
    </i>
    <i r="2">
      <x v="269"/>
      <x v="231"/>
    </i>
    <i r="2">
      <x v="270"/>
      <x v="46"/>
    </i>
    <i r="2">
      <x v="271"/>
      <x v="23"/>
    </i>
    <i r="2">
      <x v="272"/>
      <x v="58"/>
    </i>
    <i r="2">
      <x v="273"/>
      <x v="195"/>
    </i>
    <i r="2">
      <x v="274"/>
      <x v="142"/>
    </i>
    <i r="2">
      <x v="275"/>
      <x v="218"/>
    </i>
    <i r="2">
      <x v="276"/>
      <x v="292"/>
    </i>
    <i r="2">
      <x v="277"/>
      <x v="252"/>
    </i>
    <i r="2">
      <x v="278"/>
      <x v="126"/>
    </i>
    <i r="2">
      <x v="280"/>
      <x v="61"/>
    </i>
    <i r="2">
      <x v="281"/>
      <x v="28"/>
    </i>
    <i r="2">
      <x v="284"/>
      <x v="109"/>
    </i>
    <i r="2">
      <x v="287"/>
      <x v="42"/>
    </i>
    <i r="2">
      <x v="288"/>
      <x v="30"/>
    </i>
    <i>
      <x v="15"/>
      <x v="2"/>
      <x v="9"/>
      <x v="96"/>
    </i>
    <i r="2">
      <x v="89"/>
      <x v="88"/>
    </i>
    <i r="2">
      <x v="256"/>
      <x v="270"/>
    </i>
    <i r="2">
      <x v="258"/>
      <x v="103"/>
    </i>
    <i r="2">
      <x v="290"/>
      <x v="78"/>
    </i>
    <i>
      <x v="16"/>
      <x/>
      <x/>
      <x v="212"/>
    </i>
    <i r="2">
      <x v="32"/>
      <x v="34"/>
    </i>
    <i r="2">
      <x v="33"/>
      <x v="25"/>
    </i>
    <i r="2">
      <x v="79"/>
      <x v="257"/>
    </i>
    <i r="2">
      <x v="120"/>
      <x v="276"/>
    </i>
    <i r="2">
      <x v="185"/>
      <x v="152"/>
    </i>
    <i r="2">
      <x v="186"/>
      <x v="101"/>
    </i>
    <i r="2">
      <x v="198"/>
      <x v="138"/>
    </i>
    <i r="2">
      <x v="204"/>
      <x v="133"/>
    </i>
    <i r="2">
      <x v="228"/>
      <x v="185"/>
    </i>
    <i r="2">
      <x v="233"/>
      <x v="113"/>
    </i>
    <i r="2">
      <x v="236"/>
      <x v="199"/>
    </i>
    <i r="2">
      <x v="246"/>
      <x v="2"/>
    </i>
    <i r="2">
      <x v="264"/>
      <x v="44"/>
    </i>
    <i t="grand">
      <x/>
    </i>
  </rowItems>
  <colItems count="1">
    <i/>
  </colItems>
  <dataFields count="1">
    <dataField name="Soma de Pecentual de doação" fld="3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3FE35-FC2B-4F24-8A0A-7630E12D8468}" name="Tabela dinâ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285" firstHeaderRow="1" firstDataRow="1" firstDataCol="4"/>
  <pivotFields count="37"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7">
        <item x="15"/>
        <item x="0"/>
        <item x="4"/>
        <item x="11"/>
        <item x="1"/>
        <item x="10"/>
        <item x="6"/>
        <item x="13"/>
        <item x="16"/>
        <item x="7"/>
        <item x="9"/>
        <item x="8"/>
        <item x="5"/>
        <item x="12"/>
        <item x="3"/>
        <item x="14"/>
        <item x="2"/>
      </items>
    </pivotField>
    <pivotField axis="axisRow" compact="0" numFmtId="1" outline="0" showAll="0" defaultSubtotal="0">
      <items count="17">
        <item x="10"/>
        <item x="5"/>
        <item x="14"/>
        <item x="2"/>
        <item x="9"/>
        <item x="13"/>
        <item x="3"/>
        <item x="16"/>
        <item x="0"/>
        <item x="12"/>
        <item x="8"/>
        <item x="11"/>
        <item x="1"/>
        <item x="6"/>
        <item x="7"/>
        <item x="4"/>
        <item x="15"/>
      </items>
    </pivotField>
    <pivotField compact="0" outline="0" showAll="0"/>
    <pivotField compact="0" outline="0" showAll="0"/>
    <pivotField compact="0" outline="0" showAll="0"/>
    <pivotField axis="axisRow" compact="0" numFmtId="1" outline="0" showAll="0" defaultSubtotal="0">
      <items count="276">
        <item x="264"/>
        <item x="10"/>
        <item x="110"/>
        <item x="159"/>
        <item x="212"/>
        <item x="99"/>
        <item x="247"/>
        <item x="203"/>
        <item x="24"/>
        <item x="51"/>
        <item x="156"/>
        <item x="122"/>
        <item x="117"/>
        <item x="136"/>
        <item x="97"/>
        <item x="168"/>
        <item x="2"/>
        <item x="218"/>
        <item x="34"/>
        <item x="102"/>
        <item x="76"/>
        <item x="158"/>
        <item x="174"/>
        <item x="226"/>
        <item x="9"/>
        <item x="143"/>
        <item x="70"/>
        <item x="196"/>
        <item x="132"/>
        <item x="224"/>
        <item x="216"/>
        <item x="270"/>
        <item x="273"/>
        <item x="172"/>
        <item x="68"/>
        <item x="190"/>
        <item x="184"/>
        <item x="210"/>
        <item x="53"/>
        <item x="98"/>
        <item x="48"/>
        <item x="127"/>
        <item x="113"/>
        <item x="119"/>
        <item x="227"/>
        <item x="219"/>
        <item x="193"/>
        <item x="109"/>
        <item x="157"/>
        <item x="215"/>
        <item x="77"/>
        <item x="165"/>
        <item x="100"/>
        <item x="222"/>
        <item x="137"/>
        <item x="177"/>
        <item x="56"/>
        <item x="225"/>
        <item x="182"/>
        <item x="62"/>
        <item x="164"/>
        <item x="189"/>
        <item x="82"/>
        <item x="128"/>
        <item x="166"/>
        <item x="54"/>
        <item x="138"/>
        <item x="78"/>
        <item x="87"/>
        <item x="186"/>
        <item x="79"/>
        <item x="206"/>
        <item x="154"/>
        <item x="258"/>
        <item x="150"/>
        <item x="95"/>
        <item x="228"/>
        <item x="269"/>
        <item x="221"/>
        <item x="146"/>
        <item x="17"/>
        <item x="26"/>
        <item x="180"/>
        <item x="80"/>
        <item x="195"/>
        <item x="121"/>
        <item x="16"/>
        <item x="191"/>
        <item x="88"/>
        <item x="185"/>
        <item x="233"/>
        <item x="133"/>
        <item x="65"/>
        <item x="20"/>
        <item x="181"/>
        <item x="213"/>
        <item x="44"/>
        <item x="194"/>
        <item x="230"/>
        <item x="81"/>
        <item x="208"/>
        <item x="173"/>
        <item x="69"/>
        <item x="240"/>
        <item x="179"/>
        <item x="30"/>
        <item x="71"/>
        <item x="18"/>
        <item x="197"/>
        <item x="131"/>
        <item x="144"/>
        <item x="67"/>
        <item x="231"/>
        <item x="241"/>
        <item x="204"/>
        <item x="12"/>
        <item x="64"/>
        <item x="261"/>
        <item x="259"/>
        <item x="238"/>
        <item x="245"/>
        <item x="61"/>
        <item x="257"/>
        <item x="32"/>
        <item x="251"/>
        <item x="254"/>
        <item x="217"/>
        <item x="90"/>
        <item x="205"/>
        <item x="66"/>
        <item x="201"/>
        <item x="31"/>
        <item x="94"/>
        <item x="43"/>
        <item x="199"/>
        <item x="140"/>
        <item x="41"/>
        <item x="232"/>
        <item x="4"/>
        <item x="256"/>
        <item x="274"/>
        <item x="5"/>
        <item x="243"/>
        <item x="59"/>
        <item x="3"/>
        <item x="244"/>
        <item x="260"/>
        <item x="234"/>
        <item x="147"/>
        <item x="112"/>
        <item x="42"/>
        <item x="23"/>
        <item x="28"/>
        <item x="15"/>
        <item x="85"/>
        <item x="55"/>
        <item x="38"/>
        <item x="36"/>
        <item x="214"/>
        <item x="171"/>
        <item x="169"/>
        <item x="39"/>
        <item x="252"/>
        <item x="58"/>
        <item x="220"/>
        <item x="211"/>
        <item x="6"/>
        <item x="57"/>
        <item x="237"/>
        <item x="63"/>
        <item x="1"/>
        <item x="0"/>
        <item x="7"/>
        <item x="106"/>
        <item x="242"/>
        <item x="27"/>
        <item x="11"/>
        <item x="123"/>
        <item x="141"/>
        <item x="266"/>
        <item x="262"/>
        <item x="120"/>
        <item x="74"/>
        <item x="187"/>
        <item x="229"/>
        <item x="40"/>
        <item x="35"/>
        <item x="246"/>
        <item x="124"/>
        <item x="268"/>
        <item x="114"/>
        <item x="47"/>
        <item x="21"/>
        <item x="275"/>
        <item x="250"/>
        <item x="271"/>
        <item x="83"/>
        <item x="29"/>
        <item x="14"/>
        <item x="33"/>
        <item x="96"/>
        <item x="72"/>
        <item x="37"/>
        <item x="135"/>
        <item x="19"/>
        <item x="239"/>
        <item x="105"/>
        <item x="152"/>
        <item x="248"/>
        <item x="108"/>
        <item x="253"/>
        <item x="249"/>
        <item x="178"/>
        <item x="45"/>
        <item x="149"/>
        <item x="13"/>
        <item x="255"/>
        <item x="86"/>
        <item x="265"/>
        <item x="50"/>
        <item x="103"/>
        <item x="25"/>
        <item x="92"/>
        <item x="263"/>
        <item x="198"/>
        <item x="134"/>
        <item x="272"/>
        <item x="167"/>
        <item x="209"/>
        <item x="73"/>
        <item x="223"/>
        <item x="22"/>
        <item x="107"/>
        <item x="161"/>
        <item x="183"/>
        <item x="101"/>
        <item x="267"/>
        <item x="84"/>
        <item x="236"/>
        <item x="235"/>
        <item x="175"/>
        <item x="125"/>
        <item x="126"/>
        <item x="46"/>
        <item x="145"/>
        <item x="52"/>
        <item x="60"/>
        <item x="104"/>
        <item x="89"/>
        <item x="170"/>
        <item x="163"/>
        <item x="93"/>
        <item x="188"/>
        <item x="192"/>
        <item x="176"/>
        <item x="129"/>
        <item x="142"/>
        <item x="75"/>
        <item x="139"/>
        <item x="130"/>
        <item x="148"/>
        <item x="160"/>
        <item x="162"/>
        <item x="153"/>
        <item x="118"/>
        <item x="151"/>
        <item x="8"/>
        <item x="91"/>
        <item x="155"/>
        <item x="207"/>
        <item x="49"/>
        <item x="115"/>
        <item x="200"/>
        <item x="202"/>
        <item x="111"/>
        <item x="116"/>
      </items>
    </pivotField>
    <pivotField compact="0" outline="0" showAll="0">
      <items count="277">
        <item x="47"/>
        <item x="59"/>
        <item x="267"/>
        <item x="222"/>
        <item x="27"/>
        <item x="243"/>
        <item x="226"/>
        <item x="64"/>
        <item x="216"/>
        <item x="102"/>
        <item x="119"/>
        <item x="125"/>
        <item x="54"/>
        <item x="150"/>
        <item x="62"/>
        <item x="39"/>
        <item x="23"/>
        <item x="46"/>
        <item x="241"/>
        <item x="195"/>
        <item x="139"/>
        <item x="26"/>
        <item x="213"/>
        <item x="113"/>
        <item x="69"/>
        <item x="273"/>
        <item x="79"/>
        <item x="82"/>
        <item x="155"/>
        <item x="74"/>
        <item x="116"/>
        <item x="136"/>
        <item x="203"/>
        <item x="156"/>
        <item x="270"/>
        <item x="235"/>
        <item x="220"/>
        <item x="173"/>
        <item x="137"/>
        <item x="178"/>
        <item x="66"/>
        <item x="145"/>
        <item x="111"/>
        <item x="65"/>
        <item x="75"/>
        <item x="104"/>
        <item x="192"/>
        <item x="208"/>
        <item x="152"/>
        <item x="176"/>
        <item x="13"/>
        <item x="95"/>
        <item x="73"/>
        <item x="140"/>
        <item x="242"/>
        <item x="70"/>
        <item x="130"/>
        <item x="117"/>
        <item x="177"/>
        <item x="91"/>
        <item x="100"/>
        <item x="182"/>
        <item x="0"/>
        <item x="24"/>
        <item x="121"/>
        <item x="172"/>
        <item x="97"/>
        <item x="149"/>
        <item x="112"/>
        <item x="37"/>
        <item x="49"/>
        <item x="144"/>
        <item x="181"/>
        <item x="90"/>
        <item x="159"/>
        <item x="2"/>
        <item x="96"/>
        <item x="44"/>
        <item x="55"/>
        <item x="260"/>
        <item x="50"/>
        <item x="183"/>
        <item x="154"/>
        <item x="16"/>
        <item x="189"/>
        <item x="187"/>
        <item x="110"/>
        <item x="221"/>
        <item x="165"/>
        <item x="84"/>
        <item x="167"/>
        <item x="223"/>
        <item x="51"/>
        <item x="72"/>
        <item x="107"/>
        <item x="33"/>
        <item x="274"/>
        <item x="8"/>
        <item x="224"/>
        <item x="262"/>
        <item x="174"/>
        <item x="80"/>
        <item x="228"/>
        <item x="175"/>
        <item x="115"/>
        <item x="157"/>
        <item x="257"/>
        <item x="106"/>
        <item x="263"/>
        <item x="41"/>
        <item x="30"/>
        <item x="58"/>
        <item x="179"/>
        <item x="40"/>
        <item x="168"/>
        <item x="249"/>
        <item x="93"/>
        <item x="15"/>
        <item x="163"/>
        <item x="77"/>
        <item x="22"/>
        <item x="151"/>
        <item x="4"/>
        <item x="14"/>
        <item x="63"/>
        <item x="7"/>
        <item x="127"/>
        <item x="194"/>
        <item x="271"/>
        <item x="132"/>
        <item x="170"/>
        <item x="29"/>
        <item x="268"/>
        <item x="71"/>
        <item x="234"/>
        <item x="160"/>
        <item x="239"/>
        <item x="57"/>
        <item x="206"/>
        <item x="158"/>
        <item x="20"/>
        <item x="256"/>
        <item x="56"/>
        <item x="38"/>
        <item x="186"/>
        <item x="135"/>
        <item x="266"/>
        <item x="134"/>
        <item x="190"/>
        <item x="250"/>
        <item x="238"/>
        <item x="88"/>
        <item x="215"/>
        <item x="76"/>
        <item x="105"/>
        <item x="120"/>
        <item x="200"/>
        <item x="85"/>
        <item x="164"/>
        <item x="42"/>
        <item x="60"/>
        <item x="253"/>
        <item x="35"/>
        <item x="219"/>
        <item x="1"/>
        <item x="211"/>
        <item x="83"/>
        <item x="129"/>
        <item x="199"/>
        <item x="143"/>
        <item x="217"/>
        <item x="34"/>
        <item x="78"/>
        <item x="10"/>
        <item x="68"/>
        <item x="114"/>
        <item x="265"/>
        <item x="122"/>
        <item x="86"/>
        <item x="180"/>
        <item x="161"/>
        <item x="133"/>
        <item x="252"/>
        <item x="124"/>
        <item x="89"/>
        <item x="275"/>
        <item x="148"/>
        <item x="229"/>
        <item x="205"/>
        <item x="244"/>
        <item x="272"/>
        <item x="31"/>
        <item x="258"/>
        <item x="45"/>
        <item x="240"/>
        <item x="92"/>
        <item x="3"/>
        <item x="188"/>
        <item x="108"/>
        <item x="101"/>
        <item x="19"/>
        <item x="264"/>
        <item x="232"/>
        <item x="197"/>
        <item x="245"/>
        <item x="171"/>
        <item x="25"/>
        <item x="162"/>
        <item x="246"/>
        <item x="126"/>
        <item x="218"/>
        <item x="67"/>
        <item x="212"/>
        <item x="198"/>
        <item x="99"/>
        <item x="254"/>
        <item x="214"/>
        <item x="48"/>
        <item x="142"/>
        <item x="255"/>
        <item x="98"/>
        <item x="36"/>
        <item x="43"/>
        <item x="141"/>
        <item x="28"/>
        <item x="87"/>
        <item x="191"/>
        <item x="5"/>
        <item x="9"/>
        <item x="53"/>
        <item x="247"/>
        <item x="236"/>
        <item x="201"/>
        <item x="17"/>
        <item x="231"/>
        <item x="184"/>
        <item x="230"/>
        <item x="204"/>
        <item x="118"/>
        <item x="138"/>
        <item x="209"/>
        <item x="237"/>
        <item x="18"/>
        <item x="269"/>
        <item x="11"/>
        <item x="123"/>
        <item x="202"/>
        <item x="225"/>
        <item x="61"/>
        <item x="21"/>
        <item x="251"/>
        <item x="233"/>
        <item x="210"/>
        <item x="147"/>
        <item x="259"/>
        <item x="52"/>
        <item x="146"/>
        <item x="12"/>
        <item x="207"/>
        <item x="193"/>
        <item x="131"/>
        <item x="261"/>
        <item x="32"/>
        <item x="6"/>
        <item x="166"/>
        <item x="81"/>
        <item x="196"/>
        <item x="103"/>
        <item x="185"/>
        <item x="94"/>
        <item x="128"/>
        <item x="169"/>
        <item x="227"/>
        <item x="248"/>
        <item x="109"/>
        <item x="153"/>
        <item t="default"/>
      </items>
    </pivotField>
    <pivotField axis="axisRow" compact="0" outline="0" showAll="0" defaultSubtotal="0">
      <items count="276">
        <item x="47"/>
        <item x="59"/>
        <item x="267"/>
        <item x="223"/>
        <item x="27"/>
        <item x="244"/>
        <item x="227"/>
        <item x="64"/>
        <item x="217"/>
        <item x="102"/>
        <item x="119"/>
        <item x="125"/>
        <item x="54"/>
        <item x="150"/>
        <item x="62"/>
        <item x="39"/>
        <item x="23"/>
        <item x="46"/>
        <item x="242"/>
        <item x="196"/>
        <item x="26"/>
        <item x="214"/>
        <item x="113"/>
        <item x="139"/>
        <item x="69"/>
        <item x="273"/>
        <item x="79"/>
        <item x="82"/>
        <item x="155"/>
        <item x="74"/>
        <item x="116"/>
        <item x="136"/>
        <item x="204"/>
        <item x="156"/>
        <item x="270"/>
        <item x="236"/>
        <item x="221"/>
        <item x="173"/>
        <item x="137"/>
        <item x="178"/>
        <item x="66"/>
        <item x="145"/>
        <item x="111"/>
        <item x="158"/>
        <item x="65"/>
        <item x="75"/>
        <item x="104"/>
        <item x="193"/>
        <item x="209"/>
        <item x="152"/>
        <item x="176"/>
        <item x="13"/>
        <item x="95"/>
        <item x="73"/>
        <item x="140"/>
        <item x="243"/>
        <item x="70"/>
        <item x="130"/>
        <item x="117"/>
        <item x="177"/>
        <item x="91"/>
        <item x="100"/>
        <item x="182"/>
        <item x="0"/>
        <item x="24"/>
        <item x="121"/>
        <item x="172"/>
        <item x="97"/>
        <item x="149"/>
        <item x="112"/>
        <item x="37"/>
        <item x="49"/>
        <item x="144"/>
        <item x="181"/>
        <item x="90"/>
        <item x="159"/>
        <item x="2"/>
        <item x="96"/>
        <item x="44"/>
        <item x="55"/>
        <item x="50"/>
        <item x="183"/>
        <item x="154"/>
        <item x="16"/>
        <item x="190"/>
        <item x="110"/>
        <item x="222"/>
        <item x="84"/>
        <item x="165"/>
        <item x="167"/>
        <item x="224"/>
        <item x="51"/>
        <item x="72"/>
        <item x="107"/>
        <item x="33"/>
        <item x="274"/>
        <item x="262"/>
        <item x="8"/>
        <item x="225"/>
        <item x="174"/>
        <item x="80"/>
        <item x="229"/>
        <item x="175"/>
        <item x="115"/>
        <item x="258"/>
        <item x="157"/>
        <item x="106"/>
        <item x="263"/>
        <item x="41"/>
        <item x="30"/>
        <item x="58"/>
        <item x="179"/>
        <item x="40"/>
        <item x="168"/>
        <item x="250"/>
        <item x="93"/>
        <item x="15"/>
        <item x="163"/>
        <item x="77"/>
        <item x="22"/>
        <item x="151"/>
        <item x="4"/>
        <item x="14"/>
        <item x="63"/>
        <item x="7"/>
        <item x="127"/>
        <item x="195"/>
        <item x="271"/>
        <item x="132"/>
        <item x="170"/>
        <item x="29"/>
        <item x="268"/>
        <item x="71"/>
        <item x="235"/>
        <item x="57"/>
        <item x="160"/>
        <item x="240"/>
        <item x="207"/>
        <item x="20"/>
        <item x="257"/>
        <item x="56"/>
        <item x="38"/>
        <item x="187"/>
        <item x="135"/>
        <item x="134"/>
        <item x="266"/>
        <item x="191"/>
        <item x="251"/>
        <item x="239"/>
        <item x="88"/>
        <item x="216"/>
        <item x="76"/>
        <item x="105"/>
        <item x="120"/>
        <item x="201"/>
        <item x="85"/>
        <item x="164"/>
        <item x="42"/>
        <item x="60"/>
        <item x="254"/>
        <item x="35"/>
        <item x="220"/>
        <item x="1"/>
        <item x="212"/>
        <item x="83"/>
        <item x="129"/>
        <item x="200"/>
        <item x="143"/>
        <item x="218"/>
        <item x="34"/>
        <item x="78"/>
        <item x="10"/>
        <item x="68"/>
        <item x="114"/>
        <item x="265"/>
        <item x="122"/>
        <item x="180"/>
        <item x="161"/>
        <item x="133"/>
        <item x="253"/>
        <item x="124"/>
        <item x="86"/>
        <item x="89"/>
        <item x="275"/>
        <item x="148"/>
        <item x="230"/>
        <item x="206"/>
        <item x="245"/>
        <item x="272"/>
        <item x="31"/>
        <item x="259"/>
        <item x="45"/>
        <item x="241"/>
        <item x="92"/>
        <item x="3"/>
        <item x="189"/>
        <item x="108"/>
        <item x="101"/>
        <item x="19"/>
        <item x="264"/>
        <item x="233"/>
        <item x="198"/>
        <item x="246"/>
        <item x="171"/>
        <item x="25"/>
        <item x="162"/>
        <item x="247"/>
        <item x="126"/>
        <item x="219"/>
        <item x="67"/>
        <item x="213"/>
        <item x="199"/>
        <item x="99"/>
        <item x="255"/>
        <item x="215"/>
        <item x="48"/>
        <item x="142"/>
        <item x="256"/>
        <item x="98"/>
        <item x="36"/>
        <item x="43"/>
        <item x="141"/>
        <item x="28"/>
        <item x="87"/>
        <item x="192"/>
        <item x="5"/>
        <item x="9"/>
        <item x="53"/>
        <item x="248"/>
        <item x="237"/>
        <item x="202"/>
        <item x="17"/>
        <item x="232"/>
        <item x="185"/>
        <item x="231"/>
        <item x="205"/>
        <item x="118"/>
        <item x="138"/>
        <item x="210"/>
        <item x="238"/>
        <item x="18"/>
        <item x="269"/>
        <item x="11"/>
        <item x="188"/>
        <item x="123"/>
        <item x="203"/>
        <item x="226"/>
        <item x="61"/>
        <item x="21"/>
        <item x="252"/>
        <item x="234"/>
        <item x="211"/>
        <item x="147"/>
        <item x="260"/>
        <item x="52"/>
        <item x="146"/>
        <item x="12"/>
        <item x="208"/>
        <item x="194"/>
        <item x="131"/>
        <item x="261"/>
        <item x="32"/>
        <item x="6"/>
        <item x="166"/>
        <item x="81"/>
        <item x="197"/>
        <item x="103"/>
        <item x="186"/>
        <item x="184"/>
        <item x="94"/>
        <item x="128"/>
        <item x="169"/>
        <item x="228"/>
        <item x="249"/>
        <item x="109"/>
        <item x="153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12"/>
    <field x="11"/>
    <field x="16"/>
    <field x="18"/>
  </rowFields>
  <rowItems count="284">
    <i>
      <x/>
      <x v="5"/>
      <x v="23"/>
      <x v="246"/>
    </i>
    <i r="2">
      <x v="29"/>
      <x v="90"/>
    </i>
    <i r="2">
      <x v="44"/>
      <x v="6"/>
    </i>
    <i r="2">
      <x v="45"/>
      <x v="208"/>
    </i>
    <i r="2">
      <x v="53"/>
      <x v="86"/>
    </i>
    <i r="2">
      <x v="57"/>
      <x v="98"/>
    </i>
    <i r="2">
      <x v="76"/>
      <x v="272"/>
    </i>
    <i r="2">
      <x v="78"/>
      <x v="36"/>
    </i>
    <i r="2">
      <x v="90"/>
      <x v="200"/>
    </i>
    <i r="2">
      <x v="98"/>
      <x v="185"/>
    </i>
    <i r="2">
      <x v="112"/>
      <x v="234"/>
    </i>
    <i r="2">
      <x v="137"/>
      <x v="232"/>
    </i>
    <i r="2">
      <x v="164"/>
      <x v="161"/>
    </i>
    <i r="2">
      <x v="184"/>
      <x v="101"/>
    </i>
    <i r="2">
      <x v="230"/>
      <x v="3"/>
    </i>
    <i>
      <x v="1"/>
      <x v="12"/>
      <x v="26"/>
      <x v="56"/>
    </i>
    <i r="2">
      <x v="34"/>
      <x v="172"/>
    </i>
    <i r="2">
      <x v="38"/>
      <x v="227"/>
    </i>
    <i r="2">
      <x v="56"/>
      <x v="140"/>
    </i>
    <i r="2">
      <x v="59"/>
      <x v="14"/>
    </i>
    <i r="2">
      <x v="65"/>
      <x v="12"/>
    </i>
    <i r="2">
      <x v="80"/>
      <x v="231"/>
    </i>
    <i r="2">
      <x v="86"/>
      <x v="83"/>
    </i>
    <i r="2">
      <x v="92"/>
      <x v="44"/>
    </i>
    <i r="2">
      <x v="102"/>
      <x v="24"/>
    </i>
    <i r="2">
      <x v="106"/>
      <x v="132"/>
    </i>
    <i r="2">
      <x v="111"/>
      <x v="209"/>
    </i>
    <i r="2">
      <x v="116"/>
      <x v="7"/>
    </i>
    <i r="2">
      <x v="121"/>
      <x v="247"/>
    </i>
    <i r="2">
      <x v="129"/>
      <x v="40"/>
    </i>
    <i r="2">
      <x v="143"/>
      <x v="1"/>
    </i>
    <i r="2">
      <x v="155"/>
      <x v="79"/>
    </i>
    <i r="2">
      <x v="163"/>
      <x v="110"/>
    </i>
    <i r="2">
      <x v="167"/>
      <x v="134"/>
    </i>
    <i r="2">
      <x v="169"/>
      <x v="123"/>
    </i>
    <i r="2">
      <x v="246"/>
      <x v="158"/>
    </i>
    <i>
      <x v="2"/>
      <x v="15"/>
      <x v="73"/>
      <x v="104"/>
    </i>
    <i r="2">
      <x v="118"/>
      <x v="190"/>
    </i>
    <i r="2">
      <x v="122"/>
      <x v="139"/>
    </i>
    <i r="2">
      <x v="146"/>
      <x v="253"/>
    </i>
    <i r="2">
      <x v="219"/>
      <x v="80"/>
    </i>
    <i>
      <x v="3"/>
      <x v="16"/>
      <x v="18"/>
      <x v="169"/>
    </i>
    <i r="2">
      <x v="80"/>
      <x v="231"/>
    </i>
    <i r="2">
      <x v="86"/>
      <x v="83"/>
    </i>
    <i r="2">
      <x v="105"/>
      <x v="109"/>
    </i>
    <i r="2">
      <x v="123"/>
      <x v="261"/>
    </i>
    <i r="2">
      <x v="131"/>
      <x v="189"/>
    </i>
    <i r="2">
      <x v="156"/>
      <x v="141"/>
    </i>
    <i r="2">
      <x v="157"/>
      <x v="219"/>
    </i>
    <i r="2">
      <x v="186"/>
      <x v="160"/>
    </i>
    <i r="2">
      <x v="199"/>
      <x v="94"/>
    </i>
    <i r="2">
      <x v="202"/>
      <x v="70"/>
    </i>
    <i>
      <x v="4"/>
      <x v="10"/>
      <x v="4"/>
      <x v="163"/>
    </i>
    <i r="2">
      <x v="17"/>
      <x v="168"/>
    </i>
    <i r="2">
      <x v="30"/>
      <x v="150"/>
    </i>
    <i r="2">
      <x v="49"/>
      <x v="214"/>
    </i>
    <i r="2">
      <x v="95"/>
      <x v="210"/>
    </i>
    <i r="2">
      <x v="126"/>
      <x v="8"/>
    </i>
    <i r="2">
      <x v="158"/>
      <x v="21"/>
    </i>
    <i>
      <x v="5"/>
      <x v="7"/>
      <x v="6"/>
      <x v="206"/>
    </i>
    <i r="2">
      <x v="120"/>
      <x v="187"/>
    </i>
    <i r="2">
      <x v="124"/>
      <x v="147"/>
    </i>
    <i r="2">
      <x v="125"/>
      <x v="159"/>
    </i>
    <i r="2">
      <x v="139"/>
      <x v="217"/>
    </i>
    <i r="2">
      <x v="142"/>
      <x v="55"/>
    </i>
    <i r="2">
      <x v="145"/>
      <x v="5"/>
    </i>
    <i r="2">
      <x v="162"/>
      <x v="249"/>
    </i>
    <i r="2">
      <x v="187"/>
      <x v="202"/>
    </i>
    <i r="2">
      <x v="194"/>
      <x v="114"/>
    </i>
    <i r="2">
      <x v="208"/>
      <x v="228"/>
    </i>
    <i r="2">
      <x v="210"/>
      <x v="179"/>
    </i>
    <i r="2">
      <x v="211"/>
      <x v="273"/>
    </i>
    <i r="2">
      <x v="216"/>
      <x v="213"/>
    </i>
    <i>
      <x v="6"/>
      <x v="14"/>
      <x v="40"/>
      <x v="215"/>
    </i>
    <i r="2">
      <x v="96"/>
      <x v="78"/>
    </i>
    <i r="2">
      <x v="133"/>
      <x v="220"/>
    </i>
    <i r="2">
      <x v="136"/>
      <x v="108"/>
    </i>
    <i r="2">
      <x v="150"/>
      <x v="157"/>
    </i>
    <i r="2">
      <x v="161"/>
      <x v="15"/>
    </i>
    <i r="2">
      <x v="185"/>
      <x v="112"/>
    </i>
    <i r="2">
      <x v="191"/>
      <x/>
    </i>
    <i r="2">
      <x v="213"/>
      <x v="191"/>
    </i>
    <i r="2">
      <x v="219"/>
      <x v="80"/>
    </i>
    <i r="2">
      <x v="243"/>
      <x v="17"/>
    </i>
    <i r="2">
      <x v="270"/>
      <x v="71"/>
    </i>
    <i>
      <x v="7"/>
      <x v="8"/>
      <x v="140"/>
      <x v="95"/>
    </i>
    <i r="2">
      <x v="193"/>
      <x v="183"/>
    </i>
    <i>
      <x v="8"/>
      <x v="1"/>
      <x v="1"/>
      <x v="171"/>
    </i>
    <i r="2">
      <x v="16"/>
      <x v="76"/>
    </i>
    <i r="2">
      <x v="24"/>
      <x v="226"/>
    </i>
    <i r="2">
      <x v="80"/>
      <x v="231"/>
    </i>
    <i r="2">
      <x v="86"/>
      <x v="83"/>
    </i>
    <i r="2">
      <x v="93"/>
      <x v="138"/>
    </i>
    <i r="2">
      <x v="107"/>
      <x v="240"/>
    </i>
    <i r="2">
      <x v="115"/>
      <x v="256"/>
    </i>
    <i r="2">
      <x v="138"/>
      <x v="121"/>
    </i>
    <i r="2">
      <x v="141"/>
      <x v="225"/>
    </i>
    <i r="2">
      <x v="144"/>
      <x v="194"/>
    </i>
    <i r="2">
      <x v="153"/>
      <x v="116"/>
    </i>
    <i r="2">
      <x v="166"/>
      <x v="262"/>
    </i>
    <i r="2">
      <x v="170"/>
      <x v="162"/>
    </i>
    <i r="2">
      <x v="171"/>
      <x v="63"/>
    </i>
    <i r="2">
      <x v="172"/>
      <x v="124"/>
    </i>
    <i r="2">
      <x v="176"/>
      <x v="242"/>
    </i>
    <i r="2">
      <x v="192"/>
      <x v="248"/>
    </i>
    <i r="2">
      <x v="198"/>
      <x v="122"/>
    </i>
    <i r="2">
      <x v="204"/>
      <x v="198"/>
    </i>
    <i r="2">
      <x v="215"/>
      <x v="51"/>
    </i>
    <i r="2">
      <x v="231"/>
      <x v="119"/>
    </i>
    <i r="2">
      <x v="266"/>
      <x v="97"/>
    </i>
    <i>
      <x v="9"/>
      <x v="13"/>
      <x v="103"/>
      <x v="136"/>
    </i>
    <i r="2">
      <x v="113"/>
      <x v="192"/>
    </i>
    <i r="2">
      <x v="174"/>
      <x v="18"/>
    </i>
    <i>
      <x v="10"/>
      <x v="11"/>
      <x v="7"/>
      <x v="245"/>
    </i>
    <i r="2">
      <x v="27"/>
      <x v="19"/>
    </i>
    <i r="2">
      <x v="37"/>
      <x v="238"/>
    </i>
    <i r="2">
      <x v="71"/>
      <x v="186"/>
    </i>
    <i r="2">
      <x v="100"/>
      <x v="257"/>
    </i>
    <i r="2">
      <x v="108"/>
      <x v="265"/>
    </i>
    <i r="2">
      <x v="114"/>
      <x v="32"/>
    </i>
    <i r="2">
      <x v="128"/>
      <x v="235"/>
    </i>
    <i r="2">
      <x v="130"/>
      <x v="154"/>
    </i>
    <i r="2">
      <x v="134"/>
      <x v="211"/>
    </i>
    <i r="2">
      <x v="165"/>
      <x v="251"/>
    </i>
    <i r="2">
      <x v="224"/>
      <x v="201"/>
    </i>
    <i r="2">
      <x v="228"/>
      <x v="48"/>
    </i>
    <i r="2">
      <x v="269"/>
      <x v="137"/>
    </i>
    <i r="2">
      <x v="272"/>
      <x v="166"/>
    </i>
    <i r="2">
      <x v="273"/>
      <x v="230"/>
    </i>
    <i>
      <x v="11"/>
      <x v="3"/>
      <x v="119"/>
      <x v="239"/>
    </i>
    <i r="2">
      <x v="147"/>
      <x v="250"/>
    </i>
    <i r="2">
      <x v="168"/>
      <x v="229"/>
    </i>
    <i r="2">
      <x v="205"/>
      <x v="148"/>
    </i>
    <i r="2">
      <x v="238"/>
      <x v="35"/>
    </i>
    <i r="2">
      <x v="239"/>
      <x v="133"/>
    </i>
    <i>
      <x v="12"/>
      <x v="4"/>
      <x v="8"/>
      <x v="64"/>
    </i>
    <i r="2">
      <x v="81"/>
      <x v="20"/>
    </i>
    <i r="2">
      <x v="151"/>
      <x v="16"/>
    </i>
    <i r="2">
      <x v="152"/>
      <x v="222"/>
    </i>
    <i r="2">
      <x v="175"/>
      <x v="4"/>
    </i>
    <i r="2">
      <x v="197"/>
      <x v="130"/>
    </i>
    <i r="2">
      <x v="221"/>
      <x v="204"/>
    </i>
    <i>
      <x v="13"/>
      <x v="6"/>
      <x v="182"/>
      <x v="29"/>
    </i>
    <i r="2">
      <x v="201"/>
      <x v="92"/>
    </i>
    <i r="2">
      <x v="219"/>
      <x v="80"/>
    </i>
    <i r="2">
      <x v="229"/>
      <x v="53"/>
    </i>
    <i>
      <x v="14"/>
      <x v="9"/>
      <x v="2"/>
      <x v="85"/>
    </i>
    <i r="2">
      <x v="3"/>
      <x v="75"/>
    </i>
    <i r="2">
      <x v="5"/>
      <x v="212"/>
    </i>
    <i r="2">
      <x v="10"/>
      <x v="33"/>
    </i>
    <i r="2">
      <x v="11"/>
      <x v="175"/>
    </i>
    <i r="2">
      <x v="12"/>
      <x v="58"/>
    </i>
    <i r="2">
      <x v="13"/>
      <x v="31"/>
    </i>
    <i r="2">
      <x v="14"/>
      <x v="67"/>
    </i>
    <i r="2">
      <x v="15"/>
      <x v="113"/>
    </i>
    <i r="2">
      <x v="19"/>
      <x v="9"/>
    </i>
    <i r="2">
      <x v="20"/>
      <x v="151"/>
    </i>
    <i r="2">
      <x v="21"/>
      <x v="43"/>
    </i>
    <i r="2">
      <x v="22"/>
      <x v="99"/>
    </i>
    <i r="2">
      <x v="25"/>
      <x v="167"/>
    </i>
    <i r="2">
      <x v="28"/>
      <x v="128"/>
    </i>
    <i r="2">
      <x v="33"/>
      <x v="66"/>
    </i>
    <i r="2">
      <x v="35"/>
      <x v="84"/>
    </i>
    <i r="2">
      <x v="36"/>
      <x v="268"/>
    </i>
    <i r="2">
      <x v="39"/>
      <x v="218"/>
    </i>
    <i r="2">
      <x v="41"/>
      <x v="125"/>
    </i>
    <i r="2">
      <x v="42"/>
      <x v="22"/>
    </i>
    <i r="2">
      <x v="43"/>
      <x v="10"/>
    </i>
    <i r="2">
      <x v="46"/>
      <x v="47"/>
    </i>
    <i r="2">
      <x v="47"/>
      <x v="274"/>
    </i>
    <i r="2">
      <x v="48"/>
      <x v="105"/>
    </i>
    <i r="2">
      <x v="50"/>
      <x v="118"/>
    </i>
    <i r="2">
      <x v="51"/>
      <x v="88"/>
    </i>
    <i r="2">
      <x v="52"/>
      <x v="61"/>
    </i>
    <i r="2">
      <x v="54"/>
      <x v="38"/>
    </i>
    <i r="2">
      <x v="55"/>
      <x v="59"/>
    </i>
    <i r="2">
      <x v="58"/>
      <x v="62"/>
    </i>
    <i r="2">
      <x v="60"/>
      <x v="156"/>
    </i>
    <i r="2">
      <x v="61"/>
      <x v="195"/>
    </i>
    <i r="2">
      <x v="62"/>
      <x v="27"/>
    </i>
    <i r="2">
      <x v="63"/>
      <x v="270"/>
    </i>
    <i r="2">
      <x v="64"/>
      <x v="263"/>
    </i>
    <i r="2">
      <x v="66"/>
      <x v="237"/>
    </i>
    <i r="2">
      <x v="67"/>
      <x v="170"/>
    </i>
    <i r="2">
      <x v="68"/>
      <x v="223"/>
    </i>
    <i r="2">
      <x v="69"/>
      <x v="267"/>
    </i>
    <i r="2">
      <x v="70"/>
      <x v="26"/>
    </i>
    <i r="2">
      <x v="72"/>
      <x v="82"/>
    </i>
    <i r="2">
      <x v="74"/>
      <x v="13"/>
    </i>
    <i r="2">
      <x v="75"/>
      <x v="52"/>
    </i>
    <i r="2">
      <x v="79"/>
      <x v="255"/>
    </i>
    <i r="2">
      <x v="82"/>
      <x v="176"/>
    </i>
    <i r="2">
      <x v="83"/>
      <x v="100"/>
    </i>
    <i r="2">
      <x v="84"/>
      <x v="126"/>
    </i>
    <i r="2">
      <x v="85"/>
      <x v="65"/>
    </i>
    <i r="2">
      <x v="87"/>
      <x v="146"/>
    </i>
    <i r="2">
      <x v="88"/>
      <x v="149"/>
    </i>
    <i r="2">
      <x v="89"/>
      <x v="233"/>
    </i>
    <i r="2">
      <x v="91"/>
      <x v="178"/>
    </i>
    <i r="2">
      <x v="94"/>
      <x v="73"/>
    </i>
    <i r="2">
      <x v="97"/>
      <x v="258"/>
    </i>
    <i r="2">
      <x v="99"/>
      <x v="264"/>
    </i>
    <i r="2">
      <x v="101"/>
      <x v="37"/>
    </i>
    <i r="2">
      <x v="104"/>
      <x v="111"/>
    </i>
    <i r="2">
      <x v="109"/>
      <x v="259"/>
    </i>
    <i r="2">
      <x v="110"/>
      <x v="72"/>
    </i>
    <i r="2">
      <x v="127"/>
      <x v="74"/>
    </i>
    <i r="2">
      <x v="132"/>
      <x v="269"/>
    </i>
    <i r="2">
      <x v="135"/>
      <x v="54"/>
    </i>
    <i r="2">
      <x v="148"/>
      <x v="252"/>
    </i>
    <i r="2">
      <x v="149"/>
      <x v="69"/>
    </i>
    <i r="2">
      <x v="154"/>
      <x v="155"/>
    </i>
    <i r="2">
      <x v="159"/>
      <x v="203"/>
    </i>
    <i r="2">
      <x v="160"/>
      <x v="271"/>
    </i>
    <i r="2">
      <x v="173"/>
      <x v="106"/>
    </i>
    <i r="2">
      <x v="177"/>
      <x v="244"/>
    </i>
    <i r="2">
      <x v="178"/>
      <x v="221"/>
    </i>
    <i r="2">
      <x v="181"/>
      <x v="153"/>
    </i>
    <i r="2">
      <x v="183"/>
      <x v="142"/>
    </i>
    <i r="2">
      <x v="188"/>
      <x v="180"/>
    </i>
    <i r="2">
      <x v="190"/>
      <x v="173"/>
    </i>
    <i r="2">
      <x v="196"/>
      <x v="164"/>
    </i>
    <i r="2">
      <x v="200"/>
      <x v="77"/>
    </i>
    <i r="2">
      <x v="203"/>
      <x v="143"/>
    </i>
    <i r="2">
      <x v="206"/>
      <x v="152"/>
    </i>
    <i r="2">
      <x v="207"/>
      <x v="49"/>
    </i>
    <i r="2">
      <x v="209"/>
      <x v="196"/>
    </i>
    <i r="2">
      <x v="212"/>
      <x v="39"/>
    </i>
    <i r="2">
      <x v="214"/>
      <x v="68"/>
    </i>
    <i r="2">
      <x v="217"/>
      <x v="181"/>
    </i>
    <i r="2">
      <x v="220"/>
      <x v="266"/>
    </i>
    <i r="2">
      <x v="222"/>
      <x v="193"/>
    </i>
    <i r="2">
      <x v="225"/>
      <x v="144"/>
    </i>
    <i r="2">
      <x v="227"/>
      <x v="89"/>
    </i>
    <i r="2">
      <x v="232"/>
      <x v="93"/>
    </i>
    <i r="2">
      <x v="233"/>
      <x v="177"/>
    </i>
    <i r="2">
      <x v="234"/>
      <x v="81"/>
    </i>
    <i r="2">
      <x v="235"/>
      <x v="197"/>
    </i>
    <i r="2">
      <x v="237"/>
      <x v="87"/>
    </i>
    <i r="2">
      <x v="240"/>
      <x v="102"/>
    </i>
    <i r="2">
      <x v="241"/>
      <x v="11"/>
    </i>
    <i r="2">
      <x v="242"/>
      <x v="207"/>
    </i>
    <i r="2">
      <x v="244"/>
      <x v="41"/>
    </i>
    <i r="2">
      <x v="247"/>
      <x v="46"/>
    </i>
    <i r="2">
      <x v="248"/>
      <x v="182"/>
    </i>
    <i r="2">
      <x v="249"/>
      <x v="129"/>
    </i>
    <i r="2">
      <x v="250"/>
      <x v="117"/>
    </i>
    <i r="2">
      <x v="251"/>
      <x v="115"/>
    </i>
    <i r="2">
      <x v="252"/>
      <x v="243"/>
    </i>
    <i r="2">
      <x v="253"/>
      <x v="224"/>
    </i>
    <i r="2">
      <x v="254"/>
      <x v="50"/>
    </i>
    <i r="2">
      <x v="255"/>
      <x v="165"/>
    </i>
    <i r="2">
      <x v="256"/>
      <x v="216"/>
    </i>
    <i r="2">
      <x v="257"/>
      <x v="45"/>
    </i>
    <i r="2">
      <x v="258"/>
      <x v="23"/>
    </i>
    <i r="2">
      <x v="259"/>
      <x v="57"/>
    </i>
    <i r="2">
      <x v="260"/>
      <x v="184"/>
    </i>
    <i r="2">
      <x v="261"/>
      <x v="135"/>
    </i>
    <i r="2">
      <x v="262"/>
      <x v="205"/>
    </i>
    <i r="2">
      <x v="263"/>
      <x v="275"/>
    </i>
    <i r="2">
      <x v="264"/>
      <x v="236"/>
    </i>
    <i r="2">
      <x v="265"/>
      <x v="120"/>
    </i>
    <i r="2">
      <x v="267"/>
      <x v="60"/>
    </i>
    <i r="2">
      <x v="268"/>
      <x v="28"/>
    </i>
    <i r="2">
      <x v="271"/>
      <x v="103"/>
    </i>
    <i r="2">
      <x v="274"/>
      <x v="42"/>
    </i>
    <i r="2">
      <x v="275"/>
      <x v="30"/>
    </i>
    <i>
      <x v="15"/>
      <x v="2"/>
      <x v="9"/>
      <x v="91"/>
    </i>
    <i r="2">
      <x v="86"/>
      <x v="83"/>
    </i>
    <i r="2">
      <x v="245"/>
      <x v="254"/>
    </i>
    <i>
      <x v="16"/>
      <x/>
      <x/>
      <x v="199"/>
    </i>
    <i r="2">
      <x v="31"/>
      <x v="34"/>
    </i>
    <i r="2">
      <x v="32"/>
      <x v="25"/>
    </i>
    <i r="2">
      <x v="77"/>
      <x v="241"/>
    </i>
    <i r="2">
      <x v="117"/>
      <x v="260"/>
    </i>
    <i r="2">
      <x v="179"/>
      <x v="145"/>
    </i>
    <i r="2">
      <x v="180"/>
      <x v="96"/>
    </i>
    <i r="2">
      <x v="189"/>
      <x v="131"/>
    </i>
    <i r="2">
      <x v="195"/>
      <x v="127"/>
    </i>
    <i r="2">
      <x v="218"/>
      <x v="174"/>
    </i>
    <i r="2">
      <x v="223"/>
      <x v="107"/>
    </i>
    <i r="2">
      <x v="226"/>
      <x v="188"/>
    </i>
    <i r="2">
      <x v="236"/>
      <x v="2"/>
    </i>
    <i t="grand">
      <x/>
    </i>
  </rowItems>
  <colItems count="1">
    <i/>
  </colItems>
  <dataFields count="1">
    <dataField name="Soma de Pecentual de doação" fld="3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23EB-FBD6-4D81-9081-A11E38876499}">
  <dimension ref="A1:AK392"/>
  <sheetViews>
    <sheetView workbookViewId="0">
      <selection sqref="A1:AK392"/>
    </sheetView>
  </sheetViews>
  <sheetFormatPr baseColWidth="10" defaultColWidth="8.83203125" defaultRowHeight="15" x14ac:dyDescent="0.2"/>
  <cols>
    <col min="1" max="35" width="20.6640625" customWidth="1"/>
    <col min="36" max="36" width="20.33203125" bestFit="1" customWidth="1"/>
    <col min="37" max="37" width="13.33203125" bestFit="1" customWidth="1"/>
  </cols>
  <sheetData>
    <row r="1" spans="1:37" x14ac:dyDescent="0.2">
      <c r="A1" s="13" t="s">
        <v>0</v>
      </c>
      <c r="B1" s="14" t="s">
        <v>1</v>
      </c>
      <c r="C1" s="14" t="s">
        <v>2</v>
      </c>
      <c r="D1" s="14" t="s">
        <v>3</v>
      </c>
      <c r="E1" s="19" t="s">
        <v>4</v>
      </c>
      <c r="F1" s="14" t="s">
        <v>5</v>
      </c>
      <c r="G1" s="14" t="s">
        <v>6</v>
      </c>
      <c r="H1" s="14" t="s">
        <v>7</v>
      </c>
      <c r="I1" s="16" t="s">
        <v>8</v>
      </c>
      <c r="J1" s="14" t="s">
        <v>9</v>
      </c>
      <c r="K1" s="14" t="s">
        <v>10</v>
      </c>
      <c r="L1" s="16" t="s">
        <v>11</v>
      </c>
      <c r="M1" s="19" t="s">
        <v>12</v>
      </c>
      <c r="N1" s="14" t="s">
        <v>13</v>
      </c>
      <c r="O1" s="14" t="s">
        <v>14</v>
      </c>
      <c r="P1" s="14" t="s">
        <v>15</v>
      </c>
      <c r="Q1" s="19" t="s">
        <v>16</v>
      </c>
      <c r="R1" s="14" t="s">
        <v>17</v>
      </c>
      <c r="S1" s="16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6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5" t="s">
        <v>34</v>
      </c>
      <c r="AJ1" s="17" t="s">
        <v>1231</v>
      </c>
      <c r="AK1" s="18" t="s">
        <v>1232</v>
      </c>
    </row>
    <row r="2" spans="1:37" x14ac:dyDescent="0.2">
      <c r="A2" s="3">
        <v>220</v>
      </c>
      <c r="B2" s="5" t="s">
        <v>35</v>
      </c>
      <c r="C2" s="5" t="s">
        <v>36</v>
      </c>
      <c r="D2" s="4">
        <v>25592869000101</v>
      </c>
      <c r="E2" s="6">
        <v>190000016266</v>
      </c>
      <c r="F2" s="5" t="s">
        <v>37</v>
      </c>
      <c r="G2" s="4">
        <v>58475</v>
      </c>
      <c r="H2" s="5" t="s">
        <v>126</v>
      </c>
      <c r="I2" s="5" t="s">
        <v>76</v>
      </c>
      <c r="J2" s="4">
        <v>23668</v>
      </c>
      <c r="K2" s="5" t="s">
        <v>38</v>
      </c>
      <c r="L2" s="5" t="s">
        <v>1157</v>
      </c>
      <c r="M2" s="6">
        <v>30692849734</v>
      </c>
      <c r="N2" s="5" t="s">
        <v>39</v>
      </c>
      <c r="O2" s="5" t="s">
        <v>1158</v>
      </c>
      <c r="P2" s="5" t="s">
        <v>317</v>
      </c>
      <c r="Q2" s="6">
        <v>30692849734</v>
      </c>
      <c r="R2" s="5" t="s">
        <v>1157</v>
      </c>
      <c r="S2" s="5" t="s">
        <v>1159</v>
      </c>
      <c r="T2" s="5" t="s">
        <v>160</v>
      </c>
      <c r="U2" s="4">
        <v>23</v>
      </c>
      <c r="V2" s="4">
        <v>23668</v>
      </c>
      <c r="W2" s="5" t="s">
        <v>39</v>
      </c>
      <c r="X2" s="5" t="s">
        <v>39</v>
      </c>
      <c r="Y2" s="5" t="s">
        <v>67</v>
      </c>
      <c r="Z2" s="4">
        <v>6000</v>
      </c>
      <c r="AA2" s="5" t="s">
        <v>51</v>
      </c>
      <c r="AB2" s="5" t="s">
        <v>45</v>
      </c>
      <c r="AC2" s="5" t="s">
        <v>52</v>
      </c>
      <c r="AD2" s="5" t="s">
        <v>39</v>
      </c>
      <c r="AE2" s="5" t="s">
        <v>39</v>
      </c>
      <c r="AF2" s="5" t="s">
        <v>39</v>
      </c>
      <c r="AG2" s="5" t="s">
        <v>39</v>
      </c>
      <c r="AH2" s="5" t="s">
        <v>39</v>
      </c>
      <c r="AI2" s="7" t="s">
        <v>39</v>
      </c>
      <c r="AJ2" s="11">
        <f>Z2/AK$2</f>
        <v>0.14437410217355212</v>
      </c>
      <c r="AK2" s="12">
        <f>SUM(Z2:Z36)</f>
        <v>41558.699999999997</v>
      </c>
    </row>
    <row r="3" spans="1:37" x14ac:dyDescent="0.2">
      <c r="A3" s="1">
        <v>220</v>
      </c>
      <c r="B3" s="8" t="s">
        <v>35</v>
      </c>
      <c r="C3" s="8" t="s">
        <v>36</v>
      </c>
      <c r="D3" s="2">
        <v>25592869000101</v>
      </c>
      <c r="E3" s="9">
        <v>190000016266</v>
      </c>
      <c r="F3" s="8" t="s">
        <v>37</v>
      </c>
      <c r="G3" s="2">
        <v>58475</v>
      </c>
      <c r="H3" s="8" t="s">
        <v>126</v>
      </c>
      <c r="I3" s="8" t="s">
        <v>76</v>
      </c>
      <c r="J3" s="2">
        <v>23668</v>
      </c>
      <c r="K3" s="8" t="s">
        <v>38</v>
      </c>
      <c r="L3" s="8" t="s">
        <v>1157</v>
      </c>
      <c r="M3" s="9">
        <v>30692849734</v>
      </c>
      <c r="N3" s="8" t="s">
        <v>39</v>
      </c>
      <c r="O3" s="8" t="s">
        <v>1160</v>
      </c>
      <c r="P3" s="8" t="s">
        <v>39</v>
      </c>
      <c r="Q3" s="9">
        <v>17011231773</v>
      </c>
      <c r="R3" s="8" t="s">
        <v>1161</v>
      </c>
      <c r="S3" s="8" t="s">
        <v>1161</v>
      </c>
      <c r="T3" s="8" t="s">
        <v>39</v>
      </c>
      <c r="U3" s="2">
        <v>23</v>
      </c>
      <c r="V3" s="2">
        <v>23668</v>
      </c>
      <c r="W3" s="8" t="s">
        <v>39</v>
      </c>
      <c r="X3" s="8" t="s">
        <v>39</v>
      </c>
      <c r="Y3" s="8" t="s">
        <v>59</v>
      </c>
      <c r="Z3" s="2">
        <v>700</v>
      </c>
      <c r="AA3" s="8" t="s">
        <v>48</v>
      </c>
      <c r="AB3" s="8" t="s">
        <v>45</v>
      </c>
      <c r="AC3" s="8" t="s">
        <v>46</v>
      </c>
      <c r="AD3" s="8" t="s">
        <v>638</v>
      </c>
      <c r="AE3" s="8" t="s">
        <v>39</v>
      </c>
      <c r="AF3" s="8" t="s">
        <v>39</v>
      </c>
      <c r="AG3" s="8" t="s">
        <v>39</v>
      </c>
      <c r="AH3" s="8" t="s">
        <v>39</v>
      </c>
      <c r="AI3" s="10" t="s">
        <v>39</v>
      </c>
      <c r="AJ3" s="11">
        <f t="shared" ref="AJ3:AJ36" si="0">Z3/AK$2</f>
        <v>1.6843645253581081E-2</v>
      </c>
    </row>
    <row r="4" spans="1:37" x14ac:dyDescent="0.2">
      <c r="A4" s="3">
        <v>220</v>
      </c>
      <c r="B4" s="5" t="s">
        <v>35</v>
      </c>
      <c r="C4" s="5" t="s">
        <v>36</v>
      </c>
      <c r="D4" s="4">
        <v>25592869000101</v>
      </c>
      <c r="E4" s="6">
        <v>190000016266</v>
      </c>
      <c r="F4" s="5" t="s">
        <v>37</v>
      </c>
      <c r="G4" s="4">
        <v>58475</v>
      </c>
      <c r="H4" s="5" t="s">
        <v>126</v>
      </c>
      <c r="I4" s="5" t="s">
        <v>76</v>
      </c>
      <c r="J4" s="4">
        <v>23668</v>
      </c>
      <c r="K4" s="5" t="s">
        <v>38</v>
      </c>
      <c r="L4" s="5" t="s">
        <v>1157</v>
      </c>
      <c r="M4" s="6">
        <v>30692849734</v>
      </c>
      <c r="N4" s="5" t="s">
        <v>39</v>
      </c>
      <c r="O4" s="5" t="s">
        <v>1162</v>
      </c>
      <c r="P4" s="5" t="s">
        <v>39</v>
      </c>
      <c r="Q4" s="6">
        <v>15961235750</v>
      </c>
      <c r="R4" s="5" t="s">
        <v>1163</v>
      </c>
      <c r="S4" s="5" t="s">
        <v>1163</v>
      </c>
      <c r="T4" s="5" t="s">
        <v>39</v>
      </c>
      <c r="U4" s="4">
        <v>23</v>
      </c>
      <c r="V4" s="4">
        <v>23668</v>
      </c>
      <c r="W4" s="5" t="s">
        <v>39</v>
      </c>
      <c r="X4" s="5" t="s">
        <v>39</v>
      </c>
      <c r="Y4" s="5" t="s">
        <v>59</v>
      </c>
      <c r="Z4" s="4">
        <v>700</v>
      </c>
      <c r="AA4" s="5" t="s">
        <v>48</v>
      </c>
      <c r="AB4" s="5" t="s">
        <v>45</v>
      </c>
      <c r="AC4" s="5" t="s">
        <v>46</v>
      </c>
      <c r="AD4" s="5" t="s">
        <v>638</v>
      </c>
      <c r="AE4" s="5" t="s">
        <v>39</v>
      </c>
      <c r="AF4" s="5" t="s">
        <v>39</v>
      </c>
      <c r="AG4" s="5" t="s">
        <v>39</v>
      </c>
      <c r="AH4" s="5" t="s">
        <v>39</v>
      </c>
      <c r="AI4" s="7" t="s">
        <v>39</v>
      </c>
      <c r="AJ4" s="11">
        <f t="shared" si="0"/>
        <v>1.6843645253581081E-2</v>
      </c>
    </row>
    <row r="5" spans="1:37" x14ac:dyDescent="0.2">
      <c r="A5" s="1">
        <v>220</v>
      </c>
      <c r="B5" s="8" t="s">
        <v>35</v>
      </c>
      <c r="C5" s="8" t="s">
        <v>36</v>
      </c>
      <c r="D5" s="2">
        <v>25592869000101</v>
      </c>
      <c r="E5" s="9">
        <v>190000016266</v>
      </c>
      <c r="F5" s="8" t="s">
        <v>37</v>
      </c>
      <c r="G5" s="2">
        <v>58475</v>
      </c>
      <c r="H5" s="8" t="s">
        <v>126</v>
      </c>
      <c r="I5" s="8" t="s">
        <v>76</v>
      </c>
      <c r="J5" s="2">
        <v>23668</v>
      </c>
      <c r="K5" s="8" t="s">
        <v>38</v>
      </c>
      <c r="L5" s="8" t="s">
        <v>1157</v>
      </c>
      <c r="M5" s="9">
        <v>30692849734</v>
      </c>
      <c r="N5" s="8" t="s">
        <v>39</v>
      </c>
      <c r="O5" s="8" t="s">
        <v>1164</v>
      </c>
      <c r="P5" s="8" t="s">
        <v>39</v>
      </c>
      <c r="Q5" s="9">
        <v>1207787779</v>
      </c>
      <c r="R5" s="8" t="s">
        <v>1165</v>
      </c>
      <c r="S5" s="8" t="s">
        <v>1165</v>
      </c>
      <c r="T5" s="8" t="s">
        <v>39</v>
      </c>
      <c r="U5" s="2">
        <v>23</v>
      </c>
      <c r="V5" s="2">
        <v>23668</v>
      </c>
      <c r="W5" s="8" t="s">
        <v>39</v>
      </c>
      <c r="X5" s="8" t="s">
        <v>39</v>
      </c>
      <c r="Y5" s="8" t="s">
        <v>59</v>
      </c>
      <c r="Z5" s="2">
        <v>700</v>
      </c>
      <c r="AA5" s="8" t="s">
        <v>48</v>
      </c>
      <c r="AB5" s="8" t="s">
        <v>45</v>
      </c>
      <c r="AC5" s="8" t="s">
        <v>46</v>
      </c>
      <c r="AD5" s="8" t="s">
        <v>638</v>
      </c>
      <c r="AE5" s="8" t="s">
        <v>39</v>
      </c>
      <c r="AF5" s="8" t="s">
        <v>39</v>
      </c>
      <c r="AG5" s="8" t="s">
        <v>39</v>
      </c>
      <c r="AH5" s="8" t="s">
        <v>39</v>
      </c>
      <c r="AI5" s="10" t="s">
        <v>39</v>
      </c>
      <c r="AJ5" s="11">
        <f t="shared" si="0"/>
        <v>1.6843645253581081E-2</v>
      </c>
    </row>
    <row r="6" spans="1:37" x14ac:dyDescent="0.2">
      <c r="A6" s="3">
        <v>220</v>
      </c>
      <c r="B6" s="5" t="s">
        <v>35</v>
      </c>
      <c r="C6" s="5" t="s">
        <v>36</v>
      </c>
      <c r="D6" s="4">
        <v>25592869000101</v>
      </c>
      <c r="E6" s="6">
        <v>190000016266</v>
      </c>
      <c r="F6" s="5" t="s">
        <v>37</v>
      </c>
      <c r="G6" s="4">
        <v>58475</v>
      </c>
      <c r="H6" s="5" t="s">
        <v>126</v>
      </c>
      <c r="I6" s="5" t="s">
        <v>76</v>
      </c>
      <c r="J6" s="4">
        <v>23668</v>
      </c>
      <c r="K6" s="5" t="s">
        <v>38</v>
      </c>
      <c r="L6" s="5" t="s">
        <v>1157</v>
      </c>
      <c r="M6" s="6">
        <v>30692849734</v>
      </c>
      <c r="N6" s="5" t="s">
        <v>39</v>
      </c>
      <c r="O6" s="5" t="s">
        <v>1166</v>
      </c>
      <c r="P6" s="5" t="s">
        <v>39</v>
      </c>
      <c r="Q6" s="6">
        <v>11817504746</v>
      </c>
      <c r="R6" s="5" t="s">
        <v>1167</v>
      </c>
      <c r="S6" s="5" t="s">
        <v>1167</v>
      </c>
      <c r="T6" s="5" t="s">
        <v>39</v>
      </c>
      <c r="U6" s="4">
        <v>23</v>
      </c>
      <c r="V6" s="4">
        <v>23668</v>
      </c>
      <c r="W6" s="5" t="s">
        <v>39</v>
      </c>
      <c r="X6" s="5" t="s">
        <v>39</v>
      </c>
      <c r="Y6" s="5" t="s">
        <v>59</v>
      </c>
      <c r="Z6" s="4">
        <v>700</v>
      </c>
      <c r="AA6" s="5" t="s">
        <v>48</v>
      </c>
      <c r="AB6" s="5" t="s">
        <v>45</v>
      </c>
      <c r="AC6" s="5" t="s">
        <v>46</v>
      </c>
      <c r="AD6" s="5" t="s">
        <v>638</v>
      </c>
      <c r="AE6" s="5" t="s">
        <v>39</v>
      </c>
      <c r="AF6" s="5" t="s">
        <v>39</v>
      </c>
      <c r="AG6" s="5" t="s">
        <v>39</v>
      </c>
      <c r="AH6" s="5" t="s">
        <v>39</v>
      </c>
      <c r="AI6" s="7" t="s">
        <v>39</v>
      </c>
      <c r="AJ6" s="11">
        <f t="shared" si="0"/>
        <v>1.6843645253581081E-2</v>
      </c>
    </row>
    <row r="7" spans="1:37" x14ac:dyDescent="0.2">
      <c r="A7" s="1">
        <v>220</v>
      </c>
      <c r="B7" s="8" t="s">
        <v>35</v>
      </c>
      <c r="C7" s="8" t="s">
        <v>36</v>
      </c>
      <c r="D7" s="2">
        <v>25592869000101</v>
      </c>
      <c r="E7" s="9">
        <v>190000016266</v>
      </c>
      <c r="F7" s="8" t="s">
        <v>37</v>
      </c>
      <c r="G7" s="2">
        <v>58475</v>
      </c>
      <c r="H7" s="8" t="s">
        <v>126</v>
      </c>
      <c r="I7" s="8" t="s">
        <v>76</v>
      </c>
      <c r="J7" s="2">
        <v>23668</v>
      </c>
      <c r="K7" s="8" t="s">
        <v>38</v>
      </c>
      <c r="L7" s="8" t="s">
        <v>1157</v>
      </c>
      <c r="M7" s="9">
        <v>30692849734</v>
      </c>
      <c r="N7" s="8" t="s">
        <v>39</v>
      </c>
      <c r="O7" s="8" t="s">
        <v>1168</v>
      </c>
      <c r="P7" s="8" t="s">
        <v>39</v>
      </c>
      <c r="Q7" s="9">
        <v>11486162762</v>
      </c>
      <c r="R7" s="8" t="s">
        <v>1169</v>
      </c>
      <c r="S7" s="8" t="s">
        <v>1169</v>
      </c>
      <c r="T7" s="8" t="s">
        <v>39</v>
      </c>
      <c r="U7" s="2">
        <v>23</v>
      </c>
      <c r="V7" s="2">
        <v>23668</v>
      </c>
      <c r="W7" s="8" t="s">
        <v>39</v>
      </c>
      <c r="X7" s="8" t="s">
        <v>39</v>
      </c>
      <c r="Y7" s="8" t="s">
        <v>59</v>
      </c>
      <c r="Z7" s="2">
        <v>700</v>
      </c>
      <c r="AA7" s="8" t="s">
        <v>48</v>
      </c>
      <c r="AB7" s="8" t="s">
        <v>45</v>
      </c>
      <c r="AC7" s="8" t="s">
        <v>46</v>
      </c>
      <c r="AD7" s="8" t="s">
        <v>638</v>
      </c>
      <c r="AE7" s="8" t="s">
        <v>39</v>
      </c>
      <c r="AF7" s="8" t="s">
        <v>39</v>
      </c>
      <c r="AG7" s="8" t="s">
        <v>39</v>
      </c>
      <c r="AH7" s="8" t="s">
        <v>39</v>
      </c>
      <c r="AI7" s="10" t="s">
        <v>39</v>
      </c>
      <c r="AJ7" s="11">
        <f t="shared" si="0"/>
        <v>1.6843645253581081E-2</v>
      </c>
    </row>
    <row r="8" spans="1:37" x14ac:dyDescent="0.2">
      <c r="A8" s="3">
        <v>220</v>
      </c>
      <c r="B8" s="5" t="s">
        <v>35</v>
      </c>
      <c r="C8" s="5" t="s">
        <v>36</v>
      </c>
      <c r="D8" s="4">
        <v>25592869000101</v>
      </c>
      <c r="E8" s="6">
        <v>190000016266</v>
      </c>
      <c r="F8" s="5" t="s">
        <v>37</v>
      </c>
      <c r="G8" s="4">
        <v>58475</v>
      </c>
      <c r="H8" s="5" t="s">
        <v>126</v>
      </c>
      <c r="I8" s="5" t="s">
        <v>76</v>
      </c>
      <c r="J8" s="4">
        <v>23668</v>
      </c>
      <c r="K8" s="5" t="s">
        <v>38</v>
      </c>
      <c r="L8" s="5" t="s">
        <v>1157</v>
      </c>
      <c r="M8" s="6">
        <v>30692849734</v>
      </c>
      <c r="N8" s="5" t="s">
        <v>39</v>
      </c>
      <c r="O8" s="5" t="s">
        <v>1170</v>
      </c>
      <c r="P8" s="5" t="s">
        <v>39</v>
      </c>
      <c r="Q8" s="6">
        <v>11692558765</v>
      </c>
      <c r="R8" s="5" t="s">
        <v>1171</v>
      </c>
      <c r="S8" s="5" t="s">
        <v>1171</v>
      </c>
      <c r="T8" s="5" t="s">
        <v>39</v>
      </c>
      <c r="U8" s="4">
        <v>23</v>
      </c>
      <c r="V8" s="4">
        <v>23668</v>
      </c>
      <c r="W8" s="5" t="s">
        <v>39</v>
      </c>
      <c r="X8" s="5" t="s">
        <v>39</v>
      </c>
      <c r="Y8" s="5" t="s">
        <v>58</v>
      </c>
      <c r="Z8" s="4">
        <v>700</v>
      </c>
      <c r="AA8" s="5" t="s">
        <v>48</v>
      </c>
      <c r="AB8" s="5" t="s">
        <v>45</v>
      </c>
      <c r="AC8" s="5" t="s">
        <v>46</v>
      </c>
      <c r="AD8" s="5" t="s">
        <v>146</v>
      </c>
      <c r="AE8" s="5" t="s">
        <v>39</v>
      </c>
      <c r="AF8" s="5" t="s">
        <v>39</v>
      </c>
      <c r="AG8" s="5" t="s">
        <v>39</v>
      </c>
      <c r="AH8" s="5" t="s">
        <v>39</v>
      </c>
      <c r="AI8" s="7" t="s">
        <v>39</v>
      </c>
      <c r="AJ8" s="11">
        <f t="shared" si="0"/>
        <v>1.6843645253581081E-2</v>
      </c>
    </row>
    <row r="9" spans="1:37" x14ac:dyDescent="0.2">
      <c r="A9" s="1">
        <v>220</v>
      </c>
      <c r="B9" s="8" t="s">
        <v>35</v>
      </c>
      <c r="C9" s="8" t="s">
        <v>36</v>
      </c>
      <c r="D9" s="2">
        <v>25592869000101</v>
      </c>
      <c r="E9" s="9">
        <v>190000016266</v>
      </c>
      <c r="F9" s="8" t="s">
        <v>37</v>
      </c>
      <c r="G9" s="2">
        <v>58475</v>
      </c>
      <c r="H9" s="8" t="s">
        <v>126</v>
      </c>
      <c r="I9" s="8" t="s">
        <v>76</v>
      </c>
      <c r="J9" s="2">
        <v>23668</v>
      </c>
      <c r="K9" s="8" t="s">
        <v>38</v>
      </c>
      <c r="L9" s="8" t="s">
        <v>1157</v>
      </c>
      <c r="M9" s="9">
        <v>30692849734</v>
      </c>
      <c r="N9" s="8" t="s">
        <v>39</v>
      </c>
      <c r="O9" s="8" t="s">
        <v>1172</v>
      </c>
      <c r="P9" s="8" t="s">
        <v>39</v>
      </c>
      <c r="Q9" s="9">
        <v>14563508705</v>
      </c>
      <c r="R9" s="8" t="s">
        <v>1173</v>
      </c>
      <c r="S9" s="8" t="s">
        <v>1174</v>
      </c>
      <c r="T9" s="8" t="s">
        <v>39</v>
      </c>
      <c r="U9" s="2">
        <v>23</v>
      </c>
      <c r="V9" s="2">
        <v>23668</v>
      </c>
      <c r="W9" s="8" t="s">
        <v>39</v>
      </c>
      <c r="X9" s="8" t="s">
        <v>39</v>
      </c>
      <c r="Y9" s="8" t="s">
        <v>58</v>
      </c>
      <c r="Z9" s="2">
        <v>700</v>
      </c>
      <c r="AA9" s="8" t="s">
        <v>48</v>
      </c>
      <c r="AB9" s="8" t="s">
        <v>45</v>
      </c>
      <c r="AC9" s="8" t="s">
        <v>46</v>
      </c>
      <c r="AD9" s="8" t="s">
        <v>1175</v>
      </c>
      <c r="AE9" s="8" t="s">
        <v>39</v>
      </c>
      <c r="AF9" s="8" t="s">
        <v>39</v>
      </c>
      <c r="AG9" s="8" t="s">
        <v>39</v>
      </c>
      <c r="AH9" s="8" t="s">
        <v>39</v>
      </c>
      <c r="AI9" s="10" t="s">
        <v>39</v>
      </c>
      <c r="AJ9" s="11">
        <f t="shared" si="0"/>
        <v>1.6843645253581081E-2</v>
      </c>
    </row>
    <row r="10" spans="1:37" x14ac:dyDescent="0.2">
      <c r="A10" s="3">
        <v>220</v>
      </c>
      <c r="B10" s="5" t="s">
        <v>35</v>
      </c>
      <c r="C10" s="5" t="s">
        <v>36</v>
      </c>
      <c r="D10" s="4">
        <v>25592869000101</v>
      </c>
      <c r="E10" s="6">
        <v>190000016266</v>
      </c>
      <c r="F10" s="5" t="s">
        <v>37</v>
      </c>
      <c r="G10" s="4">
        <v>58475</v>
      </c>
      <c r="H10" s="5" t="s">
        <v>126</v>
      </c>
      <c r="I10" s="5" t="s">
        <v>76</v>
      </c>
      <c r="J10" s="4">
        <v>23668</v>
      </c>
      <c r="K10" s="5" t="s">
        <v>38</v>
      </c>
      <c r="L10" s="5" t="s">
        <v>1157</v>
      </c>
      <c r="M10" s="6">
        <v>30692849734</v>
      </c>
      <c r="N10" s="5" t="s">
        <v>39</v>
      </c>
      <c r="O10" s="5" t="s">
        <v>1176</v>
      </c>
      <c r="P10" s="5" t="s">
        <v>39</v>
      </c>
      <c r="Q10" s="6">
        <v>17843954716</v>
      </c>
      <c r="R10" s="5" t="s">
        <v>1177</v>
      </c>
      <c r="S10" s="5" t="s">
        <v>1178</v>
      </c>
      <c r="T10" s="5" t="s">
        <v>39</v>
      </c>
      <c r="U10" s="4">
        <v>23</v>
      </c>
      <c r="V10" s="4">
        <v>23668</v>
      </c>
      <c r="W10" s="5" t="s">
        <v>39</v>
      </c>
      <c r="X10" s="5" t="s">
        <v>39</v>
      </c>
      <c r="Y10" s="5" t="s">
        <v>58</v>
      </c>
      <c r="Z10" s="4">
        <v>700</v>
      </c>
      <c r="AA10" s="5" t="s">
        <v>48</v>
      </c>
      <c r="AB10" s="5" t="s">
        <v>45</v>
      </c>
      <c r="AC10" s="5" t="s">
        <v>46</v>
      </c>
      <c r="AD10" s="5" t="s">
        <v>1175</v>
      </c>
      <c r="AE10" s="5" t="s">
        <v>39</v>
      </c>
      <c r="AF10" s="5" t="s">
        <v>39</v>
      </c>
      <c r="AG10" s="5" t="s">
        <v>39</v>
      </c>
      <c r="AH10" s="5" t="s">
        <v>39</v>
      </c>
      <c r="AI10" s="7" t="s">
        <v>39</v>
      </c>
      <c r="AJ10" s="11">
        <f t="shared" si="0"/>
        <v>1.6843645253581081E-2</v>
      </c>
    </row>
    <row r="11" spans="1:37" x14ac:dyDescent="0.2">
      <c r="A11" s="1">
        <v>220</v>
      </c>
      <c r="B11" s="8" t="s">
        <v>35</v>
      </c>
      <c r="C11" s="8" t="s">
        <v>36</v>
      </c>
      <c r="D11" s="2">
        <v>25592869000101</v>
      </c>
      <c r="E11" s="9">
        <v>190000016266</v>
      </c>
      <c r="F11" s="8" t="s">
        <v>37</v>
      </c>
      <c r="G11" s="2">
        <v>58475</v>
      </c>
      <c r="H11" s="8" t="s">
        <v>126</v>
      </c>
      <c r="I11" s="8" t="s">
        <v>76</v>
      </c>
      <c r="J11" s="2">
        <v>23668</v>
      </c>
      <c r="K11" s="8" t="s">
        <v>38</v>
      </c>
      <c r="L11" s="8" t="s">
        <v>1157</v>
      </c>
      <c r="M11" s="9">
        <v>30692849734</v>
      </c>
      <c r="N11" s="8" t="s">
        <v>39</v>
      </c>
      <c r="O11" s="8" t="s">
        <v>1179</v>
      </c>
      <c r="P11" s="8" t="s">
        <v>39</v>
      </c>
      <c r="Q11" s="9">
        <v>92945252520</v>
      </c>
      <c r="R11" s="8" t="s">
        <v>1180</v>
      </c>
      <c r="S11" s="8" t="s">
        <v>1181</v>
      </c>
      <c r="T11" s="8" t="s">
        <v>39</v>
      </c>
      <c r="U11" s="2">
        <v>23</v>
      </c>
      <c r="V11" s="2">
        <v>23668</v>
      </c>
      <c r="W11" s="8" t="s">
        <v>39</v>
      </c>
      <c r="X11" s="8" t="s">
        <v>39</v>
      </c>
      <c r="Y11" s="8" t="s">
        <v>72</v>
      </c>
      <c r="Z11" s="2">
        <v>900</v>
      </c>
      <c r="AA11" s="8" t="s">
        <v>48</v>
      </c>
      <c r="AB11" s="8" t="s">
        <v>45</v>
      </c>
      <c r="AC11" s="8" t="s">
        <v>46</v>
      </c>
      <c r="AD11" s="8" t="s">
        <v>1182</v>
      </c>
      <c r="AE11" s="8" t="s">
        <v>39</v>
      </c>
      <c r="AF11" s="8" t="s">
        <v>39</v>
      </c>
      <c r="AG11" s="8" t="s">
        <v>39</v>
      </c>
      <c r="AH11" s="8" t="s">
        <v>39</v>
      </c>
      <c r="AI11" s="10" t="s">
        <v>39</v>
      </c>
      <c r="AJ11" s="11">
        <f t="shared" si="0"/>
        <v>2.1656115326032819E-2</v>
      </c>
    </row>
    <row r="12" spans="1:37" x14ac:dyDescent="0.2">
      <c r="A12" s="3">
        <v>220</v>
      </c>
      <c r="B12" s="5" t="s">
        <v>35</v>
      </c>
      <c r="C12" s="5" t="s">
        <v>36</v>
      </c>
      <c r="D12" s="4">
        <v>25592869000101</v>
      </c>
      <c r="E12" s="6">
        <v>190000016266</v>
      </c>
      <c r="F12" s="5" t="s">
        <v>37</v>
      </c>
      <c r="G12" s="4">
        <v>58475</v>
      </c>
      <c r="H12" s="5" t="s">
        <v>126</v>
      </c>
      <c r="I12" s="5" t="s">
        <v>76</v>
      </c>
      <c r="J12" s="4">
        <v>23668</v>
      </c>
      <c r="K12" s="5" t="s">
        <v>38</v>
      </c>
      <c r="L12" s="5" t="s">
        <v>1157</v>
      </c>
      <c r="M12" s="6">
        <v>30692849734</v>
      </c>
      <c r="N12" s="5" t="s">
        <v>39</v>
      </c>
      <c r="O12" s="5" t="s">
        <v>1183</v>
      </c>
      <c r="P12" s="5" t="s">
        <v>39</v>
      </c>
      <c r="Q12" s="6">
        <v>1768436711</v>
      </c>
      <c r="R12" s="5" t="s">
        <v>1184</v>
      </c>
      <c r="S12" s="5" t="s">
        <v>1184</v>
      </c>
      <c r="T12" s="5" t="s">
        <v>39</v>
      </c>
      <c r="U12" s="4">
        <v>23</v>
      </c>
      <c r="V12" s="4">
        <v>23668</v>
      </c>
      <c r="W12" s="5" t="s">
        <v>39</v>
      </c>
      <c r="X12" s="5" t="s">
        <v>39</v>
      </c>
      <c r="Y12" s="5" t="s">
        <v>62</v>
      </c>
      <c r="Z12" s="4">
        <v>800</v>
      </c>
      <c r="AA12" s="5" t="s">
        <v>48</v>
      </c>
      <c r="AB12" s="5" t="s">
        <v>45</v>
      </c>
      <c r="AC12" s="5" t="s">
        <v>46</v>
      </c>
      <c r="AD12" s="5" t="s">
        <v>1185</v>
      </c>
      <c r="AE12" s="5" t="s">
        <v>39</v>
      </c>
      <c r="AF12" s="5" t="s">
        <v>39</v>
      </c>
      <c r="AG12" s="5" t="s">
        <v>39</v>
      </c>
      <c r="AH12" s="5" t="s">
        <v>39</v>
      </c>
      <c r="AI12" s="7" t="s">
        <v>39</v>
      </c>
      <c r="AJ12" s="11">
        <f t="shared" si="0"/>
        <v>1.924988028980695E-2</v>
      </c>
    </row>
    <row r="13" spans="1:37" x14ac:dyDescent="0.2">
      <c r="A13" s="1">
        <v>220</v>
      </c>
      <c r="B13" s="8" t="s">
        <v>35</v>
      </c>
      <c r="C13" s="8" t="s">
        <v>36</v>
      </c>
      <c r="D13" s="2">
        <v>25592869000101</v>
      </c>
      <c r="E13" s="9">
        <v>190000016266</v>
      </c>
      <c r="F13" s="8" t="s">
        <v>37</v>
      </c>
      <c r="G13" s="2">
        <v>58475</v>
      </c>
      <c r="H13" s="8" t="s">
        <v>126</v>
      </c>
      <c r="I13" s="8" t="s">
        <v>76</v>
      </c>
      <c r="J13" s="2">
        <v>23668</v>
      </c>
      <c r="K13" s="8" t="s">
        <v>38</v>
      </c>
      <c r="L13" s="8" t="s">
        <v>1157</v>
      </c>
      <c r="M13" s="9">
        <v>30692849734</v>
      </c>
      <c r="N13" s="8" t="s">
        <v>39</v>
      </c>
      <c r="O13" s="8" t="s">
        <v>39</v>
      </c>
      <c r="P13" s="8" t="s">
        <v>39</v>
      </c>
      <c r="Q13" s="9">
        <v>25499905000189</v>
      </c>
      <c r="R13" s="8" t="s">
        <v>553</v>
      </c>
      <c r="S13" s="8" t="s">
        <v>554</v>
      </c>
      <c r="T13" s="8" t="s">
        <v>160</v>
      </c>
      <c r="U13" s="2">
        <v>23</v>
      </c>
      <c r="V13" s="2">
        <v>23668</v>
      </c>
      <c r="W13" s="8" t="s">
        <v>41</v>
      </c>
      <c r="X13" s="8" t="s">
        <v>42</v>
      </c>
      <c r="Y13" s="8" t="s">
        <v>72</v>
      </c>
      <c r="Z13" s="2">
        <v>1200</v>
      </c>
      <c r="AA13" s="8" t="s">
        <v>71</v>
      </c>
      <c r="AB13" s="8" t="s">
        <v>45</v>
      </c>
      <c r="AC13" s="8" t="s">
        <v>46</v>
      </c>
      <c r="AD13" s="8" t="s">
        <v>556</v>
      </c>
      <c r="AE13" s="8" t="s">
        <v>39</v>
      </c>
      <c r="AF13" s="8" t="s">
        <v>39</v>
      </c>
      <c r="AG13" s="8" t="s">
        <v>39</v>
      </c>
      <c r="AH13" s="8" t="s">
        <v>39</v>
      </c>
      <c r="AI13" s="10" t="s">
        <v>39</v>
      </c>
      <c r="AJ13" s="11">
        <f t="shared" si="0"/>
        <v>2.8874820434710423E-2</v>
      </c>
    </row>
    <row r="14" spans="1:37" x14ac:dyDescent="0.2">
      <c r="A14" s="3">
        <v>220</v>
      </c>
      <c r="B14" s="5" t="s">
        <v>35</v>
      </c>
      <c r="C14" s="5" t="s">
        <v>36</v>
      </c>
      <c r="D14" s="4">
        <v>25592869000101</v>
      </c>
      <c r="E14" s="6">
        <v>190000016266</v>
      </c>
      <c r="F14" s="5" t="s">
        <v>37</v>
      </c>
      <c r="G14" s="4">
        <v>58475</v>
      </c>
      <c r="H14" s="5" t="s">
        <v>126</v>
      </c>
      <c r="I14" s="5" t="s">
        <v>76</v>
      </c>
      <c r="J14" s="4">
        <v>23668</v>
      </c>
      <c r="K14" s="5" t="s">
        <v>38</v>
      </c>
      <c r="L14" s="5" t="s">
        <v>1157</v>
      </c>
      <c r="M14" s="6">
        <v>30692849734</v>
      </c>
      <c r="N14" s="5" t="s">
        <v>39</v>
      </c>
      <c r="O14" s="5" t="s">
        <v>39</v>
      </c>
      <c r="P14" s="5" t="s">
        <v>39</v>
      </c>
      <c r="Q14" s="6">
        <v>25499905000189</v>
      </c>
      <c r="R14" s="5" t="s">
        <v>553</v>
      </c>
      <c r="S14" s="5" t="s">
        <v>554</v>
      </c>
      <c r="T14" s="5" t="s">
        <v>160</v>
      </c>
      <c r="U14" s="4">
        <v>23</v>
      </c>
      <c r="V14" s="4">
        <v>23668</v>
      </c>
      <c r="W14" s="5" t="s">
        <v>41</v>
      </c>
      <c r="X14" s="5" t="s">
        <v>42</v>
      </c>
      <c r="Y14" s="5" t="s">
        <v>72</v>
      </c>
      <c r="Z14" s="4">
        <v>1200</v>
      </c>
      <c r="AA14" s="5" t="s">
        <v>71</v>
      </c>
      <c r="AB14" s="5" t="s">
        <v>45</v>
      </c>
      <c r="AC14" s="5" t="s">
        <v>46</v>
      </c>
      <c r="AD14" s="5" t="s">
        <v>555</v>
      </c>
      <c r="AE14" s="5" t="s">
        <v>39</v>
      </c>
      <c r="AF14" s="5" t="s">
        <v>39</v>
      </c>
      <c r="AG14" s="5" t="s">
        <v>39</v>
      </c>
      <c r="AH14" s="5" t="s">
        <v>39</v>
      </c>
      <c r="AI14" s="7" t="s">
        <v>39</v>
      </c>
      <c r="AJ14" s="11">
        <f t="shared" si="0"/>
        <v>2.8874820434710423E-2</v>
      </c>
    </row>
    <row r="15" spans="1:37" x14ac:dyDescent="0.2">
      <c r="A15" s="1">
        <v>220</v>
      </c>
      <c r="B15" s="8" t="s">
        <v>35</v>
      </c>
      <c r="C15" s="8" t="s">
        <v>36</v>
      </c>
      <c r="D15" s="2">
        <v>25592869000101</v>
      </c>
      <c r="E15" s="9">
        <v>190000016266</v>
      </c>
      <c r="F15" s="8" t="s">
        <v>37</v>
      </c>
      <c r="G15" s="2">
        <v>58475</v>
      </c>
      <c r="H15" s="8" t="s">
        <v>126</v>
      </c>
      <c r="I15" s="8" t="s">
        <v>76</v>
      </c>
      <c r="J15" s="2">
        <v>23668</v>
      </c>
      <c r="K15" s="8" t="s">
        <v>38</v>
      </c>
      <c r="L15" s="8" t="s">
        <v>1157</v>
      </c>
      <c r="M15" s="9">
        <v>30692849734</v>
      </c>
      <c r="N15" s="8" t="s">
        <v>39</v>
      </c>
      <c r="O15" s="8" t="s">
        <v>1186</v>
      </c>
      <c r="P15" s="8" t="s">
        <v>1187</v>
      </c>
      <c r="Q15" s="9">
        <v>114076707</v>
      </c>
      <c r="R15" s="8" t="s">
        <v>1188</v>
      </c>
      <c r="S15" s="8" t="s">
        <v>1188</v>
      </c>
      <c r="T15" s="8" t="s">
        <v>39</v>
      </c>
      <c r="U15" s="2">
        <v>23</v>
      </c>
      <c r="V15" s="2">
        <v>23668</v>
      </c>
      <c r="W15" s="8" t="s">
        <v>39</v>
      </c>
      <c r="X15" s="8" t="s">
        <v>39</v>
      </c>
      <c r="Y15" s="8" t="s">
        <v>115</v>
      </c>
      <c r="Z15" s="2">
        <v>1588.7</v>
      </c>
      <c r="AA15" s="8" t="s">
        <v>48</v>
      </c>
      <c r="AB15" s="8" t="s">
        <v>45</v>
      </c>
      <c r="AC15" s="8" t="s">
        <v>52</v>
      </c>
      <c r="AD15" s="8" t="s">
        <v>39</v>
      </c>
      <c r="AE15" s="8" t="s">
        <v>39</v>
      </c>
      <c r="AF15" s="8" t="s">
        <v>39</v>
      </c>
      <c r="AG15" s="8" t="s">
        <v>39</v>
      </c>
      <c r="AH15" s="8" t="s">
        <v>39</v>
      </c>
      <c r="AI15" s="10" t="s">
        <v>39</v>
      </c>
      <c r="AJ15" s="11">
        <f t="shared" si="0"/>
        <v>3.8227856020520375E-2</v>
      </c>
    </row>
    <row r="16" spans="1:37" x14ac:dyDescent="0.2">
      <c r="A16" s="3">
        <v>220</v>
      </c>
      <c r="B16" s="5" t="s">
        <v>35</v>
      </c>
      <c r="C16" s="5" t="s">
        <v>36</v>
      </c>
      <c r="D16" s="4">
        <v>25592869000101</v>
      </c>
      <c r="E16" s="6">
        <v>190000016266</v>
      </c>
      <c r="F16" s="5" t="s">
        <v>37</v>
      </c>
      <c r="G16" s="4">
        <v>58475</v>
      </c>
      <c r="H16" s="5" t="s">
        <v>126</v>
      </c>
      <c r="I16" s="5" t="s">
        <v>76</v>
      </c>
      <c r="J16" s="4">
        <v>23668</v>
      </c>
      <c r="K16" s="5" t="s">
        <v>38</v>
      </c>
      <c r="L16" s="5" t="s">
        <v>1157</v>
      </c>
      <c r="M16" s="6">
        <v>30692849734</v>
      </c>
      <c r="N16" s="5" t="s">
        <v>39</v>
      </c>
      <c r="O16" s="5" t="s">
        <v>1189</v>
      </c>
      <c r="P16" s="5" t="s">
        <v>1190</v>
      </c>
      <c r="Q16" s="6">
        <v>21344540759</v>
      </c>
      <c r="R16" s="5" t="s">
        <v>1191</v>
      </c>
      <c r="S16" s="5" t="s">
        <v>1191</v>
      </c>
      <c r="T16" s="5" t="s">
        <v>39</v>
      </c>
      <c r="U16" s="4">
        <v>23</v>
      </c>
      <c r="V16" s="4">
        <v>23668</v>
      </c>
      <c r="W16" s="5" t="s">
        <v>39</v>
      </c>
      <c r="X16" s="5" t="s">
        <v>39</v>
      </c>
      <c r="Y16" s="5" t="s">
        <v>115</v>
      </c>
      <c r="Z16" s="4">
        <v>1670</v>
      </c>
      <c r="AA16" s="5" t="s">
        <v>48</v>
      </c>
      <c r="AB16" s="5" t="s">
        <v>45</v>
      </c>
      <c r="AC16" s="5" t="s">
        <v>52</v>
      </c>
      <c r="AD16" s="5" t="s">
        <v>39</v>
      </c>
      <c r="AE16" s="5" t="s">
        <v>39</v>
      </c>
      <c r="AF16" s="5" t="s">
        <v>39</v>
      </c>
      <c r="AG16" s="5" t="s">
        <v>39</v>
      </c>
      <c r="AH16" s="5" t="s">
        <v>39</v>
      </c>
      <c r="AI16" s="7" t="s">
        <v>39</v>
      </c>
      <c r="AJ16" s="11">
        <f t="shared" si="0"/>
        <v>4.0184125104972004E-2</v>
      </c>
    </row>
    <row r="17" spans="1:36" x14ac:dyDescent="0.2">
      <c r="A17" s="1">
        <v>220</v>
      </c>
      <c r="B17" s="8" t="s">
        <v>35</v>
      </c>
      <c r="C17" s="8" t="s">
        <v>36</v>
      </c>
      <c r="D17" s="2">
        <v>25592869000101</v>
      </c>
      <c r="E17" s="9">
        <v>190000016266</v>
      </c>
      <c r="F17" s="8" t="s">
        <v>37</v>
      </c>
      <c r="G17" s="2">
        <v>58475</v>
      </c>
      <c r="H17" s="8" t="s">
        <v>126</v>
      </c>
      <c r="I17" s="8" t="s">
        <v>76</v>
      </c>
      <c r="J17" s="2">
        <v>23668</v>
      </c>
      <c r="K17" s="8" t="s">
        <v>38</v>
      </c>
      <c r="L17" s="8" t="s">
        <v>1157</v>
      </c>
      <c r="M17" s="9">
        <v>30692849734</v>
      </c>
      <c r="N17" s="8" t="s">
        <v>39</v>
      </c>
      <c r="O17" s="8" t="s">
        <v>1192</v>
      </c>
      <c r="P17" s="8" t="s">
        <v>1193</v>
      </c>
      <c r="Q17" s="9">
        <v>9962799708</v>
      </c>
      <c r="R17" s="8" t="s">
        <v>1194</v>
      </c>
      <c r="S17" s="8" t="s">
        <v>1195</v>
      </c>
      <c r="T17" s="8" t="s">
        <v>39</v>
      </c>
      <c r="U17" s="2">
        <v>23</v>
      </c>
      <c r="V17" s="2">
        <v>23668</v>
      </c>
      <c r="W17" s="8" t="s">
        <v>39</v>
      </c>
      <c r="X17" s="8" t="s">
        <v>39</v>
      </c>
      <c r="Y17" s="8" t="s">
        <v>69</v>
      </c>
      <c r="Z17" s="2">
        <v>3000</v>
      </c>
      <c r="AA17" s="8" t="s">
        <v>48</v>
      </c>
      <c r="AB17" s="8" t="s">
        <v>45</v>
      </c>
      <c r="AC17" s="8" t="s">
        <v>52</v>
      </c>
      <c r="AD17" s="8" t="s">
        <v>39</v>
      </c>
      <c r="AE17" s="8" t="s">
        <v>39</v>
      </c>
      <c r="AF17" s="8" t="s">
        <v>39</v>
      </c>
      <c r="AG17" s="8" t="s">
        <v>39</v>
      </c>
      <c r="AH17" s="8" t="s">
        <v>39</v>
      </c>
      <c r="AI17" s="10" t="s">
        <v>39</v>
      </c>
      <c r="AJ17" s="11">
        <f t="shared" si="0"/>
        <v>7.2187051086776061E-2</v>
      </c>
    </row>
    <row r="18" spans="1:36" x14ac:dyDescent="0.2">
      <c r="A18" s="3">
        <v>220</v>
      </c>
      <c r="B18" s="5" t="s">
        <v>35</v>
      </c>
      <c r="C18" s="5" t="s">
        <v>36</v>
      </c>
      <c r="D18" s="4">
        <v>25592869000101</v>
      </c>
      <c r="E18" s="6">
        <v>190000016266</v>
      </c>
      <c r="F18" s="5" t="s">
        <v>37</v>
      </c>
      <c r="G18" s="4">
        <v>58475</v>
      </c>
      <c r="H18" s="5" t="s">
        <v>126</v>
      </c>
      <c r="I18" s="5" t="s">
        <v>76</v>
      </c>
      <c r="J18" s="4">
        <v>23668</v>
      </c>
      <c r="K18" s="5" t="s">
        <v>38</v>
      </c>
      <c r="L18" s="5" t="s">
        <v>1157</v>
      </c>
      <c r="M18" s="6">
        <v>30692849734</v>
      </c>
      <c r="N18" s="5" t="s">
        <v>39</v>
      </c>
      <c r="O18" s="5" t="s">
        <v>1196</v>
      </c>
      <c r="P18" s="5" t="s">
        <v>1197</v>
      </c>
      <c r="Q18" s="6">
        <v>57044554768</v>
      </c>
      <c r="R18" s="5" t="s">
        <v>1198</v>
      </c>
      <c r="S18" s="5" t="s">
        <v>1198</v>
      </c>
      <c r="T18" s="5" t="s">
        <v>39</v>
      </c>
      <c r="U18" s="4">
        <v>23</v>
      </c>
      <c r="V18" s="4">
        <v>23668</v>
      </c>
      <c r="W18" s="5" t="s">
        <v>39</v>
      </c>
      <c r="X18" s="5" t="s">
        <v>39</v>
      </c>
      <c r="Y18" s="5" t="s">
        <v>60</v>
      </c>
      <c r="Z18" s="4">
        <v>1200</v>
      </c>
      <c r="AA18" s="5" t="s">
        <v>48</v>
      </c>
      <c r="AB18" s="5" t="s">
        <v>45</v>
      </c>
      <c r="AC18" s="5" t="s">
        <v>52</v>
      </c>
      <c r="AD18" s="5" t="s">
        <v>39</v>
      </c>
      <c r="AE18" s="5" t="s">
        <v>39</v>
      </c>
      <c r="AF18" s="5" t="s">
        <v>39</v>
      </c>
      <c r="AG18" s="5" t="s">
        <v>39</v>
      </c>
      <c r="AH18" s="5" t="s">
        <v>39</v>
      </c>
      <c r="AI18" s="7" t="s">
        <v>39</v>
      </c>
      <c r="AJ18" s="11">
        <f t="shared" si="0"/>
        <v>2.8874820434710423E-2</v>
      </c>
    </row>
    <row r="19" spans="1:36" x14ac:dyDescent="0.2">
      <c r="A19" s="1">
        <v>220</v>
      </c>
      <c r="B19" s="8" t="s">
        <v>35</v>
      </c>
      <c r="C19" s="8" t="s">
        <v>36</v>
      </c>
      <c r="D19" s="2">
        <v>25592869000101</v>
      </c>
      <c r="E19" s="9">
        <v>190000016266</v>
      </c>
      <c r="F19" s="8" t="s">
        <v>37</v>
      </c>
      <c r="G19" s="2">
        <v>58475</v>
      </c>
      <c r="H19" s="8" t="s">
        <v>126</v>
      </c>
      <c r="I19" s="8" t="s">
        <v>76</v>
      </c>
      <c r="J19" s="2">
        <v>23668</v>
      </c>
      <c r="K19" s="8" t="s">
        <v>38</v>
      </c>
      <c r="L19" s="8" t="s">
        <v>1157</v>
      </c>
      <c r="M19" s="9">
        <v>30692849734</v>
      </c>
      <c r="N19" s="8" t="s">
        <v>39</v>
      </c>
      <c r="O19" s="8" t="s">
        <v>1199</v>
      </c>
      <c r="P19" s="8" t="s">
        <v>154</v>
      </c>
      <c r="Q19" s="9">
        <v>50160672791</v>
      </c>
      <c r="R19" s="8" t="s">
        <v>1200</v>
      </c>
      <c r="S19" s="8" t="s">
        <v>1200</v>
      </c>
      <c r="T19" s="8" t="s">
        <v>39</v>
      </c>
      <c r="U19" s="2">
        <v>23</v>
      </c>
      <c r="V19" s="2">
        <v>23668</v>
      </c>
      <c r="W19" s="8" t="s">
        <v>39</v>
      </c>
      <c r="X19" s="8" t="s">
        <v>39</v>
      </c>
      <c r="Y19" s="8" t="s">
        <v>60</v>
      </c>
      <c r="Z19" s="2">
        <v>1000</v>
      </c>
      <c r="AA19" s="8" t="s">
        <v>48</v>
      </c>
      <c r="AB19" s="8" t="s">
        <v>45</v>
      </c>
      <c r="AC19" s="8" t="s">
        <v>52</v>
      </c>
      <c r="AD19" s="8" t="s">
        <v>39</v>
      </c>
      <c r="AE19" s="8" t="s">
        <v>39</v>
      </c>
      <c r="AF19" s="8" t="s">
        <v>39</v>
      </c>
      <c r="AG19" s="8" t="s">
        <v>39</v>
      </c>
      <c r="AH19" s="8" t="s">
        <v>39</v>
      </c>
      <c r="AI19" s="10" t="s">
        <v>39</v>
      </c>
      <c r="AJ19" s="11">
        <f t="shared" si="0"/>
        <v>2.4062350362258688E-2</v>
      </c>
    </row>
    <row r="20" spans="1:36" x14ac:dyDescent="0.2">
      <c r="A20" s="3">
        <v>220</v>
      </c>
      <c r="B20" s="5" t="s">
        <v>35</v>
      </c>
      <c r="C20" s="5" t="s">
        <v>36</v>
      </c>
      <c r="D20" s="4">
        <v>25592869000101</v>
      </c>
      <c r="E20" s="6">
        <v>190000016266</v>
      </c>
      <c r="F20" s="5" t="s">
        <v>37</v>
      </c>
      <c r="G20" s="4">
        <v>58475</v>
      </c>
      <c r="H20" s="5" t="s">
        <v>126</v>
      </c>
      <c r="I20" s="5" t="s">
        <v>76</v>
      </c>
      <c r="J20" s="4">
        <v>23668</v>
      </c>
      <c r="K20" s="5" t="s">
        <v>38</v>
      </c>
      <c r="L20" s="5" t="s">
        <v>1157</v>
      </c>
      <c r="M20" s="6">
        <v>30692849734</v>
      </c>
      <c r="N20" s="5" t="s">
        <v>39</v>
      </c>
      <c r="O20" s="5" t="s">
        <v>1201</v>
      </c>
      <c r="P20" s="5" t="s">
        <v>718</v>
      </c>
      <c r="Q20" s="6">
        <v>50160672791</v>
      </c>
      <c r="R20" s="5" t="s">
        <v>1200</v>
      </c>
      <c r="S20" s="5" t="s">
        <v>1200</v>
      </c>
      <c r="T20" s="5" t="s">
        <v>39</v>
      </c>
      <c r="U20" s="4">
        <v>23</v>
      </c>
      <c r="V20" s="4">
        <v>23668</v>
      </c>
      <c r="W20" s="5" t="s">
        <v>39</v>
      </c>
      <c r="X20" s="5" t="s">
        <v>39</v>
      </c>
      <c r="Y20" s="5" t="s">
        <v>61</v>
      </c>
      <c r="Z20" s="4">
        <v>1000</v>
      </c>
      <c r="AA20" s="5" t="s">
        <v>48</v>
      </c>
      <c r="AB20" s="5" t="s">
        <v>45</v>
      </c>
      <c r="AC20" s="5" t="s">
        <v>52</v>
      </c>
      <c r="AD20" s="5" t="s">
        <v>39</v>
      </c>
      <c r="AE20" s="5" t="s">
        <v>39</v>
      </c>
      <c r="AF20" s="5" t="s">
        <v>39</v>
      </c>
      <c r="AG20" s="5" t="s">
        <v>39</v>
      </c>
      <c r="AH20" s="5" t="s">
        <v>39</v>
      </c>
      <c r="AI20" s="7" t="s">
        <v>39</v>
      </c>
      <c r="AJ20" s="11">
        <f t="shared" si="0"/>
        <v>2.4062350362258688E-2</v>
      </c>
    </row>
    <row r="21" spans="1:36" x14ac:dyDescent="0.2">
      <c r="A21" s="1">
        <v>220</v>
      </c>
      <c r="B21" s="8" t="s">
        <v>35</v>
      </c>
      <c r="C21" s="8" t="s">
        <v>36</v>
      </c>
      <c r="D21" s="2">
        <v>25592869000101</v>
      </c>
      <c r="E21" s="9">
        <v>190000016266</v>
      </c>
      <c r="F21" s="8" t="s">
        <v>37</v>
      </c>
      <c r="G21" s="2">
        <v>58475</v>
      </c>
      <c r="H21" s="8" t="s">
        <v>126</v>
      </c>
      <c r="I21" s="8" t="s">
        <v>76</v>
      </c>
      <c r="J21" s="2">
        <v>23668</v>
      </c>
      <c r="K21" s="8" t="s">
        <v>38</v>
      </c>
      <c r="L21" s="8" t="s">
        <v>1157</v>
      </c>
      <c r="M21" s="9">
        <v>30692849734</v>
      </c>
      <c r="N21" s="8" t="s">
        <v>39</v>
      </c>
      <c r="O21" s="8" t="s">
        <v>1202</v>
      </c>
      <c r="P21" s="8" t="s">
        <v>39</v>
      </c>
      <c r="Q21" s="9">
        <v>13099794724</v>
      </c>
      <c r="R21" s="8" t="s">
        <v>1203</v>
      </c>
      <c r="S21" s="8" t="s">
        <v>1203</v>
      </c>
      <c r="T21" s="8" t="s">
        <v>39</v>
      </c>
      <c r="U21" s="2">
        <v>23</v>
      </c>
      <c r="V21" s="2">
        <v>23668</v>
      </c>
      <c r="W21" s="8" t="s">
        <v>39</v>
      </c>
      <c r="X21" s="8" t="s">
        <v>39</v>
      </c>
      <c r="Y21" s="8" t="s">
        <v>85</v>
      </c>
      <c r="Z21" s="2">
        <v>1050</v>
      </c>
      <c r="AA21" s="8" t="s">
        <v>48</v>
      </c>
      <c r="AB21" s="8" t="s">
        <v>45</v>
      </c>
      <c r="AC21" s="8" t="s">
        <v>46</v>
      </c>
      <c r="AD21" s="8" t="s">
        <v>1204</v>
      </c>
      <c r="AE21" s="8" t="s">
        <v>39</v>
      </c>
      <c r="AF21" s="8" t="s">
        <v>39</v>
      </c>
      <c r="AG21" s="8" t="s">
        <v>39</v>
      </c>
      <c r="AH21" s="8" t="s">
        <v>39</v>
      </c>
      <c r="AI21" s="10" t="s">
        <v>39</v>
      </c>
      <c r="AJ21" s="11">
        <f t="shared" si="0"/>
        <v>2.5265467880371619E-2</v>
      </c>
    </row>
    <row r="22" spans="1:36" x14ac:dyDescent="0.2">
      <c r="A22" s="3">
        <v>220</v>
      </c>
      <c r="B22" s="5" t="s">
        <v>35</v>
      </c>
      <c r="C22" s="5" t="s">
        <v>36</v>
      </c>
      <c r="D22" s="4">
        <v>25592869000101</v>
      </c>
      <c r="E22" s="6">
        <v>190000016266</v>
      </c>
      <c r="F22" s="5" t="s">
        <v>37</v>
      </c>
      <c r="G22" s="4">
        <v>58475</v>
      </c>
      <c r="H22" s="5" t="s">
        <v>126</v>
      </c>
      <c r="I22" s="5" t="s">
        <v>76</v>
      </c>
      <c r="J22" s="4">
        <v>23668</v>
      </c>
      <c r="K22" s="5" t="s">
        <v>38</v>
      </c>
      <c r="L22" s="5" t="s">
        <v>1157</v>
      </c>
      <c r="M22" s="6">
        <v>30692849734</v>
      </c>
      <c r="N22" s="5" t="s">
        <v>39</v>
      </c>
      <c r="O22" s="5" t="s">
        <v>1205</v>
      </c>
      <c r="P22" s="5" t="s">
        <v>39</v>
      </c>
      <c r="Q22" s="6">
        <v>8281990783</v>
      </c>
      <c r="R22" s="5" t="s">
        <v>235</v>
      </c>
      <c r="S22" s="5" t="s">
        <v>235</v>
      </c>
      <c r="T22" s="5" t="s">
        <v>39</v>
      </c>
      <c r="U22" s="4">
        <v>23</v>
      </c>
      <c r="V22" s="4">
        <v>23668</v>
      </c>
      <c r="W22" s="5" t="s">
        <v>39</v>
      </c>
      <c r="X22" s="5" t="s">
        <v>39</v>
      </c>
      <c r="Y22" s="5" t="s">
        <v>74</v>
      </c>
      <c r="Z22" s="4">
        <v>1500</v>
      </c>
      <c r="AA22" s="5" t="s">
        <v>48</v>
      </c>
      <c r="AB22" s="5" t="s">
        <v>45</v>
      </c>
      <c r="AC22" s="5" t="s">
        <v>46</v>
      </c>
      <c r="AD22" s="5" t="s">
        <v>1206</v>
      </c>
      <c r="AE22" s="5" t="s">
        <v>39</v>
      </c>
      <c r="AF22" s="5" t="s">
        <v>39</v>
      </c>
      <c r="AG22" s="5" t="s">
        <v>39</v>
      </c>
      <c r="AH22" s="5" t="s">
        <v>39</v>
      </c>
      <c r="AI22" s="7" t="s">
        <v>39</v>
      </c>
      <c r="AJ22" s="11">
        <f t="shared" si="0"/>
        <v>3.609352554338803E-2</v>
      </c>
    </row>
    <row r="23" spans="1:36" x14ac:dyDescent="0.2">
      <c r="A23" s="1">
        <v>220</v>
      </c>
      <c r="B23" s="8" t="s">
        <v>35</v>
      </c>
      <c r="C23" s="8" t="s">
        <v>36</v>
      </c>
      <c r="D23" s="2">
        <v>25592869000101</v>
      </c>
      <c r="E23" s="9">
        <v>190000016266</v>
      </c>
      <c r="F23" s="8" t="s">
        <v>37</v>
      </c>
      <c r="G23" s="2">
        <v>58475</v>
      </c>
      <c r="H23" s="8" t="s">
        <v>126</v>
      </c>
      <c r="I23" s="8" t="s">
        <v>76</v>
      </c>
      <c r="J23" s="2">
        <v>23668</v>
      </c>
      <c r="K23" s="8" t="s">
        <v>38</v>
      </c>
      <c r="L23" s="8" t="s">
        <v>1157</v>
      </c>
      <c r="M23" s="9">
        <v>30692849734</v>
      </c>
      <c r="N23" s="8" t="s">
        <v>39</v>
      </c>
      <c r="O23" s="8" t="s">
        <v>1207</v>
      </c>
      <c r="P23" s="8" t="s">
        <v>39</v>
      </c>
      <c r="Q23" s="9">
        <v>8010483702</v>
      </c>
      <c r="R23" s="8" t="s">
        <v>236</v>
      </c>
      <c r="S23" s="8" t="s">
        <v>236</v>
      </c>
      <c r="T23" s="8" t="s">
        <v>39</v>
      </c>
      <c r="U23" s="2">
        <v>23</v>
      </c>
      <c r="V23" s="2">
        <v>23668</v>
      </c>
      <c r="W23" s="8" t="s">
        <v>39</v>
      </c>
      <c r="X23" s="8" t="s">
        <v>39</v>
      </c>
      <c r="Y23" s="8" t="s">
        <v>60</v>
      </c>
      <c r="Z23" s="2">
        <v>1500</v>
      </c>
      <c r="AA23" s="8" t="s">
        <v>48</v>
      </c>
      <c r="AB23" s="8" t="s">
        <v>45</v>
      </c>
      <c r="AC23" s="8" t="s">
        <v>46</v>
      </c>
      <c r="AD23" s="8" t="s">
        <v>237</v>
      </c>
      <c r="AE23" s="8" t="s">
        <v>39</v>
      </c>
      <c r="AF23" s="8" t="s">
        <v>39</v>
      </c>
      <c r="AG23" s="8" t="s">
        <v>39</v>
      </c>
      <c r="AH23" s="8" t="s">
        <v>39</v>
      </c>
      <c r="AI23" s="10" t="s">
        <v>39</v>
      </c>
      <c r="AJ23" s="11">
        <f t="shared" si="0"/>
        <v>3.609352554338803E-2</v>
      </c>
    </row>
    <row r="24" spans="1:36" x14ac:dyDescent="0.2">
      <c r="A24" s="3">
        <v>220</v>
      </c>
      <c r="B24" s="5" t="s">
        <v>35</v>
      </c>
      <c r="C24" s="5" t="s">
        <v>36</v>
      </c>
      <c r="D24" s="4">
        <v>25592869000101</v>
      </c>
      <c r="E24" s="6">
        <v>190000016266</v>
      </c>
      <c r="F24" s="5" t="s">
        <v>37</v>
      </c>
      <c r="G24" s="4">
        <v>58475</v>
      </c>
      <c r="H24" s="5" t="s">
        <v>126</v>
      </c>
      <c r="I24" s="5" t="s">
        <v>76</v>
      </c>
      <c r="J24" s="4">
        <v>23668</v>
      </c>
      <c r="K24" s="5" t="s">
        <v>38</v>
      </c>
      <c r="L24" s="5" t="s">
        <v>1157</v>
      </c>
      <c r="M24" s="6">
        <v>30692849734</v>
      </c>
      <c r="N24" s="5" t="s">
        <v>39</v>
      </c>
      <c r="O24" s="5" t="s">
        <v>1208</v>
      </c>
      <c r="P24" s="5" t="s">
        <v>209</v>
      </c>
      <c r="Q24" s="6">
        <v>9564105706</v>
      </c>
      <c r="R24" s="5" t="s">
        <v>1209</v>
      </c>
      <c r="S24" s="5" t="s">
        <v>1210</v>
      </c>
      <c r="T24" s="5" t="s">
        <v>39</v>
      </c>
      <c r="U24" s="4">
        <v>23</v>
      </c>
      <c r="V24" s="4">
        <v>23668</v>
      </c>
      <c r="W24" s="5" t="s">
        <v>39</v>
      </c>
      <c r="X24" s="5" t="s">
        <v>39</v>
      </c>
      <c r="Y24" s="5" t="s">
        <v>67</v>
      </c>
      <c r="Z24" s="4">
        <v>1000</v>
      </c>
      <c r="AA24" s="5" t="s">
        <v>48</v>
      </c>
      <c r="AB24" s="5" t="s">
        <v>45</v>
      </c>
      <c r="AC24" s="5" t="s">
        <v>52</v>
      </c>
      <c r="AD24" s="5" t="s">
        <v>39</v>
      </c>
      <c r="AE24" s="5" t="s">
        <v>39</v>
      </c>
      <c r="AF24" s="5" t="s">
        <v>39</v>
      </c>
      <c r="AG24" s="5" t="s">
        <v>39</v>
      </c>
      <c r="AH24" s="5" t="s">
        <v>39</v>
      </c>
      <c r="AI24" s="7" t="s">
        <v>39</v>
      </c>
      <c r="AJ24" s="11">
        <f t="shared" si="0"/>
        <v>2.4062350362258688E-2</v>
      </c>
    </row>
    <row r="25" spans="1:36" x14ac:dyDescent="0.2">
      <c r="A25" s="1">
        <v>220</v>
      </c>
      <c r="B25" s="8" t="s">
        <v>35</v>
      </c>
      <c r="C25" s="8" t="s">
        <v>36</v>
      </c>
      <c r="D25" s="2">
        <v>25592869000101</v>
      </c>
      <c r="E25" s="9">
        <v>190000016266</v>
      </c>
      <c r="F25" s="8" t="s">
        <v>37</v>
      </c>
      <c r="G25" s="2">
        <v>58475</v>
      </c>
      <c r="H25" s="8" t="s">
        <v>126</v>
      </c>
      <c r="I25" s="8" t="s">
        <v>76</v>
      </c>
      <c r="J25" s="2">
        <v>23668</v>
      </c>
      <c r="K25" s="8" t="s">
        <v>38</v>
      </c>
      <c r="L25" s="8" t="s">
        <v>1157</v>
      </c>
      <c r="M25" s="9">
        <v>30692849734</v>
      </c>
      <c r="N25" s="8" t="s">
        <v>39</v>
      </c>
      <c r="O25" s="8" t="s">
        <v>1211</v>
      </c>
      <c r="P25" s="8" t="s">
        <v>1212</v>
      </c>
      <c r="Q25" s="9">
        <v>9564105706</v>
      </c>
      <c r="R25" s="8" t="s">
        <v>1209</v>
      </c>
      <c r="S25" s="8" t="s">
        <v>1210</v>
      </c>
      <c r="T25" s="8" t="s">
        <v>39</v>
      </c>
      <c r="U25" s="2">
        <v>23</v>
      </c>
      <c r="V25" s="2">
        <v>23668</v>
      </c>
      <c r="W25" s="8" t="s">
        <v>39</v>
      </c>
      <c r="X25" s="8" t="s">
        <v>39</v>
      </c>
      <c r="Y25" s="8" t="s">
        <v>50</v>
      </c>
      <c r="Z25" s="2">
        <v>500</v>
      </c>
      <c r="AA25" s="8" t="s">
        <v>48</v>
      </c>
      <c r="AB25" s="8" t="s">
        <v>45</v>
      </c>
      <c r="AC25" s="8" t="s">
        <v>52</v>
      </c>
      <c r="AD25" s="8" t="s">
        <v>39</v>
      </c>
      <c r="AE25" s="8" t="s">
        <v>39</v>
      </c>
      <c r="AF25" s="8" t="s">
        <v>39</v>
      </c>
      <c r="AG25" s="8" t="s">
        <v>39</v>
      </c>
      <c r="AH25" s="8" t="s">
        <v>39</v>
      </c>
      <c r="AI25" s="10" t="s">
        <v>39</v>
      </c>
      <c r="AJ25" s="11">
        <f t="shared" si="0"/>
        <v>1.2031175181129344E-2</v>
      </c>
    </row>
    <row r="26" spans="1:36" x14ac:dyDescent="0.2">
      <c r="A26" s="3">
        <v>220</v>
      </c>
      <c r="B26" s="5" t="s">
        <v>35</v>
      </c>
      <c r="C26" s="5" t="s">
        <v>36</v>
      </c>
      <c r="D26" s="4">
        <v>25592869000101</v>
      </c>
      <c r="E26" s="6">
        <v>190000016266</v>
      </c>
      <c r="F26" s="5" t="s">
        <v>37</v>
      </c>
      <c r="G26" s="4">
        <v>58475</v>
      </c>
      <c r="H26" s="5" t="s">
        <v>126</v>
      </c>
      <c r="I26" s="5" t="s">
        <v>76</v>
      </c>
      <c r="J26" s="4">
        <v>23668</v>
      </c>
      <c r="K26" s="5" t="s">
        <v>38</v>
      </c>
      <c r="L26" s="5" t="s">
        <v>1157</v>
      </c>
      <c r="M26" s="6">
        <v>30692849734</v>
      </c>
      <c r="N26" s="5" t="s">
        <v>39</v>
      </c>
      <c r="O26" s="5" t="s">
        <v>1213</v>
      </c>
      <c r="P26" s="5" t="s">
        <v>718</v>
      </c>
      <c r="Q26" s="6">
        <v>52458920730</v>
      </c>
      <c r="R26" s="5" t="s">
        <v>1214</v>
      </c>
      <c r="S26" s="5" t="s">
        <v>1214</v>
      </c>
      <c r="T26" s="5" t="s">
        <v>39</v>
      </c>
      <c r="U26" s="4">
        <v>23</v>
      </c>
      <c r="V26" s="4">
        <v>23668</v>
      </c>
      <c r="W26" s="5" t="s">
        <v>39</v>
      </c>
      <c r="X26" s="5" t="s">
        <v>39</v>
      </c>
      <c r="Y26" s="5" t="s">
        <v>67</v>
      </c>
      <c r="Z26" s="4">
        <v>1000</v>
      </c>
      <c r="AA26" s="5" t="s">
        <v>48</v>
      </c>
      <c r="AB26" s="5" t="s">
        <v>45</v>
      </c>
      <c r="AC26" s="5" t="s">
        <v>52</v>
      </c>
      <c r="AD26" s="5" t="s">
        <v>39</v>
      </c>
      <c r="AE26" s="5" t="s">
        <v>39</v>
      </c>
      <c r="AF26" s="5" t="s">
        <v>39</v>
      </c>
      <c r="AG26" s="5" t="s">
        <v>39</v>
      </c>
      <c r="AH26" s="5" t="s">
        <v>39</v>
      </c>
      <c r="AI26" s="7" t="s">
        <v>39</v>
      </c>
      <c r="AJ26" s="11">
        <f t="shared" si="0"/>
        <v>2.4062350362258688E-2</v>
      </c>
    </row>
    <row r="27" spans="1:36" x14ac:dyDescent="0.2">
      <c r="A27" s="1">
        <v>220</v>
      </c>
      <c r="B27" s="8" t="s">
        <v>35</v>
      </c>
      <c r="C27" s="8" t="s">
        <v>36</v>
      </c>
      <c r="D27" s="2">
        <v>25592869000101</v>
      </c>
      <c r="E27" s="9">
        <v>190000016266</v>
      </c>
      <c r="F27" s="8" t="s">
        <v>37</v>
      </c>
      <c r="G27" s="2">
        <v>58475</v>
      </c>
      <c r="H27" s="8" t="s">
        <v>126</v>
      </c>
      <c r="I27" s="8" t="s">
        <v>76</v>
      </c>
      <c r="J27" s="2">
        <v>23668</v>
      </c>
      <c r="K27" s="8" t="s">
        <v>38</v>
      </c>
      <c r="L27" s="8" t="s">
        <v>1157</v>
      </c>
      <c r="M27" s="9">
        <v>30692849734</v>
      </c>
      <c r="N27" s="8" t="s">
        <v>39</v>
      </c>
      <c r="O27" s="8" t="s">
        <v>1215</v>
      </c>
      <c r="P27" s="8" t="s">
        <v>230</v>
      </c>
      <c r="Q27" s="9">
        <v>52458920730</v>
      </c>
      <c r="R27" s="8" t="s">
        <v>1214</v>
      </c>
      <c r="S27" s="8" t="s">
        <v>1214</v>
      </c>
      <c r="T27" s="8" t="s">
        <v>39</v>
      </c>
      <c r="U27" s="2">
        <v>23</v>
      </c>
      <c r="V27" s="2">
        <v>23668</v>
      </c>
      <c r="W27" s="8" t="s">
        <v>39</v>
      </c>
      <c r="X27" s="8" t="s">
        <v>39</v>
      </c>
      <c r="Y27" s="8" t="s">
        <v>50</v>
      </c>
      <c r="Z27" s="2">
        <v>1000</v>
      </c>
      <c r="AA27" s="8" t="s">
        <v>48</v>
      </c>
      <c r="AB27" s="8" t="s">
        <v>45</v>
      </c>
      <c r="AC27" s="8" t="s">
        <v>52</v>
      </c>
      <c r="AD27" s="8" t="s">
        <v>39</v>
      </c>
      <c r="AE27" s="8" t="s">
        <v>39</v>
      </c>
      <c r="AF27" s="8" t="s">
        <v>39</v>
      </c>
      <c r="AG27" s="8" t="s">
        <v>39</v>
      </c>
      <c r="AH27" s="8" t="s">
        <v>39</v>
      </c>
      <c r="AI27" s="10" t="s">
        <v>39</v>
      </c>
      <c r="AJ27" s="11">
        <f t="shared" si="0"/>
        <v>2.4062350362258688E-2</v>
      </c>
    </row>
    <row r="28" spans="1:36" x14ac:dyDescent="0.2">
      <c r="A28" s="3">
        <v>220</v>
      </c>
      <c r="B28" s="5" t="s">
        <v>35</v>
      </c>
      <c r="C28" s="5" t="s">
        <v>36</v>
      </c>
      <c r="D28" s="4">
        <v>25592869000101</v>
      </c>
      <c r="E28" s="6">
        <v>190000016266</v>
      </c>
      <c r="F28" s="5" t="s">
        <v>37</v>
      </c>
      <c r="G28" s="4">
        <v>58475</v>
      </c>
      <c r="H28" s="5" t="s">
        <v>126</v>
      </c>
      <c r="I28" s="5" t="s">
        <v>76</v>
      </c>
      <c r="J28" s="4">
        <v>23668</v>
      </c>
      <c r="K28" s="5" t="s">
        <v>38</v>
      </c>
      <c r="L28" s="5" t="s">
        <v>1157</v>
      </c>
      <c r="M28" s="6">
        <v>30692849734</v>
      </c>
      <c r="N28" s="5" t="s">
        <v>39</v>
      </c>
      <c r="O28" s="5" t="s">
        <v>1216</v>
      </c>
      <c r="P28" s="5" t="s">
        <v>304</v>
      </c>
      <c r="Q28" s="6">
        <v>52458920730</v>
      </c>
      <c r="R28" s="5" t="s">
        <v>1214</v>
      </c>
      <c r="S28" s="5" t="s">
        <v>1214</v>
      </c>
      <c r="T28" s="5" t="s">
        <v>39</v>
      </c>
      <c r="U28" s="4">
        <v>23</v>
      </c>
      <c r="V28" s="4">
        <v>23668</v>
      </c>
      <c r="W28" s="5" t="s">
        <v>39</v>
      </c>
      <c r="X28" s="5" t="s">
        <v>39</v>
      </c>
      <c r="Y28" s="5" t="s">
        <v>53</v>
      </c>
      <c r="Z28" s="4">
        <v>1000</v>
      </c>
      <c r="AA28" s="5" t="s">
        <v>48</v>
      </c>
      <c r="AB28" s="5" t="s">
        <v>45</v>
      </c>
      <c r="AC28" s="5" t="s">
        <v>52</v>
      </c>
      <c r="AD28" s="5" t="s">
        <v>39</v>
      </c>
      <c r="AE28" s="5" t="s">
        <v>39</v>
      </c>
      <c r="AF28" s="5" t="s">
        <v>39</v>
      </c>
      <c r="AG28" s="5" t="s">
        <v>39</v>
      </c>
      <c r="AH28" s="5" t="s">
        <v>39</v>
      </c>
      <c r="AI28" s="7" t="s">
        <v>39</v>
      </c>
      <c r="AJ28" s="11">
        <f t="shared" si="0"/>
        <v>2.4062350362258688E-2</v>
      </c>
    </row>
    <row r="29" spans="1:36" x14ac:dyDescent="0.2">
      <c r="A29" s="1">
        <v>220</v>
      </c>
      <c r="B29" s="8" t="s">
        <v>35</v>
      </c>
      <c r="C29" s="8" t="s">
        <v>36</v>
      </c>
      <c r="D29" s="2">
        <v>25592869000101</v>
      </c>
      <c r="E29" s="9">
        <v>190000016266</v>
      </c>
      <c r="F29" s="8" t="s">
        <v>37</v>
      </c>
      <c r="G29" s="2">
        <v>58475</v>
      </c>
      <c r="H29" s="8" t="s">
        <v>126</v>
      </c>
      <c r="I29" s="8" t="s">
        <v>76</v>
      </c>
      <c r="J29" s="2">
        <v>23668</v>
      </c>
      <c r="K29" s="8" t="s">
        <v>38</v>
      </c>
      <c r="L29" s="8" t="s">
        <v>1157</v>
      </c>
      <c r="M29" s="9">
        <v>30692849734</v>
      </c>
      <c r="N29" s="8" t="s">
        <v>39</v>
      </c>
      <c r="O29" s="8" t="s">
        <v>1217</v>
      </c>
      <c r="P29" s="8" t="s">
        <v>1218</v>
      </c>
      <c r="Q29" s="9">
        <v>52458920730</v>
      </c>
      <c r="R29" s="8" t="s">
        <v>1214</v>
      </c>
      <c r="S29" s="8" t="s">
        <v>1214</v>
      </c>
      <c r="T29" s="8" t="s">
        <v>39</v>
      </c>
      <c r="U29" s="2">
        <v>23</v>
      </c>
      <c r="V29" s="2">
        <v>23668</v>
      </c>
      <c r="W29" s="8" t="s">
        <v>39</v>
      </c>
      <c r="X29" s="8" t="s">
        <v>39</v>
      </c>
      <c r="Y29" s="8" t="s">
        <v>60</v>
      </c>
      <c r="Z29" s="2">
        <v>800</v>
      </c>
      <c r="AA29" s="8" t="s">
        <v>48</v>
      </c>
      <c r="AB29" s="8" t="s">
        <v>45</v>
      </c>
      <c r="AC29" s="8" t="s">
        <v>52</v>
      </c>
      <c r="AD29" s="8" t="s">
        <v>39</v>
      </c>
      <c r="AE29" s="8" t="s">
        <v>39</v>
      </c>
      <c r="AF29" s="8" t="s">
        <v>39</v>
      </c>
      <c r="AG29" s="8" t="s">
        <v>39</v>
      </c>
      <c r="AH29" s="8" t="s">
        <v>39</v>
      </c>
      <c r="AI29" s="10" t="s">
        <v>39</v>
      </c>
      <c r="AJ29" s="11">
        <f t="shared" si="0"/>
        <v>1.924988028980695E-2</v>
      </c>
    </row>
    <row r="30" spans="1:36" x14ac:dyDescent="0.2">
      <c r="A30" s="3">
        <v>220</v>
      </c>
      <c r="B30" s="5" t="s">
        <v>35</v>
      </c>
      <c r="C30" s="5" t="s">
        <v>36</v>
      </c>
      <c r="D30" s="4">
        <v>25592869000101</v>
      </c>
      <c r="E30" s="6">
        <v>190000016266</v>
      </c>
      <c r="F30" s="5" t="s">
        <v>37</v>
      </c>
      <c r="G30" s="4">
        <v>58475</v>
      </c>
      <c r="H30" s="5" t="s">
        <v>126</v>
      </c>
      <c r="I30" s="5" t="s">
        <v>76</v>
      </c>
      <c r="J30" s="4">
        <v>23668</v>
      </c>
      <c r="K30" s="5" t="s">
        <v>38</v>
      </c>
      <c r="L30" s="5" t="s">
        <v>1157</v>
      </c>
      <c r="M30" s="6">
        <v>30692849734</v>
      </c>
      <c r="N30" s="5" t="s">
        <v>39</v>
      </c>
      <c r="O30" s="5" t="s">
        <v>1219</v>
      </c>
      <c r="P30" s="5" t="s">
        <v>231</v>
      </c>
      <c r="Q30" s="6">
        <v>8719235720</v>
      </c>
      <c r="R30" s="5" t="s">
        <v>1220</v>
      </c>
      <c r="S30" s="5" t="s">
        <v>1220</v>
      </c>
      <c r="T30" s="5" t="s">
        <v>39</v>
      </c>
      <c r="U30" s="4">
        <v>23</v>
      </c>
      <c r="V30" s="4">
        <v>23668</v>
      </c>
      <c r="W30" s="5" t="s">
        <v>39</v>
      </c>
      <c r="X30" s="5" t="s">
        <v>39</v>
      </c>
      <c r="Y30" s="5" t="s">
        <v>67</v>
      </c>
      <c r="Z30" s="4">
        <v>650</v>
      </c>
      <c r="AA30" s="5" t="s">
        <v>48</v>
      </c>
      <c r="AB30" s="5" t="s">
        <v>45</v>
      </c>
      <c r="AC30" s="5" t="s">
        <v>52</v>
      </c>
      <c r="AD30" s="5" t="s">
        <v>39</v>
      </c>
      <c r="AE30" s="5" t="s">
        <v>39</v>
      </c>
      <c r="AF30" s="5" t="s">
        <v>39</v>
      </c>
      <c r="AG30" s="5" t="s">
        <v>39</v>
      </c>
      <c r="AH30" s="5" t="s">
        <v>39</v>
      </c>
      <c r="AI30" s="7" t="s">
        <v>39</v>
      </c>
      <c r="AJ30" s="11">
        <f t="shared" si="0"/>
        <v>1.5640527735468146E-2</v>
      </c>
    </row>
    <row r="31" spans="1:36" x14ac:dyDescent="0.2">
      <c r="A31" s="1">
        <v>220</v>
      </c>
      <c r="B31" s="8" t="s">
        <v>35</v>
      </c>
      <c r="C31" s="8" t="s">
        <v>36</v>
      </c>
      <c r="D31" s="2">
        <v>25592869000101</v>
      </c>
      <c r="E31" s="9">
        <v>190000016266</v>
      </c>
      <c r="F31" s="8" t="s">
        <v>37</v>
      </c>
      <c r="G31" s="2">
        <v>58475</v>
      </c>
      <c r="H31" s="8" t="s">
        <v>126</v>
      </c>
      <c r="I31" s="8" t="s">
        <v>76</v>
      </c>
      <c r="J31" s="2">
        <v>23668</v>
      </c>
      <c r="K31" s="8" t="s">
        <v>38</v>
      </c>
      <c r="L31" s="8" t="s">
        <v>1157</v>
      </c>
      <c r="M31" s="9">
        <v>30692849734</v>
      </c>
      <c r="N31" s="8" t="s">
        <v>39</v>
      </c>
      <c r="O31" s="8" t="s">
        <v>1221</v>
      </c>
      <c r="P31" s="8" t="s">
        <v>1222</v>
      </c>
      <c r="Q31" s="9">
        <v>8719235720</v>
      </c>
      <c r="R31" s="8" t="s">
        <v>1220</v>
      </c>
      <c r="S31" s="8" t="s">
        <v>1220</v>
      </c>
      <c r="T31" s="8" t="s">
        <v>39</v>
      </c>
      <c r="U31" s="2">
        <v>23</v>
      </c>
      <c r="V31" s="2">
        <v>23668</v>
      </c>
      <c r="W31" s="8" t="s">
        <v>39</v>
      </c>
      <c r="X31" s="8" t="s">
        <v>39</v>
      </c>
      <c r="Y31" s="8" t="s">
        <v>60</v>
      </c>
      <c r="Z31" s="2">
        <v>1000</v>
      </c>
      <c r="AA31" s="8" t="s">
        <v>48</v>
      </c>
      <c r="AB31" s="8" t="s">
        <v>45</v>
      </c>
      <c r="AC31" s="8" t="s">
        <v>52</v>
      </c>
      <c r="AD31" s="8" t="s">
        <v>39</v>
      </c>
      <c r="AE31" s="8" t="s">
        <v>39</v>
      </c>
      <c r="AF31" s="8" t="s">
        <v>39</v>
      </c>
      <c r="AG31" s="8" t="s">
        <v>39</v>
      </c>
      <c r="AH31" s="8" t="s">
        <v>39</v>
      </c>
      <c r="AI31" s="10" t="s">
        <v>39</v>
      </c>
      <c r="AJ31" s="11">
        <f t="shared" si="0"/>
        <v>2.4062350362258688E-2</v>
      </c>
    </row>
    <row r="32" spans="1:36" x14ac:dyDescent="0.2">
      <c r="A32" s="3">
        <v>220</v>
      </c>
      <c r="B32" s="5" t="s">
        <v>35</v>
      </c>
      <c r="C32" s="5" t="s">
        <v>36</v>
      </c>
      <c r="D32" s="4">
        <v>25592869000101</v>
      </c>
      <c r="E32" s="6">
        <v>190000016266</v>
      </c>
      <c r="F32" s="5" t="s">
        <v>37</v>
      </c>
      <c r="G32" s="4">
        <v>58475</v>
      </c>
      <c r="H32" s="5" t="s">
        <v>126</v>
      </c>
      <c r="I32" s="5" t="s">
        <v>76</v>
      </c>
      <c r="J32" s="4">
        <v>23668</v>
      </c>
      <c r="K32" s="5" t="s">
        <v>38</v>
      </c>
      <c r="L32" s="5" t="s">
        <v>1157</v>
      </c>
      <c r="M32" s="6">
        <v>30692849734</v>
      </c>
      <c r="N32" s="5" t="s">
        <v>39</v>
      </c>
      <c r="O32" s="5" t="s">
        <v>1223</v>
      </c>
      <c r="P32" s="5" t="s">
        <v>232</v>
      </c>
      <c r="Q32" s="6">
        <v>45362157787</v>
      </c>
      <c r="R32" s="5" t="s">
        <v>1224</v>
      </c>
      <c r="S32" s="5" t="s">
        <v>1225</v>
      </c>
      <c r="T32" s="5" t="s">
        <v>39</v>
      </c>
      <c r="U32" s="4">
        <v>23</v>
      </c>
      <c r="V32" s="4">
        <v>23668</v>
      </c>
      <c r="W32" s="5" t="s">
        <v>39</v>
      </c>
      <c r="X32" s="5" t="s">
        <v>39</v>
      </c>
      <c r="Y32" s="5" t="s">
        <v>67</v>
      </c>
      <c r="Z32" s="4">
        <v>1700</v>
      </c>
      <c r="AA32" s="5" t="s">
        <v>48</v>
      </c>
      <c r="AB32" s="5" t="s">
        <v>45</v>
      </c>
      <c r="AC32" s="5" t="s">
        <v>52</v>
      </c>
      <c r="AD32" s="5" t="s">
        <v>39</v>
      </c>
      <c r="AE32" s="5" t="s">
        <v>39</v>
      </c>
      <c r="AF32" s="5" t="s">
        <v>39</v>
      </c>
      <c r="AG32" s="5" t="s">
        <v>39</v>
      </c>
      <c r="AH32" s="5" t="s">
        <v>39</v>
      </c>
      <c r="AI32" s="7" t="s">
        <v>39</v>
      </c>
      <c r="AJ32" s="11">
        <f t="shared" si="0"/>
        <v>4.0905995615839769E-2</v>
      </c>
    </row>
    <row r="33" spans="1:37" x14ac:dyDescent="0.2">
      <c r="A33" s="1">
        <v>220</v>
      </c>
      <c r="B33" s="8" t="s">
        <v>35</v>
      </c>
      <c r="C33" s="8" t="s">
        <v>36</v>
      </c>
      <c r="D33" s="2">
        <v>25592869000101</v>
      </c>
      <c r="E33" s="9">
        <v>190000016266</v>
      </c>
      <c r="F33" s="8" t="s">
        <v>37</v>
      </c>
      <c r="G33" s="2">
        <v>58475</v>
      </c>
      <c r="H33" s="8" t="s">
        <v>126</v>
      </c>
      <c r="I33" s="8" t="s">
        <v>76</v>
      </c>
      <c r="J33" s="2">
        <v>23668</v>
      </c>
      <c r="K33" s="8" t="s">
        <v>38</v>
      </c>
      <c r="L33" s="8" t="s">
        <v>1157</v>
      </c>
      <c r="M33" s="9">
        <v>30692849734</v>
      </c>
      <c r="N33" s="8" t="s">
        <v>39</v>
      </c>
      <c r="O33" s="8" t="s">
        <v>1226</v>
      </c>
      <c r="P33" s="8" t="s">
        <v>551</v>
      </c>
      <c r="Q33" s="9">
        <v>45362157787</v>
      </c>
      <c r="R33" s="8" t="s">
        <v>1224</v>
      </c>
      <c r="S33" s="8" t="s">
        <v>1225</v>
      </c>
      <c r="T33" s="8" t="s">
        <v>39</v>
      </c>
      <c r="U33" s="2">
        <v>23</v>
      </c>
      <c r="V33" s="2">
        <v>23668</v>
      </c>
      <c r="W33" s="8" t="s">
        <v>39</v>
      </c>
      <c r="X33" s="8" t="s">
        <v>39</v>
      </c>
      <c r="Y33" s="8" t="s">
        <v>60</v>
      </c>
      <c r="Z33" s="2">
        <v>1000</v>
      </c>
      <c r="AA33" s="8" t="s">
        <v>48</v>
      </c>
      <c r="AB33" s="8" t="s">
        <v>45</v>
      </c>
      <c r="AC33" s="8" t="s">
        <v>52</v>
      </c>
      <c r="AD33" s="8" t="s">
        <v>39</v>
      </c>
      <c r="AE33" s="8" t="s">
        <v>39</v>
      </c>
      <c r="AF33" s="8" t="s">
        <v>39</v>
      </c>
      <c r="AG33" s="8" t="s">
        <v>39</v>
      </c>
      <c r="AH33" s="8" t="s">
        <v>39</v>
      </c>
      <c r="AI33" s="10" t="s">
        <v>39</v>
      </c>
      <c r="AJ33" s="11">
        <f t="shared" si="0"/>
        <v>2.4062350362258688E-2</v>
      </c>
    </row>
    <row r="34" spans="1:37" x14ac:dyDescent="0.2">
      <c r="A34" s="3">
        <v>220</v>
      </c>
      <c r="B34" s="5" t="s">
        <v>35</v>
      </c>
      <c r="C34" s="5" t="s">
        <v>36</v>
      </c>
      <c r="D34" s="4">
        <v>25592869000101</v>
      </c>
      <c r="E34" s="6">
        <v>190000016266</v>
      </c>
      <c r="F34" s="5" t="s">
        <v>37</v>
      </c>
      <c r="G34" s="4">
        <v>58475</v>
      </c>
      <c r="H34" s="5" t="s">
        <v>126</v>
      </c>
      <c r="I34" s="5" t="s">
        <v>76</v>
      </c>
      <c r="J34" s="4">
        <v>23668</v>
      </c>
      <c r="K34" s="5" t="s">
        <v>38</v>
      </c>
      <c r="L34" s="5" t="s">
        <v>1157</v>
      </c>
      <c r="M34" s="6">
        <v>30692849734</v>
      </c>
      <c r="N34" s="5" t="s">
        <v>39</v>
      </c>
      <c r="O34" s="5" t="s">
        <v>1227</v>
      </c>
      <c r="P34" s="5" t="s">
        <v>171</v>
      </c>
      <c r="Q34" s="6">
        <v>45362157787</v>
      </c>
      <c r="R34" s="5" t="s">
        <v>1224</v>
      </c>
      <c r="S34" s="5" t="s">
        <v>1225</v>
      </c>
      <c r="T34" s="5" t="s">
        <v>39</v>
      </c>
      <c r="U34" s="4">
        <v>23</v>
      </c>
      <c r="V34" s="4">
        <v>23668</v>
      </c>
      <c r="W34" s="5" t="s">
        <v>39</v>
      </c>
      <c r="X34" s="5" t="s">
        <v>39</v>
      </c>
      <c r="Y34" s="5" t="s">
        <v>61</v>
      </c>
      <c r="Z34" s="4">
        <v>1000</v>
      </c>
      <c r="AA34" s="5" t="s">
        <v>48</v>
      </c>
      <c r="AB34" s="5" t="s">
        <v>45</v>
      </c>
      <c r="AC34" s="5" t="s">
        <v>52</v>
      </c>
      <c r="AD34" s="5" t="s">
        <v>39</v>
      </c>
      <c r="AE34" s="5" t="s">
        <v>39</v>
      </c>
      <c r="AF34" s="5" t="s">
        <v>39</v>
      </c>
      <c r="AG34" s="5" t="s">
        <v>39</v>
      </c>
      <c r="AH34" s="5" t="s">
        <v>39</v>
      </c>
      <c r="AI34" s="7" t="s">
        <v>39</v>
      </c>
      <c r="AJ34" s="11">
        <f t="shared" si="0"/>
        <v>2.4062350362258688E-2</v>
      </c>
    </row>
    <row r="35" spans="1:37" x14ac:dyDescent="0.2">
      <c r="A35" s="1">
        <v>220</v>
      </c>
      <c r="B35" s="8" t="s">
        <v>35</v>
      </c>
      <c r="C35" s="8" t="s">
        <v>36</v>
      </c>
      <c r="D35" s="2">
        <v>25592869000101</v>
      </c>
      <c r="E35" s="9">
        <v>190000016266</v>
      </c>
      <c r="F35" s="8" t="s">
        <v>37</v>
      </c>
      <c r="G35" s="2">
        <v>58475</v>
      </c>
      <c r="H35" s="8" t="s">
        <v>126</v>
      </c>
      <c r="I35" s="8" t="s">
        <v>76</v>
      </c>
      <c r="J35" s="2">
        <v>23668</v>
      </c>
      <c r="K35" s="8" t="s">
        <v>38</v>
      </c>
      <c r="L35" s="8" t="s">
        <v>1157</v>
      </c>
      <c r="M35" s="9">
        <v>30692849734</v>
      </c>
      <c r="N35" s="8" t="s">
        <v>39</v>
      </c>
      <c r="O35" s="8" t="s">
        <v>1228</v>
      </c>
      <c r="P35" s="8" t="s">
        <v>216</v>
      </c>
      <c r="Q35" s="9">
        <v>72349743772</v>
      </c>
      <c r="R35" s="8" t="s">
        <v>1229</v>
      </c>
      <c r="S35" s="8" t="s">
        <v>1229</v>
      </c>
      <c r="T35" s="8" t="s">
        <v>39</v>
      </c>
      <c r="U35" s="2">
        <v>23</v>
      </c>
      <c r="V35" s="2">
        <v>23668</v>
      </c>
      <c r="W35" s="8" t="s">
        <v>39</v>
      </c>
      <c r="X35" s="8" t="s">
        <v>39</v>
      </c>
      <c r="Y35" s="8" t="s">
        <v>67</v>
      </c>
      <c r="Z35" s="2">
        <v>1000</v>
      </c>
      <c r="AA35" s="8" t="s">
        <v>48</v>
      </c>
      <c r="AB35" s="8" t="s">
        <v>45</v>
      </c>
      <c r="AC35" s="8" t="s">
        <v>52</v>
      </c>
      <c r="AD35" s="8" t="s">
        <v>39</v>
      </c>
      <c r="AE35" s="8" t="s">
        <v>39</v>
      </c>
      <c r="AF35" s="8" t="s">
        <v>39</v>
      </c>
      <c r="AG35" s="8" t="s">
        <v>39</v>
      </c>
      <c r="AH35" s="8" t="s">
        <v>39</v>
      </c>
      <c r="AI35" s="10" t="s">
        <v>39</v>
      </c>
      <c r="AJ35" s="11">
        <f t="shared" si="0"/>
        <v>2.4062350362258688E-2</v>
      </c>
    </row>
    <row r="36" spans="1:37" x14ac:dyDescent="0.2">
      <c r="A36" s="3">
        <v>220</v>
      </c>
      <c r="B36" s="5" t="s">
        <v>35</v>
      </c>
      <c r="C36" s="5" t="s">
        <v>36</v>
      </c>
      <c r="D36" s="4">
        <v>25592869000101</v>
      </c>
      <c r="E36" s="6">
        <v>190000016266</v>
      </c>
      <c r="F36" s="5" t="s">
        <v>37</v>
      </c>
      <c r="G36" s="4">
        <v>58475</v>
      </c>
      <c r="H36" s="5" t="s">
        <v>126</v>
      </c>
      <c r="I36" s="5" t="s">
        <v>76</v>
      </c>
      <c r="J36" s="4">
        <v>23668</v>
      </c>
      <c r="K36" s="5" t="s">
        <v>38</v>
      </c>
      <c r="L36" s="5" t="s">
        <v>1157</v>
      </c>
      <c r="M36" s="6">
        <v>30692849734</v>
      </c>
      <c r="N36" s="5" t="s">
        <v>39</v>
      </c>
      <c r="O36" s="5" t="s">
        <v>1230</v>
      </c>
      <c r="P36" s="5" t="s">
        <v>301</v>
      </c>
      <c r="Q36" s="6">
        <v>72349743772</v>
      </c>
      <c r="R36" s="5" t="s">
        <v>1229</v>
      </c>
      <c r="S36" s="5" t="s">
        <v>1229</v>
      </c>
      <c r="T36" s="5" t="s">
        <v>39</v>
      </c>
      <c r="U36" s="4">
        <v>23</v>
      </c>
      <c r="V36" s="4">
        <v>23668</v>
      </c>
      <c r="W36" s="5" t="s">
        <v>39</v>
      </c>
      <c r="X36" s="5" t="s">
        <v>39</v>
      </c>
      <c r="Y36" s="5" t="s">
        <v>50</v>
      </c>
      <c r="Z36" s="4">
        <v>700</v>
      </c>
      <c r="AA36" s="5" t="s">
        <v>48</v>
      </c>
      <c r="AB36" s="5" t="s">
        <v>45</v>
      </c>
      <c r="AC36" s="5" t="s">
        <v>52</v>
      </c>
      <c r="AD36" s="5" t="s">
        <v>39</v>
      </c>
      <c r="AE36" s="5" t="s">
        <v>39</v>
      </c>
      <c r="AF36" s="5" t="s">
        <v>39</v>
      </c>
      <c r="AG36" s="5" t="s">
        <v>39</v>
      </c>
      <c r="AH36" s="5" t="s">
        <v>39</v>
      </c>
      <c r="AI36" s="7" t="s">
        <v>39</v>
      </c>
      <c r="AJ36" s="11">
        <f t="shared" si="0"/>
        <v>1.6843645253581081E-2</v>
      </c>
    </row>
    <row r="37" spans="1:37" x14ac:dyDescent="0.2">
      <c r="A37" s="1">
        <v>220</v>
      </c>
      <c r="B37" s="8" t="s">
        <v>35</v>
      </c>
      <c r="C37" s="8" t="s">
        <v>36</v>
      </c>
      <c r="D37" s="2">
        <v>25474820000146</v>
      </c>
      <c r="E37" s="9">
        <v>190000009349</v>
      </c>
      <c r="F37" s="8" t="s">
        <v>37</v>
      </c>
      <c r="G37" s="2">
        <v>58475</v>
      </c>
      <c r="H37" s="8" t="s">
        <v>126</v>
      </c>
      <c r="I37" s="8" t="s">
        <v>73</v>
      </c>
      <c r="J37" s="2">
        <v>15613</v>
      </c>
      <c r="K37" s="8" t="s">
        <v>38</v>
      </c>
      <c r="L37" s="8" t="s">
        <v>596</v>
      </c>
      <c r="M37" s="9">
        <v>76910750730</v>
      </c>
      <c r="N37" s="8" t="s">
        <v>39</v>
      </c>
      <c r="O37" s="8" t="s">
        <v>597</v>
      </c>
      <c r="P37" s="8" t="s">
        <v>598</v>
      </c>
      <c r="Q37" s="9">
        <v>13048702784</v>
      </c>
      <c r="R37" s="8" t="s">
        <v>599</v>
      </c>
      <c r="S37" s="8" t="s">
        <v>599</v>
      </c>
      <c r="T37" s="8" t="s">
        <v>39</v>
      </c>
      <c r="U37" s="2">
        <v>15</v>
      </c>
      <c r="V37" s="2">
        <v>15613</v>
      </c>
      <c r="W37" s="8" t="s">
        <v>39</v>
      </c>
      <c r="X37" s="8" t="s">
        <v>39</v>
      </c>
      <c r="Y37" s="8" t="s">
        <v>114</v>
      </c>
      <c r="Z37" s="2">
        <v>7700</v>
      </c>
      <c r="AA37" s="8" t="s">
        <v>48</v>
      </c>
      <c r="AB37" s="8" t="s">
        <v>45</v>
      </c>
      <c r="AC37" s="8" t="s">
        <v>52</v>
      </c>
      <c r="AD37" s="8" t="s">
        <v>39</v>
      </c>
      <c r="AE37" s="8" t="s">
        <v>39</v>
      </c>
      <c r="AF37" s="8" t="s">
        <v>39</v>
      </c>
      <c r="AG37" s="8" t="s">
        <v>39</v>
      </c>
      <c r="AH37" s="8" t="s">
        <v>39</v>
      </c>
      <c r="AI37" s="10" t="s">
        <v>39</v>
      </c>
      <c r="AJ37" s="11">
        <f>Z37/AK$37</f>
        <v>0.25</v>
      </c>
      <c r="AK37" s="12">
        <f>SUM(Z37:Z48)</f>
        <v>30800</v>
      </c>
    </row>
    <row r="38" spans="1:37" x14ac:dyDescent="0.2">
      <c r="A38" s="3">
        <v>220</v>
      </c>
      <c r="B38" s="5" t="s">
        <v>35</v>
      </c>
      <c r="C38" s="5" t="s">
        <v>36</v>
      </c>
      <c r="D38" s="4">
        <v>25474820000146</v>
      </c>
      <c r="E38" s="6">
        <v>190000009349</v>
      </c>
      <c r="F38" s="5" t="s">
        <v>37</v>
      </c>
      <c r="G38" s="4">
        <v>58475</v>
      </c>
      <c r="H38" s="5" t="s">
        <v>126</v>
      </c>
      <c r="I38" s="5" t="s">
        <v>73</v>
      </c>
      <c r="J38" s="4">
        <v>15613</v>
      </c>
      <c r="K38" s="5" t="s">
        <v>38</v>
      </c>
      <c r="L38" s="5" t="s">
        <v>596</v>
      </c>
      <c r="M38" s="6">
        <v>76910750730</v>
      </c>
      <c r="N38" s="5" t="s">
        <v>39</v>
      </c>
      <c r="O38" s="5" t="s">
        <v>600</v>
      </c>
      <c r="P38" s="5" t="s">
        <v>598</v>
      </c>
      <c r="Q38" s="6">
        <v>712040757</v>
      </c>
      <c r="R38" s="5" t="s">
        <v>601</v>
      </c>
      <c r="S38" s="5" t="s">
        <v>602</v>
      </c>
      <c r="T38" s="5" t="s">
        <v>39</v>
      </c>
      <c r="U38" s="4">
        <v>15</v>
      </c>
      <c r="V38" s="4">
        <v>15613</v>
      </c>
      <c r="W38" s="5" t="s">
        <v>39</v>
      </c>
      <c r="X38" s="5" t="s">
        <v>39</v>
      </c>
      <c r="Y38" s="5" t="s">
        <v>114</v>
      </c>
      <c r="Z38" s="4">
        <v>5000</v>
      </c>
      <c r="AA38" s="5" t="s">
        <v>48</v>
      </c>
      <c r="AB38" s="5" t="s">
        <v>45</v>
      </c>
      <c r="AC38" s="5" t="s">
        <v>52</v>
      </c>
      <c r="AD38" s="5" t="s">
        <v>39</v>
      </c>
      <c r="AE38" s="5" t="s">
        <v>39</v>
      </c>
      <c r="AF38" s="5" t="s">
        <v>39</v>
      </c>
      <c r="AG38" s="5" t="s">
        <v>39</v>
      </c>
      <c r="AH38" s="5" t="s">
        <v>39</v>
      </c>
      <c r="AI38" s="7" t="s">
        <v>39</v>
      </c>
      <c r="AJ38" s="11">
        <f t="shared" ref="AJ38:AJ48" si="1">Z38/AK$37</f>
        <v>0.16233766233766234</v>
      </c>
    </row>
    <row r="39" spans="1:37" x14ac:dyDescent="0.2">
      <c r="A39" s="1">
        <v>220</v>
      </c>
      <c r="B39" s="8" t="s">
        <v>35</v>
      </c>
      <c r="C39" s="8" t="s">
        <v>36</v>
      </c>
      <c r="D39" s="2">
        <v>25474820000146</v>
      </c>
      <c r="E39" s="9">
        <v>190000009349</v>
      </c>
      <c r="F39" s="8" t="s">
        <v>37</v>
      </c>
      <c r="G39" s="2">
        <v>58475</v>
      </c>
      <c r="H39" s="8" t="s">
        <v>126</v>
      </c>
      <c r="I39" s="8" t="s">
        <v>73</v>
      </c>
      <c r="J39" s="2">
        <v>15613</v>
      </c>
      <c r="K39" s="8" t="s">
        <v>38</v>
      </c>
      <c r="L39" s="8" t="s">
        <v>596</v>
      </c>
      <c r="M39" s="9">
        <v>76910750730</v>
      </c>
      <c r="N39" s="8" t="s">
        <v>39</v>
      </c>
      <c r="O39" s="8" t="s">
        <v>603</v>
      </c>
      <c r="P39" s="8" t="s">
        <v>604</v>
      </c>
      <c r="Q39" s="9">
        <v>65540298772</v>
      </c>
      <c r="R39" s="8" t="s">
        <v>605</v>
      </c>
      <c r="S39" s="8" t="s">
        <v>606</v>
      </c>
      <c r="T39" s="8" t="s">
        <v>39</v>
      </c>
      <c r="U39" s="2">
        <v>15</v>
      </c>
      <c r="V39" s="2">
        <v>15613</v>
      </c>
      <c r="W39" s="8" t="s">
        <v>39</v>
      </c>
      <c r="X39" s="8" t="s">
        <v>39</v>
      </c>
      <c r="Y39" s="8" t="s">
        <v>82</v>
      </c>
      <c r="Z39" s="2">
        <v>4000</v>
      </c>
      <c r="AA39" s="8" t="s">
        <v>48</v>
      </c>
      <c r="AB39" s="8" t="s">
        <v>45</v>
      </c>
      <c r="AC39" s="8" t="s">
        <v>52</v>
      </c>
      <c r="AD39" s="8" t="s">
        <v>39</v>
      </c>
      <c r="AE39" s="8" t="s">
        <v>39</v>
      </c>
      <c r="AF39" s="8" t="s">
        <v>39</v>
      </c>
      <c r="AG39" s="8" t="s">
        <v>39</v>
      </c>
      <c r="AH39" s="8" t="s">
        <v>39</v>
      </c>
      <c r="AI39" s="10" t="s">
        <v>39</v>
      </c>
      <c r="AJ39" s="11">
        <f t="shared" si="1"/>
        <v>0.12987012987012986</v>
      </c>
    </row>
    <row r="40" spans="1:37" x14ac:dyDescent="0.2">
      <c r="A40" s="3">
        <v>220</v>
      </c>
      <c r="B40" s="5" t="s">
        <v>35</v>
      </c>
      <c r="C40" s="5" t="s">
        <v>36</v>
      </c>
      <c r="D40" s="4">
        <v>25474820000146</v>
      </c>
      <c r="E40" s="6">
        <v>190000009349</v>
      </c>
      <c r="F40" s="5" t="s">
        <v>37</v>
      </c>
      <c r="G40" s="4">
        <v>58475</v>
      </c>
      <c r="H40" s="5" t="s">
        <v>126</v>
      </c>
      <c r="I40" s="5" t="s">
        <v>73</v>
      </c>
      <c r="J40" s="4">
        <v>15613</v>
      </c>
      <c r="K40" s="5" t="s">
        <v>38</v>
      </c>
      <c r="L40" s="5" t="s">
        <v>596</v>
      </c>
      <c r="M40" s="6">
        <v>76910750730</v>
      </c>
      <c r="N40" s="5" t="s">
        <v>39</v>
      </c>
      <c r="O40" s="5" t="s">
        <v>607</v>
      </c>
      <c r="P40" s="5" t="s">
        <v>608</v>
      </c>
      <c r="Q40" s="6">
        <v>8066852711</v>
      </c>
      <c r="R40" s="5" t="s">
        <v>609</v>
      </c>
      <c r="S40" s="5" t="s">
        <v>610</v>
      </c>
      <c r="T40" s="5" t="s">
        <v>39</v>
      </c>
      <c r="U40" s="4">
        <v>15</v>
      </c>
      <c r="V40" s="4">
        <v>15613</v>
      </c>
      <c r="W40" s="5" t="s">
        <v>39</v>
      </c>
      <c r="X40" s="5" t="s">
        <v>39</v>
      </c>
      <c r="Y40" s="5" t="s">
        <v>82</v>
      </c>
      <c r="Z40" s="4">
        <v>800</v>
      </c>
      <c r="AA40" s="5" t="s">
        <v>48</v>
      </c>
      <c r="AB40" s="5" t="s">
        <v>45</v>
      </c>
      <c r="AC40" s="5" t="s">
        <v>52</v>
      </c>
      <c r="AD40" s="5" t="s">
        <v>39</v>
      </c>
      <c r="AE40" s="5" t="s">
        <v>39</v>
      </c>
      <c r="AF40" s="5" t="s">
        <v>39</v>
      </c>
      <c r="AG40" s="5" t="s">
        <v>39</v>
      </c>
      <c r="AH40" s="5" t="s">
        <v>39</v>
      </c>
      <c r="AI40" s="7" t="s">
        <v>39</v>
      </c>
      <c r="AJ40" s="11">
        <f t="shared" si="1"/>
        <v>2.5974025974025976E-2</v>
      </c>
    </row>
    <row r="41" spans="1:37" x14ac:dyDescent="0.2">
      <c r="A41" s="1">
        <v>220</v>
      </c>
      <c r="B41" s="8" t="s">
        <v>35</v>
      </c>
      <c r="C41" s="8" t="s">
        <v>36</v>
      </c>
      <c r="D41" s="2">
        <v>25474820000146</v>
      </c>
      <c r="E41" s="9">
        <v>190000009349</v>
      </c>
      <c r="F41" s="8" t="s">
        <v>37</v>
      </c>
      <c r="G41" s="2">
        <v>58475</v>
      </c>
      <c r="H41" s="8" t="s">
        <v>126</v>
      </c>
      <c r="I41" s="8" t="s">
        <v>73</v>
      </c>
      <c r="J41" s="2">
        <v>15613</v>
      </c>
      <c r="K41" s="8" t="s">
        <v>38</v>
      </c>
      <c r="L41" s="8" t="s">
        <v>596</v>
      </c>
      <c r="M41" s="9">
        <v>76910750730</v>
      </c>
      <c r="N41" s="8" t="s">
        <v>39</v>
      </c>
      <c r="O41" s="8" t="s">
        <v>611</v>
      </c>
      <c r="P41" s="8" t="s">
        <v>612</v>
      </c>
      <c r="Q41" s="9">
        <v>8066852711</v>
      </c>
      <c r="R41" s="8" t="s">
        <v>609</v>
      </c>
      <c r="S41" s="8" t="s">
        <v>610</v>
      </c>
      <c r="T41" s="8" t="s">
        <v>39</v>
      </c>
      <c r="U41" s="2">
        <v>15</v>
      </c>
      <c r="V41" s="2">
        <v>15613</v>
      </c>
      <c r="W41" s="8" t="s">
        <v>39</v>
      </c>
      <c r="X41" s="8" t="s">
        <v>39</v>
      </c>
      <c r="Y41" s="8" t="s">
        <v>69</v>
      </c>
      <c r="Z41" s="2">
        <v>800</v>
      </c>
      <c r="AA41" s="8" t="s">
        <v>48</v>
      </c>
      <c r="AB41" s="8" t="s">
        <v>45</v>
      </c>
      <c r="AC41" s="8" t="s">
        <v>52</v>
      </c>
      <c r="AD41" s="8" t="s">
        <v>39</v>
      </c>
      <c r="AE41" s="8" t="s">
        <v>39</v>
      </c>
      <c r="AF41" s="8" t="s">
        <v>39</v>
      </c>
      <c r="AG41" s="8" t="s">
        <v>39</v>
      </c>
      <c r="AH41" s="8" t="s">
        <v>39</v>
      </c>
      <c r="AI41" s="10" t="s">
        <v>39</v>
      </c>
      <c r="AJ41" s="11">
        <f t="shared" si="1"/>
        <v>2.5974025974025976E-2</v>
      </c>
    </row>
    <row r="42" spans="1:37" x14ac:dyDescent="0.2">
      <c r="A42" s="3">
        <v>220</v>
      </c>
      <c r="B42" s="5" t="s">
        <v>35</v>
      </c>
      <c r="C42" s="5" t="s">
        <v>36</v>
      </c>
      <c r="D42" s="4">
        <v>25474820000146</v>
      </c>
      <c r="E42" s="6">
        <v>190000009349</v>
      </c>
      <c r="F42" s="5" t="s">
        <v>37</v>
      </c>
      <c r="G42" s="4">
        <v>58475</v>
      </c>
      <c r="H42" s="5" t="s">
        <v>126</v>
      </c>
      <c r="I42" s="5" t="s">
        <v>73</v>
      </c>
      <c r="J42" s="4">
        <v>15613</v>
      </c>
      <c r="K42" s="5" t="s">
        <v>38</v>
      </c>
      <c r="L42" s="5" t="s">
        <v>596</v>
      </c>
      <c r="M42" s="6">
        <v>76910750730</v>
      </c>
      <c r="N42" s="5" t="s">
        <v>39</v>
      </c>
      <c r="O42" s="5" t="s">
        <v>613</v>
      </c>
      <c r="P42" s="5" t="s">
        <v>614</v>
      </c>
      <c r="Q42" s="6">
        <v>21309574715</v>
      </c>
      <c r="R42" s="5" t="s">
        <v>615</v>
      </c>
      <c r="S42" s="5" t="s">
        <v>616</v>
      </c>
      <c r="T42" s="5" t="s">
        <v>39</v>
      </c>
      <c r="U42" s="4">
        <v>15</v>
      </c>
      <c r="V42" s="4">
        <v>15613</v>
      </c>
      <c r="W42" s="5" t="s">
        <v>39</v>
      </c>
      <c r="X42" s="5" t="s">
        <v>39</v>
      </c>
      <c r="Y42" s="5" t="s">
        <v>60</v>
      </c>
      <c r="Z42" s="4">
        <v>2000</v>
      </c>
      <c r="AA42" s="5" t="s">
        <v>48</v>
      </c>
      <c r="AB42" s="5" t="s">
        <v>45</v>
      </c>
      <c r="AC42" s="5" t="s">
        <v>52</v>
      </c>
      <c r="AD42" s="5" t="s">
        <v>39</v>
      </c>
      <c r="AE42" s="5" t="s">
        <v>39</v>
      </c>
      <c r="AF42" s="5" t="s">
        <v>39</v>
      </c>
      <c r="AG42" s="5" t="s">
        <v>39</v>
      </c>
      <c r="AH42" s="5" t="s">
        <v>39</v>
      </c>
      <c r="AI42" s="7" t="s">
        <v>39</v>
      </c>
      <c r="AJ42" s="11">
        <f t="shared" si="1"/>
        <v>6.4935064935064929E-2</v>
      </c>
    </row>
    <row r="43" spans="1:37" x14ac:dyDescent="0.2">
      <c r="A43" s="1">
        <v>220</v>
      </c>
      <c r="B43" s="8" t="s">
        <v>35</v>
      </c>
      <c r="C43" s="8" t="s">
        <v>36</v>
      </c>
      <c r="D43" s="2">
        <v>25474820000146</v>
      </c>
      <c r="E43" s="9">
        <v>190000009349</v>
      </c>
      <c r="F43" s="8" t="s">
        <v>37</v>
      </c>
      <c r="G43" s="2">
        <v>58475</v>
      </c>
      <c r="H43" s="8" t="s">
        <v>126</v>
      </c>
      <c r="I43" s="8" t="s">
        <v>73</v>
      </c>
      <c r="J43" s="2">
        <v>15613</v>
      </c>
      <c r="K43" s="8" t="s">
        <v>38</v>
      </c>
      <c r="L43" s="8" t="s">
        <v>596</v>
      </c>
      <c r="M43" s="9">
        <v>76910750730</v>
      </c>
      <c r="N43" s="8" t="s">
        <v>39</v>
      </c>
      <c r="O43" s="8" t="s">
        <v>617</v>
      </c>
      <c r="P43" s="8" t="s">
        <v>618</v>
      </c>
      <c r="Q43" s="9">
        <v>21309574715</v>
      </c>
      <c r="R43" s="8" t="s">
        <v>615</v>
      </c>
      <c r="S43" s="8" t="s">
        <v>616</v>
      </c>
      <c r="T43" s="8" t="s">
        <v>39</v>
      </c>
      <c r="U43" s="2">
        <v>15</v>
      </c>
      <c r="V43" s="2">
        <v>15613</v>
      </c>
      <c r="W43" s="8" t="s">
        <v>39</v>
      </c>
      <c r="X43" s="8" t="s">
        <v>39</v>
      </c>
      <c r="Y43" s="8" t="s">
        <v>61</v>
      </c>
      <c r="Z43" s="2">
        <v>2000</v>
      </c>
      <c r="AA43" s="8" t="s">
        <v>48</v>
      </c>
      <c r="AB43" s="8" t="s">
        <v>45</v>
      </c>
      <c r="AC43" s="8" t="s">
        <v>52</v>
      </c>
      <c r="AD43" s="8" t="s">
        <v>39</v>
      </c>
      <c r="AE43" s="8" t="s">
        <v>39</v>
      </c>
      <c r="AF43" s="8" t="s">
        <v>39</v>
      </c>
      <c r="AG43" s="8" t="s">
        <v>39</v>
      </c>
      <c r="AH43" s="8" t="s">
        <v>39</v>
      </c>
      <c r="AI43" s="10" t="s">
        <v>39</v>
      </c>
      <c r="AJ43" s="11">
        <f t="shared" si="1"/>
        <v>6.4935064935064929E-2</v>
      </c>
    </row>
    <row r="44" spans="1:37" x14ac:dyDescent="0.2">
      <c r="A44" s="3">
        <v>220</v>
      </c>
      <c r="B44" s="5" t="s">
        <v>35</v>
      </c>
      <c r="C44" s="5" t="s">
        <v>36</v>
      </c>
      <c r="D44" s="4">
        <v>25474820000146</v>
      </c>
      <c r="E44" s="6">
        <v>190000009349</v>
      </c>
      <c r="F44" s="5" t="s">
        <v>37</v>
      </c>
      <c r="G44" s="4">
        <v>58475</v>
      </c>
      <c r="H44" s="5" t="s">
        <v>126</v>
      </c>
      <c r="I44" s="5" t="s">
        <v>73</v>
      </c>
      <c r="J44" s="4">
        <v>15613</v>
      </c>
      <c r="K44" s="5" t="s">
        <v>38</v>
      </c>
      <c r="L44" s="5" t="s">
        <v>596</v>
      </c>
      <c r="M44" s="6">
        <v>76910750730</v>
      </c>
      <c r="N44" s="5" t="s">
        <v>39</v>
      </c>
      <c r="O44" s="5" t="s">
        <v>619</v>
      </c>
      <c r="P44" s="5" t="s">
        <v>620</v>
      </c>
      <c r="Q44" s="6">
        <v>21309574715</v>
      </c>
      <c r="R44" s="5" t="s">
        <v>615</v>
      </c>
      <c r="S44" s="5" t="s">
        <v>616</v>
      </c>
      <c r="T44" s="5" t="s">
        <v>39</v>
      </c>
      <c r="U44" s="4">
        <v>15</v>
      </c>
      <c r="V44" s="4">
        <v>15613</v>
      </c>
      <c r="W44" s="5" t="s">
        <v>39</v>
      </c>
      <c r="X44" s="5" t="s">
        <v>39</v>
      </c>
      <c r="Y44" s="5" t="s">
        <v>172</v>
      </c>
      <c r="Z44" s="4">
        <v>3000</v>
      </c>
      <c r="AA44" s="5" t="s">
        <v>48</v>
      </c>
      <c r="AB44" s="5" t="s">
        <v>45</v>
      </c>
      <c r="AC44" s="5" t="s">
        <v>52</v>
      </c>
      <c r="AD44" s="5" t="s">
        <v>39</v>
      </c>
      <c r="AE44" s="5" t="s">
        <v>39</v>
      </c>
      <c r="AF44" s="5" t="s">
        <v>39</v>
      </c>
      <c r="AG44" s="5" t="s">
        <v>39</v>
      </c>
      <c r="AH44" s="5" t="s">
        <v>39</v>
      </c>
      <c r="AI44" s="7" t="s">
        <v>39</v>
      </c>
      <c r="AJ44" s="11">
        <f t="shared" si="1"/>
        <v>9.7402597402597407E-2</v>
      </c>
    </row>
    <row r="45" spans="1:37" x14ac:dyDescent="0.2">
      <c r="A45" s="1">
        <v>220</v>
      </c>
      <c r="B45" s="8" t="s">
        <v>35</v>
      </c>
      <c r="C45" s="8" t="s">
        <v>36</v>
      </c>
      <c r="D45" s="2">
        <v>25474820000146</v>
      </c>
      <c r="E45" s="9">
        <v>190000009349</v>
      </c>
      <c r="F45" s="8" t="s">
        <v>37</v>
      </c>
      <c r="G45" s="2">
        <v>58475</v>
      </c>
      <c r="H45" s="8" t="s">
        <v>126</v>
      </c>
      <c r="I45" s="8" t="s">
        <v>73</v>
      </c>
      <c r="J45" s="2">
        <v>15613</v>
      </c>
      <c r="K45" s="8" t="s">
        <v>38</v>
      </c>
      <c r="L45" s="8" t="s">
        <v>596</v>
      </c>
      <c r="M45" s="9">
        <v>76910750730</v>
      </c>
      <c r="N45" s="8" t="s">
        <v>39</v>
      </c>
      <c r="O45" s="8" t="s">
        <v>621</v>
      </c>
      <c r="P45" s="8" t="s">
        <v>622</v>
      </c>
      <c r="Q45" s="9">
        <v>13099790737</v>
      </c>
      <c r="R45" s="8" t="s">
        <v>623</v>
      </c>
      <c r="S45" s="8" t="s">
        <v>623</v>
      </c>
      <c r="T45" s="8" t="s">
        <v>39</v>
      </c>
      <c r="U45" s="2">
        <v>15</v>
      </c>
      <c r="V45" s="2">
        <v>15613</v>
      </c>
      <c r="W45" s="8" t="s">
        <v>39</v>
      </c>
      <c r="X45" s="8" t="s">
        <v>39</v>
      </c>
      <c r="Y45" s="8" t="s">
        <v>60</v>
      </c>
      <c r="Z45" s="2">
        <v>1000</v>
      </c>
      <c r="AA45" s="8" t="s">
        <v>48</v>
      </c>
      <c r="AB45" s="8" t="s">
        <v>45</v>
      </c>
      <c r="AC45" s="8" t="s">
        <v>52</v>
      </c>
      <c r="AD45" s="8" t="s">
        <v>39</v>
      </c>
      <c r="AE45" s="8" t="s">
        <v>39</v>
      </c>
      <c r="AF45" s="8" t="s">
        <v>39</v>
      </c>
      <c r="AG45" s="8" t="s">
        <v>39</v>
      </c>
      <c r="AH45" s="8" t="s">
        <v>39</v>
      </c>
      <c r="AI45" s="10" t="s">
        <v>39</v>
      </c>
      <c r="AJ45" s="11">
        <f t="shared" si="1"/>
        <v>3.2467532467532464E-2</v>
      </c>
    </row>
    <row r="46" spans="1:37" x14ac:dyDescent="0.2">
      <c r="A46" s="3">
        <v>220</v>
      </c>
      <c r="B46" s="5" t="s">
        <v>35</v>
      </c>
      <c r="C46" s="5" t="s">
        <v>36</v>
      </c>
      <c r="D46" s="4">
        <v>25474820000146</v>
      </c>
      <c r="E46" s="6">
        <v>190000009349</v>
      </c>
      <c r="F46" s="5" t="s">
        <v>37</v>
      </c>
      <c r="G46" s="4">
        <v>58475</v>
      </c>
      <c r="H46" s="5" t="s">
        <v>126</v>
      </c>
      <c r="I46" s="5" t="s">
        <v>73</v>
      </c>
      <c r="J46" s="4">
        <v>15613</v>
      </c>
      <c r="K46" s="5" t="s">
        <v>38</v>
      </c>
      <c r="L46" s="5" t="s">
        <v>596</v>
      </c>
      <c r="M46" s="6">
        <v>76910750730</v>
      </c>
      <c r="N46" s="5" t="s">
        <v>39</v>
      </c>
      <c r="O46" s="5" t="s">
        <v>624</v>
      </c>
      <c r="P46" s="5" t="s">
        <v>625</v>
      </c>
      <c r="Q46" s="6">
        <v>13099790737</v>
      </c>
      <c r="R46" s="5" t="s">
        <v>623</v>
      </c>
      <c r="S46" s="5" t="s">
        <v>623</v>
      </c>
      <c r="T46" s="5" t="s">
        <v>39</v>
      </c>
      <c r="U46" s="4">
        <v>15</v>
      </c>
      <c r="V46" s="4">
        <v>15613</v>
      </c>
      <c r="W46" s="5" t="s">
        <v>39</v>
      </c>
      <c r="X46" s="5" t="s">
        <v>39</v>
      </c>
      <c r="Y46" s="5" t="s">
        <v>69</v>
      </c>
      <c r="Z46" s="4">
        <v>1000</v>
      </c>
      <c r="AA46" s="5" t="s">
        <v>48</v>
      </c>
      <c r="AB46" s="5" t="s">
        <v>45</v>
      </c>
      <c r="AC46" s="5" t="s">
        <v>52</v>
      </c>
      <c r="AD46" s="5" t="s">
        <v>39</v>
      </c>
      <c r="AE46" s="5" t="s">
        <v>39</v>
      </c>
      <c r="AF46" s="5" t="s">
        <v>39</v>
      </c>
      <c r="AG46" s="5" t="s">
        <v>39</v>
      </c>
      <c r="AH46" s="5" t="s">
        <v>39</v>
      </c>
      <c r="AI46" s="7" t="s">
        <v>39</v>
      </c>
      <c r="AJ46" s="11">
        <f t="shared" si="1"/>
        <v>3.2467532467532464E-2</v>
      </c>
    </row>
    <row r="47" spans="1:37" x14ac:dyDescent="0.2">
      <c r="A47" s="1">
        <v>220</v>
      </c>
      <c r="B47" s="8" t="s">
        <v>35</v>
      </c>
      <c r="C47" s="8" t="s">
        <v>36</v>
      </c>
      <c r="D47" s="2">
        <v>25474820000146</v>
      </c>
      <c r="E47" s="9">
        <v>190000009349</v>
      </c>
      <c r="F47" s="8" t="s">
        <v>37</v>
      </c>
      <c r="G47" s="2">
        <v>58475</v>
      </c>
      <c r="H47" s="8" t="s">
        <v>126</v>
      </c>
      <c r="I47" s="8" t="s">
        <v>73</v>
      </c>
      <c r="J47" s="2">
        <v>15613</v>
      </c>
      <c r="K47" s="8" t="s">
        <v>38</v>
      </c>
      <c r="L47" s="8" t="s">
        <v>596</v>
      </c>
      <c r="M47" s="9">
        <v>76910750730</v>
      </c>
      <c r="N47" s="8" t="s">
        <v>39</v>
      </c>
      <c r="O47" s="8" t="s">
        <v>626</v>
      </c>
      <c r="P47" s="8" t="s">
        <v>627</v>
      </c>
      <c r="Q47" s="9">
        <v>13099790737</v>
      </c>
      <c r="R47" s="8" t="s">
        <v>623</v>
      </c>
      <c r="S47" s="8" t="s">
        <v>623</v>
      </c>
      <c r="T47" s="8" t="s">
        <v>39</v>
      </c>
      <c r="U47" s="2">
        <v>15</v>
      </c>
      <c r="V47" s="2">
        <v>15613</v>
      </c>
      <c r="W47" s="8" t="s">
        <v>39</v>
      </c>
      <c r="X47" s="8" t="s">
        <v>39</v>
      </c>
      <c r="Y47" s="8" t="s">
        <v>114</v>
      </c>
      <c r="Z47" s="2">
        <v>1000</v>
      </c>
      <c r="AA47" s="8" t="s">
        <v>48</v>
      </c>
      <c r="AB47" s="8" t="s">
        <v>45</v>
      </c>
      <c r="AC47" s="8" t="s">
        <v>52</v>
      </c>
      <c r="AD47" s="8" t="s">
        <v>39</v>
      </c>
      <c r="AE47" s="8" t="s">
        <v>39</v>
      </c>
      <c r="AF47" s="8" t="s">
        <v>39</v>
      </c>
      <c r="AG47" s="8" t="s">
        <v>39</v>
      </c>
      <c r="AH47" s="8" t="s">
        <v>39</v>
      </c>
      <c r="AI47" s="10" t="s">
        <v>39</v>
      </c>
      <c r="AJ47" s="11">
        <f t="shared" si="1"/>
        <v>3.2467532467532464E-2</v>
      </c>
    </row>
    <row r="48" spans="1:37" x14ac:dyDescent="0.2">
      <c r="A48" s="3">
        <v>220</v>
      </c>
      <c r="B48" s="5" t="s">
        <v>35</v>
      </c>
      <c r="C48" s="5" t="s">
        <v>36</v>
      </c>
      <c r="D48" s="4">
        <v>25474820000146</v>
      </c>
      <c r="E48" s="6">
        <v>190000009349</v>
      </c>
      <c r="F48" s="5" t="s">
        <v>37</v>
      </c>
      <c r="G48" s="4">
        <v>58475</v>
      </c>
      <c r="H48" s="5" t="s">
        <v>126</v>
      </c>
      <c r="I48" s="5" t="s">
        <v>73</v>
      </c>
      <c r="J48" s="4">
        <v>15613</v>
      </c>
      <c r="K48" s="5" t="s">
        <v>38</v>
      </c>
      <c r="L48" s="5" t="s">
        <v>596</v>
      </c>
      <c r="M48" s="6">
        <v>76910750730</v>
      </c>
      <c r="N48" s="5" t="s">
        <v>39</v>
      </c>
      <c r="O48" s="5" t="s">
        <v>628</v>
      </c>
      <c r="P48" s="5" t="s">
        <v>39</v>
      </c>
      <c r="Q48" s="6">
        <v>49850253304</v>
      </c>
      <c r="R48" s="5" t="s">
        <v>629</v>
      </c>
      <c r="S48" s="5" t="s">
        <v>630</v>
      </c>
      <c r="T48" s="5" t="s">
        <v>39</v>
      </c>
      <c r="U48" s="4">
        <v>15</v>
      </c>
      <c r="V48" s="4">
        <v>15613</v>
      </c>
      <c r="W48" s="5" t="s">
        <v>39</v>
      </c>
      <c r="X48" s="5" t="s">
        <v>39</v>
      </c>
      <c r="Y48" s="5" t="s">
        <v>56</v>
      </c>
      <c r="Z48" s="4">
        <v>2500</v>
      </c>
      <c r="AA48" s="5" t="s">
        <v>48</v>
      </c>
      <c r="AB48" s="5" t="s">
        <v>45</v>
      </c>
      <c r="AC48" s="5" t="s">
        <v>46</v>
      </c>
      <c r="AD48" s="5" t="s">
        <v>631</v>
      </c>
      <c r="AE48" s="5" t="s">
        <v>39</v>
      </c>
      <c r="AF48" s="5" t="s">
        <v>39</v>
      </c>
      <c r="AG48" s="5" t="s">
        <v>39</v>
      </c>
      <c r="AH48" s="5" t="s">
        <v>39</v>
      </c>
      <c r="AI48" s="7" t="s">
        <v>39</v>
      </c>
      <c r="AJ48" s="11">
        <f t="shared" si="1"/>
        <v>8.1168831168831168E-2</v>
      </c>
    </row>
    <row r="49" spans="1:37" x14ac:dyDescent="0.2">
      <c r="A49" s="1">
        <v>220</v>
      </c>
      <c r="B49" s="8" t="s">
        <v>35</v>
      </c>
      <c r="C49" s="8" t="s">
        <v>36</v>
      </c>
      <c r="D49" s="2">
        <v>25591620000173</v>
      </c>
      <c r="E49" s="9">
        <v>190000016265</v>
      </c>
      <c r="F49" s="8" t="s">
        <v>37</v>
      </c>
      <c r="G49" s="2">
        <v>58475</v>
      </c>
      <c r="H49" s="8" t="s">
        <v>126</v>
      </c>
      <c r="I49" s="8" t="s">
        <v>76</v>
      </c>
      <c r="J49" s="2">
        <v>23000</v>
      </c>
      <c r="K49" s="8" t="s">
        <v>38</v>
      </c>
      <c r="L49" s="8" t="s">
        <v>565</v>
      </c>
      <c r="M49" s="9">
        <v>7471347740</v>
      </c>
      <c r="N49" s="8" t="s">
        <v>39</v>
      </c>
      <c r="O49" s="8" t="s">
        <v>566</v>
      </c>
      <c r="P49" s="8" t="s">
        <v>129</v>
      </c>
      <c r="Q49" s="9">
        <v>7471347740</v>
      </c>
      <c r="R49" s="8" t="s">
        <v>565</v>
      </c>
      <c r="S49" s="8" t="s">
        <v>565</v>
      </c>
      <c r="T49" s="8" t="s">
        <v>160</v>
      </c>
      <c r="U49" s="2">
        <v>23</v>
      </c>
      <c r="V49" s="2">
        <v>23000</v>
      </c>
      <c r="W49" s="8" t="s">
        <v>39</v>
      </c>
      <c r="X49" s="8" t="s">
        <v>39</v>
      </c>
      <c r="Y49" s="8" t="s">
        <v>75</v>
      </c>
      <c r="Z49" s="2">
        <v>14000</v>
      </c>
      <c r="AA49" s="8" t="s">
        <v>51</v>
      </c>
      <c r="AB49" s="8" t="s">
        <v>45</v>
      </c>
      <c r="AC49" s="8" t="s">
        <v>52</v>
      </c>
      <c r="AD49" s="8" t="s">
        <v>39</v>
      </c>
      <c r="AE49" s="8" t="s">
        <v>39</v>
      </c>
      <c r="AF49" s="8" t="s">
        <v>39</v>
      </c>
      <c r="AG49" s="8" t="s">
        <v>39</v>
      </c>
      <c r="AH49" s="8" t="s">
        <v>39</v>
      </c>
      <c r="AI49" s="10" t="s">
        <v>39</v>
      </c>
      <c r="AJ49" s="11">
        <f>Z49/AK$49</f>
        <v>0.42245021122510562</v>
      </c>
      <c r="AK49" s="12">
        <f>SUM(Z49:Z62)</f>
        <v>33140</v>
      </c>
    </row>
    <row r="50" spans="1:37" x14ac:dyDescent="0.2">
      <c r="A50" s="3">
        <v>220</v>
      </c>
      <c r="B50" s="5" t="s">
        <v>35</v>
      </c>
      <c r="C50" s="5" t="s">
        <v>36</v>
      </c>
      <c r="D50" s="4">
        <v>25591620000173</v>
      </c>
      <c r="E50" s="6">
        <v>190000016265</v>
      </c>
      <c r="F50" s="5" t="s">
        <v>37</v>
      </c>
      <c r="G50" s="4">
        <v>58475</v>
      </c>
      <c r="H50" s="5" t="s">
        <v>126</v>
      </c>
      <c r="I50" s="5" t="s">
        <v>76</v>
      </c>
      <c r="J50" s="4">
        <v>23000</v>
      </c>
      <c r="K50" s="5" t="s">
        <v>38</v>
      </c>
      <c r="L50" s="5" t="s">
        <v>565</v>
      </c>
      <c r="M50" s="6">
        <v>7471347740</v>
      </c>
      <c r="N50" s="5" t="s">
        <v>39</v>
      </c>
      <c r="O50" s="5" t="s">
        <v>567</v>
      </c>
      <c r="P50" s="5" t="s">
        <v>39</v>
      </c>
      <c r="Q50" s="6">
        <v>9516548709</v>
      </c>
      <c r="R50" s="5" t="s">
        <v>568</v>
      </c>
      <c r="S50" s="5" t="s">
        <v>568</v>
      </c>
      <c r="T50" s="5" t="s">
        <v>39</v>
      </c>
      <c r="U50" s="4">
        <v>23</v>
      </c>
      <c r="V50" s="4">
        <v>23000</v>
      </c>
      <c r="W50" s="5" t="s">
        <v>39</v>
      </c>
      <c r="X50" s="5" t="s">
        <v>39</v>
      </c>
      <c r="Y50" s="5" t="s">
        <v>60</v>
      </c>
      <c r="Z50" s="4">
        <v>700</v>
      </c>
      <c r="AA50" s="5" t="s">
        <v>48</v>
      </c>
      <c r="AB50" s="5" t="s">
        <v>45</v>
      </c>
      <c r="AC50" s="5" t="s">
        <v>46</v>
      </c>
      <c r="AD50" s="5" t="s">
        <v>569</v>
      </c>
      <c r="AE50" s="5" t="s">
        <v>39</v>
      </c>
      <c r="AF50" s="5" t="s">
        <v>39</v>
      </c>
      <c r="AG50" s="5" t="s">
        <v>39</v>
      </c>
      <c r="AH50" s="5" t="s">
        <v>39</v>
      </c>
      <c r="AI50" s="7" t="s">
        <v>39</v>
      </c>
      <c r="AJ50" s="11">
        <f t="shared" ref="AJ50:AJ62" si="2">Z50/AK$49</f>
        <v>2.1122510561255279E-2</v>
      </c>
    </row>
    <row r="51" spans="1:37" x14ac:dyDescent="0.2">
      <c r="A51" s="1">
        <v>220</v>
      </c>
      <c r="B51" s="8" t="s">
        <v>35</v>
      </c>
      <c r="C51" s="8" t="s">
        <v>36</v>
      </c>
      <c r="D51" s="2">
        <v>25591620000173</v>
      </c>
      <c r="E51" s="9">
        <v>190000016265</v>
      </c>
      <c r="F51" s="8" t="s">
        <v>37</v>
      </c>
      <c r="G51" s="2">
        <v>58475</v>
      </c>
      <c r="H51" s="8" t="s">
        <v>126</v>
      </c>
      <c r="I51" s="8" t="s">
        <v>76</v>
      </c>
      <c r="J51" s="2">
        <v>23000</v>
      </c>
      <c r="K51" s="8" t="s">
        <v>38</v>
      </c>
      <c r="L51" s="8" t="s">
        <v>565</v>
      </c>
      <c r="M51" s="9">
        <v>7471347740</v>
      </c>
      <c r="N51" s="8" t="s">
        <v>39</v>
      </c>
      <c r="O51" s="8" t="s">
        <v>570</v>
      </c>
      <c r="P51" s="8" t="s">
        <v>39</v>
      </c>
      <c r="Q51" s="9">
        <v>11083373765</v>
      </c>
      <c r="R51" s="8" t="s">
        <v>571</v>
      </c>
      <c r="S51" s="8" t="s">
        <v>571</v>
      </c>
      <c r="T51" s="8" t="s">
        <v>39</v>
      </c>
      <c r="U51" s="2">
        <v>23</v>
      </c>
      <c r="V51" s="2">
        <v>23000</v>
      </c>
      <c r="W51" s="8" t="s">
        <v>39</v>
      </c>
      <c r="X51" s="8" t="s">
        <v>39</v>
      </c>
      <c r="Y51" s="8" t="s">
        <v>60</v>
      </c>
      <c r="Z51" s="2">
        <v>700</v>
      </c>
      <c r="AA51" s="8" t="s">
        <v>48</v>
      </c>
      <c r="AB51" s="8" t="s">
        <v>45</v>
      </c>
      <c r="AC51" s="8" t="s">
        <v>46</v>
      </c>
      <c r="AD51" s="8" t="s">
        <v>313</v>
      </c>
      <c r="AE51" s="8" t="s">
        <v>39</v>
      </c>
      <c r="AF51" s="8" t="s">
        <v>39</v>
      </c>
      <c r="AG51" s="8" t="s">
        <v>39</v>
      </c>
      <c r="AH51" s="8" t="s">
        <v>39</v>
      </c>
      <c r="AI51" s="10" t="s">
        <v>39</v>
      </c>
      <c r="AJ51" s="11">
        <f t="shared" si="2"/>
        <v>2.1122510561255279E-2</v>
      </c>
    </row>
    <row r="52" spans="1:37" x14ac:dyDescent="0.2">
      <c r="A52" s="3">
        <v>220</v>
      </c>
      <c r="B52" s="5" t="s">
        <v>35</v>
      </c>
      <c r="C52" s="5" t="s">
        <v>36</v>
      </c>
      <c r="D52" s="4">
        <v>25591620000173</v>
      </c>
      <c r="E52" s="6">
        <v>190000016265</v>
      </c>
      <c r="F52" s="5" t="s">
        <v>37</v>
      </c>
      <c r="G52" s="4">
        <v>58475</v>
      </c>
      <c r="H52" s="5" t="s">
        <v>126</v>
      </c>
      <c r="I52" s="5" t="s">
        <v>76</v>
      </c>
      <c r="J52" s="4">
        <v>23000</v>
      </c>
      <c r="K52" s="5" t="s">
        <v>38</v>
      </c>
      <c r="L52" s="5" t="s">
        <v>565</v>
      </c>
      <c r="M52" s="6">
        <v>7471347740</v>
      </c>
      <c r="N52" s="5" t="s">
        <v>39</v>
      </c>
      <c r="O52" s="5" t="s">
        <v>572</v>
      </c>
      <c r="P52" s="5" t="s">
        <v>39</v>
      </c>
      <c r="Q52" s="6">
        <v>10525316795</v>
      </c>
      <c r="R52" s="5" t="s">
        <v>573</v>
      </c>
      <c r="S52" s="5" t="s">
        <v>573</v>
      </c>
      <c r="T52" s="5" t="s">
        <v>39</v>
      </c>
      <c r="U52" s="4">
        <v>23</v>
      </c>
      <c r="V52" s="4">
        <v>23000</v>
      </c>
      <c r="W52" s="5" t="s">
        <v>39</v>
      </c>
      <c r="X52" s="5" t="s">
        <v>39</v>
      </c>
      <c r="Y52" s="5" t="s">
        <v>60</v>
      </c>
      <c r="Z52" s="4">
        <v>700</v>
      </c>
      <c r="AA52" s="5" t="s">
        <v>48</v>
      </c>
      <c r="AB52" s="5" t="s">
        <v>45</v>
      </c>
      <c r="AC52" s="5" t="s">
        <v>46</v>
      </c>
      <c r="AD52" s="5" t="s">
        <v>380</v>
      </c>
      <c r="AE52" s="5" t="s">
        <v>39</v>
      </c>
      <c r="AF52" s="5" t="s">
        <v>39</v>
      </c>
      <c r="AG52" s="5" t="s">
        <v>39</v>
      </c>
      <c r="AH52" s="5" t="s">
        <v>39</v>
      </c>
      <c r="AI52" s="7" t="s">
        <v>39</v>
      </c>
      <c r="AJ52" s="11">
        <f t="shared" si="2"/>
        <v>2.1122510561255279E-2</v>
      </c>
    </row>
    <row r="53" spans="1:37" x14ac:dyDescent="0.2">
      <c r="A53" s="1">
        <v>220</v>
      </c>
      <c r="B53" s="8" t="s">
        <v>35</v>
      </c>
      <c r="C53" s="8" t="s">
        <v>36</v>
      </c>
      <c r="D53" s="2">
        <v>25591620000173</v>
      </c>
      <c r="E53" s="9">
        <v>190000016265</v>
      </c>
      <c r="F53" s="8" t="s">
        <v>37</v>
      </c>
      <c r="G53" s="2">
        <v>58475</v>
      </c>
      <c r="H53" s="8" t="s">
        <v>126</v>
      </c>
      <c r="I53" s="8" t="s">
        <v>76</v>
      </c>
      <c r="J53" s="2">
        <v>23000</v>
      </c>
      <c r="K53" s="8" t="s">
        <v>38</v>
      </c>
      <c r="L53" s="8" t="s">
        <v>565</v>
      </c>
      <c r="M53" s="9">
        <v>7471347740</v>
      </c>
      <c r="N53" s="8" t="s">
        <v>39</v>
      </c>
      <c r="O53" s="8" t="s">
        <v>39</v>
      </c>
      <c r="P53" s="8" t="s">
        <v>39</v>
      </c>
      <c r="Q53" s="9">
        <v>25499905000189</v>
      </c>
      <c r="R53" s="8" t="s">
        <v>553</v>
      </c>
      <c r="S53" s="8" t="s">
        <v>554</v>
      </c>
      <c r="T53" s="8" t="s">
        <v>160</v>
      </c>
      <c r="U53" s="2">
        <v>23</v>
      </c>
      <c r="V53" s="2">
        <v>23000</v>
      </c>
      <c r="W53" s="8" t="s">
        <v>41</v>
      </c>
      <c r="X53" s="8" t="s">
        <v>42</v>
      </c>
      <c r="Y53" s="8" t="s">
        <v>72</v>
      </c>
      <c r="Z53" s="2">
        <v>1200</v>
      </c>
      <c r="AA53" s="8" t="s">
        <v>71</v>
      </c>
      <c r="AB53" s="8" t="s">
        <v>80</v>
      </c>
      <c r="AC53" s="8" t="s">
        <v>46</v>
      </c>
      <c r="AD53" s="8" t="s">
        <v>555</v>
      </c>
      <c r="AE53" s="8" t="s">
        <v>39</v>
      </c>
      <c r="AF53" s="8" t="s">
        <v>39</v>
      </c>
      <c r="AG53" s="8" t="s">
        <v>39</v>
      </c>
      <c r="AH53" s="8" t="s">
        <v>39</v>
      </c>
      <c r="AI53" s="10" t="s">
        <v>39</v>
      </c>
      <c r="AJ53" s="11">
        <f t="shared" si="2"/>
        <v>3.6210018105009054E-2</v>
      </c>
    </row>
    <row r="54" spans="1:37" x14ac:dyDescent="0.2">
      <c r="A54" s="3">
        <v>220</v>
      </c>
      <c r="B54" s="5" t="s">
        <v>35</v>
      </c>
      <c r="C54" s="5" t="s">
        <v>36</v>
      </c>
      <c r="D54" s="4">
        <v>25591620000173</v>
      </c>
      <c r="E54" s="6">
        <v>190000016265</v>
      </c>
      <c r="F54" s="5" t="s">
        <v>37</v>
      </c>
      <c r="G54" s="4">
        <v>58475</v>
      </c>
      <c r="H54" s="5" t="s">
        <v>126</v>
      </c>
      <c r="I54" s="5" t="s">
        <v>76</v>
      </c>
      <c r="J54" s="4">
        <v>23000</v>
      </c>
      <c r="K54" s="5" t="s">
        <v>38</v>
      </c>
      <c r="L54" s="5" t="s">
        <v>565</v>
      </c>
      <c r="M54" s="6">
        <v>7471347740</v>
      </c>
      <c r="N54" s="5" t="s">
        <v>39</v>
      </c>
      <c r="O54" s="5" t="s">
        <v>39</v>
      </c>
      <c r="P54" s="5" t="s">
        <v>39</v>
      </c>
      <c r="Q54" s="6">
        <v>25499905000189</v>
      </c>
      <c r="R54" s="5" t="s">
        <v>553</v>
      </c>
      <c r="S54" s="5" t="s">
        <v>554</v>
      </c>
      <c r="T54" s="5" t="s">
        <v>160</v>
      </c>
      <c r="U54" s="4">
        <v>23</v>
      </c>
      <c r="V54" s="4">
        <v>23000</v>
      </c>
      <c r="W54" s="5" t="s">
        <v>41</v>
      </c>
      <c r="X54" s="5" t="s">
        <v>42</v>
      </c>
      <c r="Y54" s="5" t="s">
        <v>72</v>
      </c>
      <c r="Z54" s="4">
        <v>1200</v>
      </c>
      <c r="AA54" s="5" t="s">
        <v>71</v>
      </c>
      <c r="AB54" s="5" t="s">
        <v>80</v>
      </c>
      <c r="AC54" s="5" t="s">
        <v>46</v>
      </c>
      <c r="AD54" s="5" t="s">
        <v>556</v>
      </c>
      <c r="AE54" s="5" t="s">
        <v>39</v>
      </c>
      <c r="AF54" s="5" t="s">
        <v>39</v>
      </c>
      <c r="AG54" s="5" t="s">
        <v>39</v>
      </c>
      <c r="AH54" s="5" t="s">
        <v>39</v>
      </c>
      <c r="AI54" s="7" t="s">
        <v>39</v>
      </c>
      <c r="AJ54" s="11">
        <f t="shared" si="2"/>
        <v>3.6210018105009054E-2</v>
      </c>
    </row>
    <row r="55" spans="1:37" x14ac:dyDescent="0.2">
      <c r="A55" s="1">
        <v>220</v>
      </c>
      <c r="B55" s="8" t="s">
        <v>35</v>
      </c>
      <c r="C55" s="8" t="s">
        <v>36</v>
      </c>
      <c r="D55" s="2">
        <v>25591620000173</v>
      </c>
      <c r="E55" s="9">
        <v>190000016265</v>
      </c>
      <c r="F55" s="8" t="s">
        <v>37</v>
      </c>
      <c r="G55" s="2">
        <v>58475</v>
      </c>
      <c r="H55" s="8" t="s">
        <v>126</v>
      </c>
      <c r="I55" s="8" t="s">
        <v>76</v>
      </c>
      <c r="J55" s="2">
        <v>23000</v>
      </c>
      <c r="K55" s="8" t="s">
        <v>38</v>
      </c>
      <c r="L55" s="8" t="s">
        <v>565</v>
      </c>
      <c r="M55" s="9">
        <v>7471347740</v>
      </c>
      <c r="N55" s="8" t="s">
        <v>39</v>
      </c>
      <c r="O55" s="8" t="s">
        <v>574</v>
      </c>
      <c r="P55" s="8" t="s">
        <v>39</v>
      </c>
      <c r="Q55" s="9">
        <v>50161636772</v>
      </c>
      <c r="R55" s="8" t="s">
        <v>575</v>
      </c>
      <c r="S55" s="8" t="s">
        <v>575</v>
      </c>
      <c r="T55" s="8" t="s">
        <v>39</v>
      </c>
      <c r="U55" s="2">
        <v>23</v>
      </c>
      <c r="V55" s="2">
        <v>23000</v>
      </c>
      <c r="W55" s="8" t="s">
        <v>39</v>
      </c>
      <c r="X55" s="8" t="s">
        <v>39</v>
      </c>
      <c r="Y55" s="8" t="s">
        <v>85</v>
      </c>
      <c r="Z55" s="2">
        <v>700</v>
      </c>
      <c r="AA55" s="8" t="s">
        <v>48</v>
      </c>
      <c r="AB55" s="8" t="s">
        <v>45</v>
      </c>
      <c r="AC55" s="8" t="s">
        <v>46</v>
      </c>
      <c r="AD55" s="8" t="s">
        <v>576</v>
      </c>
      <c r="AE55" s="8" t="s">
        <v>39</v>
      </c>
      <c r="AF55" s="8" t="s">
        <v>39</v>
      </c>
      <c r="AG55" s="8" t="s">
        <v>39</v>
      </c>
      <c r="AH55" s="8" t="s">
        <v>39</v>
      </c>
      <c r="AI55" s="10" t="s">
        <v>39</v>
      </c>
      <c r="AJ55" s="11">
        <f t="shared" si="2"/>
        <v>2.1122510561255279E-2</v>
      </c>
    </row>
    <row r="56" spans="1:37" x14ac:dyDescent="0.2">
      <c r="A56" s="3">
        <v>220</v>
      </c>
      <c r="B56" s="5" t="s">
        <v>35</v>
      </c>
      <c r="C56" s="5" t="s">
        <v>36</v>
      </c>
      <c r="D56" s="4">
        <v>25591620000173</v>
      </c>
      <c r="E56" s="6">
        <v>190000016265</v>
      </c>
      <c r="F56" s="5" t="s">
        <v>37</v>
      </c>
      <c r="G56" s="4">
        <v>58475</v>
      </c>
      <c r="H56" s="5" t="s">
        <v>126</v>
      </c>
      <c r="I56" s="5" t="s">
        <v>76</v>
      </c>
      <c r="J56" s="4">
        <v>23000</v>
      </c>
      <c r="K56" s="5" t="s">
        <v>38</v>
      </c>
      <c r="L56" s="5" t="s">
        <v>565</v>
      </c>
      <c r="M56" s="6">
        <v>7471347740</v>
      </c>
      <c r="N56" s="5" t="s">
        <v>39</v>
      </c>
      <c r="O56" s="5" t="s">
        <v>577</v>
      </c>
      <c r="P56" s="5" t="s">
        <v>578</v>
      </c>
      <c r="Q56" s="6">
        <v>1275381782</v>
      </c>
      <c r="R56" s="5" t="s">
        <v>579</v>
      </c>
      <c r="S56" s="5" t="s">
        <v>579</v>
      </c>
      <c r="T56" s="5" t="s">
        <v>39</v>
      </c>
      <c r="U56" s="4">
        <v>23</v>
      </c>
      <c r="V56" s="4">
        <v>23000</v>
      </c>
      <c r="W56" s="5" t="s">
        <v>39</v>
      </c>
      <c r="X56" s="5" t="s">
        <v>39</v>
      </c>
      <c r="Y56" s="5" t="s">
        <v>82</v>
      </c>
      <c r="Z56" s="4">
        <v>3440</v>
      </c>
      <c r="AA56" s="5" t="s">
        <v>48</v>
      </c>
      <c r="AB56" s="5" t="s">
        <v>45</v>
      </c>
      <c r="AC56" s="5" t="s">
        <v>52</v>
      </c>
      <c r="AD56" s="5" t="s">
        <v>39</v>
      </c>
      <c r="AE56" s="5" t="s">
        <v>39</v>
      </c>
      <c r="AF56" s="5" t="s">
        <v>39</v>
      </c>
      <c r="AG56" s="5" t="s">
        <v>39</v>
      </c>
      <c r="AH56" s="5" t="s">
        <v>39</v>
      </c>
      <c r="AI56" s="7" t="s">
        <v>39</v>
      </c>
      <c r="AJ56" s="11">
        <f t="shared" si="2"/>
        <v>0.10380205190102595</v>
      </c>
    </row>
    <row r="57" spans="1:37" x14ac:dyDescent="0.2">
      <c r="A57" s="1">
        <v>220</v>
      </c>
      <c r="B57" s="8" t="s">
        <v>35</v>
      </c>
      <c r="C57" s="8" t="s">
        <v>36</v>
      </c>
      <c r="D57" s="2">
        <v>25591620000173</v>
      </c>
      <c r="E57" s="9">
        <v>190000016265</v>
      </c>
      <c r="F57" s="8" t="s">
        <v>37</v>
      </c>
      <c r="G57" s="2">
        <v>58475</v>
      </c>
      <c r="H57" s="8" t="s">
        <v>126</v>
      </c>
      <c r="I57" s="8" t="s">
        <v>76</v>
      </c>
      <c r="J57" s="2">
        <v>23000</v>
      </c>
      <c r="K57" s="8" t="s">
        <v>38</v>
      </c>
      <c r="L57" s="8" t="s">
        <v>565</v>
      </c>
      <c r="M57" s="9">
        <v>7471347740</v>
      </c>
      <c r="N57" s="8" t="s">
        <v>39</v>
      </c>
      <c r="O57" s="8" t="s">
        <v>580</v>
      </c>
      <c r="P57" s="8" t="s">
        <v>39</v>
      </c>
      <c r="Q57" s="9">
        <v>36173550725</v>
      </c>
      <c r="R57" s="8" t="s">
        <v>581</v>
      </c>
      <c r="S57" s="8" t="s">
        <v>581</v>
      </c>
      <c r="T57" s="8" t="s">
        <v>39</v>
      </c>
      <c r="U57" s="2">
        <v>23</v>
      </c>
      <c r="V57" s="2">
        <v>23000</v>
      </c>
      <c r="W57" s="8" t="s">
        <v>39</v>
      </c>
      <c r="X57" s="8" t="s">
        <v>39</v>
      </c>
      <c r="Y57" s="8" t="s">
        <v>74</v>
      </c>
      <c r="Z57" s="2">
        <v>1500</v>
      </c>
      <c r="AA57" s="8" t="s">
        <v>48</v>
      </c>
      <c r="AB57" s="8" t="s">
        <v>45</v>
      </c>
      <c r="AC57" s="8" t="s">
        <v>46</v>
      </c>
      <c r="AD57" s="8" t="s">
        <v>582</v>
      </c>
      <c r="AE57" s="8" t="s">
        <v>39</v>
      </c>
      <c r="AF57" s="8" t="s">
        <v>39</v>
      </c>
      <c r="AG57" s="8" t="s">
        <v>39</v>
      </c>
      <c r="AH57" s="8" t="s">
        <v>39</v>
      </c>
      <c r="AI57" s="10" t="s">
        <v>39</v>
      </c>
      <c r="AJ57" s="11">
        <f t="shared" si="2"/>
        <v>4.5262522631261314E-2</v>
      </c>
    </row>
    <row r="58" spans="1:37" x14ac:dyDescent="0.2">
      <c r="A58" s="3">
        <v>220</v>
      </c>
      <c r="B58" s="5" t="s">
        <v>35</v>
      </c>
      <c r="C58" s="5" t="s">
        <v>36</v>
      </c>
      <c r="D58" s="4">
        <v>25591620000173</v>
      </c>
      <c r="E58" s="6">
        <v>190000016265</v>
      </c>
      <c r="F58" s="5" t="s">
        <v>37</v>
      </c>
      <c r="G58" s="4">
        <v>58475</v>
      </c>
      <c r="H58" s="5" t="s">
        <v>126</v>
      </c>
      <c r="I58" s="5" t="s">
        <v>76</v>
      </c>
      <c r="J58" s="4">
        <v>23000</v>
      </c>
      <c r="K58" s="5" t="s">
        <v>38</v>
      </c>
      <c r="L58" s="5" t="s">
        <v>565</v>
      </c>
      <c r="M58" s="6">
        <v>7471347740</v>
      </c>
      <c r="N58" s="5" t="s">
        <v>39</v>
      </c>
      <c r="O58" s="5" t="s">
        <v>583</v>
      </c>
      <c r="P58" s="5" t="s">
        <v>39</v>
      </c>
      <c r="Q58" s="6">
        <v>8010483702</v>
      </c>
      <c r="R58" s="5" t="s">
        <v>236</v>
      </c>
      <c r="S58" s="5" t="s">
        <v>236</v>
      </c>
      <c r="T58" s="5" t="s">
        <v>39</v>
      </c>
      <c r="U58" s="4">
        <v>23</v>
      </c>
      <c r="V58" s="4">
        <v>23000</v>
      </c>
      <c r="W58" s="5" t="s">
        <v>39</v>
      </c>
      <c r="X58" s="5" t="s">
        <v>39</v>
      </c>
      <c r="Y58" s="5" t="s">
        <v>74</v>
      </c>
      <c r="Z58" s="4">
        <v>1500</v>
      </c>
      <c r="AA58" s="5" t="s">
        <v>48</v>
      </c>
      <c r="AB58" s="5" t="s">
        <v>45</v>
      </c>
      <c r="AC58" s="5" t="s">
        <v>46</v>
      </c>
      <c r="AD58" s="5" t="s">
        <v>153</v>
      </c>
      <c r="AE58" s="5" t="s">
        <v>39</v>
      </c>
      <c r="AF58" s="5" t="s">
        <v>39</v>
      </c>
      <c r="AG58" s="5" t="s">
        <v>39</v>
      </c>
      <c r="AH58" s="5" t="s">
        <v>39</v>
      </c>
      <c r="AI58" s="7" t="s">
        <v>39</v>
      </c>
      <c r="AJ58" s="11">
        <f t="shared" si="2"/>
        <v>4.5262522631261314E-2</v>
      </c>
    </row>
    <row r="59" spans="1:37" x14ac:dyDescent="0.2">
      <c r="A59" s="1">
        <v>220</v>
      </c>
      <c r="B59" s="8" t="s">
        <v>35</v>
      </c>
      <c r="C59" s="8" t="s">
        <v>36</v>
      </c>
      <c r="D59" s="2">
        <v>25591620000173</v>
      </c>
      <c r="E59" s="9">
        <v>190000016265</v>
      </c>
      <c r="F59" s="8" t="s">
        <v>37</v>
      </c>
      <c r="G59" s="2">
        <v>58475</v>
      </c>
      <c r="H59" s="8" t="s">
        <v>126</v>
      </c>
      <c r="I59" s="8" t="s">
        <v>76</v>
      </c>
      <c r="J59" s="2">
        <v>23000</v>
      </c>
      <c r="K59" s="8" t="s">
        <v>38</v>
      </c>
      <c r="L59" s="8" t="s">
        <v>565</v>
      </c>
      <c r="M59" s="9">
        <v>7471347740</v>
      </c>
      <c r="N59" s="8" t="s">
        <v>39</v>
      </c>
      <c r="O59" s="8" t="s">
        <v>584</v>
      </c>
      <c r="P59" s="8" t="s">
        <v>39</v>
      </c>
      <c r="Q59" s="9">
        <v>8281990783</v>
      </c>
      <c r="R59" s="8" t="s">
        <v>235</v>
      </c>
      <c r="S59" s="8" t="s">
        <v>235</v>
      </c>
      <c r="T59" s="8" t="s">
        <v>39</v>
      </c>
      <c r="U59" s="2">
        <v>23</v>
      </c>
      <c r="V59" s="2">
        <v>23000</v>
      </c>
      <c r="W59" s="8" t="s">
        <v>39</v>
      </c>
      <c r="X59" s="8" t="s">
        <v>39</v>
      </c>
      <c r="Y59" s="8" t="s">
        <v>74</v>
      </c>
      <c r="Z59" s="2">
        <v>1500</v>
      </c>
      <c r="AA59" s="8" t="s">
        <v>48</v>
      </c>
      <c r="AB59" s="8" t="s">
        <v>45</v>
      </c>
      <c r="AC59" s="8" t="s">
        <v>46</v>
      </c>
      <c r="AD59" s="8" t="s">
        <v>585</v>
      </c>
      <c r="AE59" s="8" t="s">
        <v>39</v>
      </c>
      <c r="AF59" s="8" t="s">
        <v>39</v>
      </c>
      <c r="AG59" s="8" t="s">
        <v>39</v>
      </c>
      <c r="AH59" s="8" t="s">
        <v>39</v>
      </c>
      <c r="AI59" s="10" t="s">
        <v>39</v>
      </c>
      <c r="AJ59" s="11">
        <f t="shared" si="2"/>
        <v>4.5262522631261314E-2</v>
      </c>
    </row>
    <row r="60" spans="1:37" x14ac:dyDescent="0.2">
      <c r="A60" s="3">
        <v>220</v>
      </c>
      <c r="B60" s="5" t="s">
        <v>35</v>
      </c>
      <c r="C60" s="5" t="s">
        <v>36</v>
      </c>
      <c r="D60" s="4">
        <v>25591620000173</v>
      </c>
      <c r="E60" s="6">
        <v>190000016265</v>
      </c>
      <c r="F60" s="5" t="s">
        <v>37</v>
      </c>
      <c r="G60" s="4">
        <v>58475</v>
      </c>
      <c r="H60" s="5" t="s">
        <v>126</v>
      </c>
      <c r="I60" s="5" t="s">
        <v>76</v>
      </c>
      <c r="J60" s="4">
        <v>23000</v>
      </c>
      <c r="K60" s="5" t="s">
        <v>38</v>
      </c>
      <c r="L60" s="5" t="s">
        <v>565</v>
      </c>
      <c r="M60" s="6">
        <v>7471347740</v>
      </c>
      <c r="N60" s="5" t="s">
        <v>39</v>
      </c>
      <c r="O60" s="5" t="s">
        <v>586</v>
      </c>
      <c r="P60" s="5" t="s">
        <v>39</v>
      </c>
      <c r="Q60" s="6">
        <v>13253467724</v>
      </c>
      <c r="R60" s="5" t="s">
        <v>587</v>
      </c>
      <c r="S60" s="5" t="s">
        <v>587</v>
      </c>
      <c r="T60" s="5" t="s">
        <v>39</v>
      </c>
      <c r="U60" s="4">
        <v>23</v>
      </c>
      <c r="V60" s="4">
        <v>23000</v>
      </c>
      <c r="W60" s="5" t="s">
        <v>39</v>
      </c>
      <c r="X60" s="5" t="s">
        <v>39</v>
      </c>
      <c r="Y60" s="5" t="s">
        <v>85</v>
      </c>
      <c r="Z60" s="4">
        <v>2000</v>
      </c>
      <c r="AA60" s="5" t="s">
        <v>48</v>
      </c>
      <c r="AB60" s="5" t="s">
        <v>45</v>
      </c>
      <c r="AC60" s="5" t="s">
        <v>46</v>
      </c>
      <c r="AD60" s="5" t="s">
        <v>588</v>
      </c>
      <c r="AE60" s="5" t="s">
        <v>39</v>
      </c>
      <c r="AF60" s="5" t="s">
        <v>39</v>
      </c>
      <c r="AG60" s="5" t="s">
        <v>39</v>
      </c>
      <c r="AH60" s="5" t="s">
        <v>39</v>
      </c>
      <c r="AI60" s="7" t="s">
        <v>39</v>
      </c>
      <c r="AJ60" s="11">
        <f t="shared" si="2"/>
        <v>6.0350030175015085E-2</v>
      </c>
    </row>
    <row r="61" spans="1:37" x14ac:dyDescent="0.2">
      <c r="A61" s="1">
        <v>220</v>
      </c>
      <c r="B61" s="8" t="s">
        <v>35</v>
      </c>
      <c r="C61" s="8" t="s">
        <v>36</v>
      </c>
      <c r="D61" s="2">
        <v>25591620000173</v>
      </c>
      <c r="E61" s="9">
        <v>190000016265</v>
      </c>
      <c r="F61" s="8" t="s">
        <v>37</v>
      </c>
      <c r="G61" s="2">
        <v>58475</v>
      </c>
      <c r="H61" s="8" t="s">
        <v>126</v>
      </c>
      <c r="I61" s="8" t="s">
        <v>76</v>
      </c>
      <c r="J61" s="2">
        <v>23000</v>
      </c>
      <c r="K61" s="8" t="s">
        <v>38</v>
      </c>
      <c r="L61" s="8" t="s">
        <v>565</v>
      </c>
      <c r="M61" s="9">
        <v>7471347740</v>
      </c>
      <c r="N61" s="8" t="s">
        <v>39</v>
      </c>
      <c r="O61" s="8" t="s">
        <v>589</v>
      </c>
      <c r="P61" s="8" t="s">
        <v>39</v>
      </c>
      <c r="Q61" s="9">
        <v>52049892772</v>
      </c>
      <c r="R61" s="8" t="s">
        <v>590</v>
      </c>
      <c r="S61" s="8" t="s">
        <v>591</v>
      </c>
      <c r="T61" s="8" t="s">
        <v>39</v>
      </c>
      <c r="U61" s="2">
        <v>23</v>
      </c>
      <c r="V61" s="2">
        <v>23000</v>
      </c>
      <c r="W61" s="8" t="s">
        <v>39</v>
      </c>
      <c r="X61" s="8" t="s">
        <v>39</v>
      </c>
      <c r="Y61" s="8" t="s">
        <v>85</v>
      </c>
      <c r="Z61" s="2">
        <v>2000</v>
      </c>
      <c r="AA61" s="8" t="s">
        <v>48</v>
      </c>
      <c r="AB61" s="8" t="s">
        <v>45</v>
      </c>
      <c r="AC61" s="8" t="s">
        <v>46</v>
      </c>
      <c r="AD61" s="8" t="s">
        <v>592</v>
      </c>
      <c r="AE61" s="8" t="s">
        <v>39</v>
      </c>
      <c r="AF61" s="8" t="s">
        <v>39</v>
      </c>
      <c r="AG61" s="8" t="s">
        <v>39</v>
      </c>
      <c r="AH61" s="8" t="s">
        <v>39</v>
      </c>
      <c r="AI61" s="10" t="s">
        <v>39</v>
      </c>
      <c r="AJ61" s="11">
        <f t="shared" si="2"/>
        <v>6.0350030175015085E-2</v>
      </c>
    </row>
    <row r="62" spans="1:37" x14ac:dyDescent="0.2">
      <c r="A62" s="3">
        <v>220</v>
      </c>
      <c r="B62" s="5" t="s">
        <v>35</v>
      </c>
      <c r="C62" s="5" t="s">
        <v>36</v>
      </c>
      <c r="D62" s="4">
        <v>25591620000173</v>
      </c>
      <c r="E62" s="6">
        <v>190000016265</v>
      </c>
      <c r="F62" s="5" t="s">
        <v>37</v>
      </c>
      <c r="G62" s="4">
        <v>58475</v>
      </c>
      <c r="H62" s="5" t="s">
        <v>126</v>
      </c>
      <c r="I62" s="5" t="s">
        <v>76</v>
      </c>
      <c r="J62" s="4">
        <v>23000</v>
      </c>
      <c r="K62" s="5" t="s">
        <v>38</v>
      </c>
      <c r="L62" s="5" t="s">
        <v>565</v>
      </c>
      <c r="M62" s="6">
        <v>7471347740</v>
      </c>
      <c r="N62" s="5" t="s">
        <v>39</v>
      </c>
      <c r="O62" s="5" t="s">
        <v>593</v>
      </c>
      <c r="P62" s="5" t="s">
        <v>39</v>
      </c>
      <c r="Q62" s="6">
        <v>13218060788</v>
      </c>
      <c r="R62" s="5" t="s">
        <v>594</v>
      </c>
      <c r="S62" s="5" t="s">
        <v>595</v>
      </c>
      <c r="T62" s="5" t="s">
        <v>39</v>
      </c>
      <c r="U62" s="4">
        <v>23</v>
      </c>
      <c r="V62" s="4">
        <v>23000</v>
      </c>
      <c r="W62" s="5" t="s">
        <v>39</v>
      </c>
      <c r="X62" s="5" t="s">
        <v>39</v>
      </c>
      <c r="Y62" s="5" t="s">
        <v>85</v>
      </c>
      <c r="Z62" s="4">
        <v>2000</v>
      </c>
      <c r="AA62" s="5" t="s">
        <v>48</v>
      </c>
      <c r="AB62" s="5" t="s">
        <v>45</v>
      </c>
      <c r="AC62" s="5" t="s">
        <v>46</v>
      </c>
      <c r="AD62" s="5" t="s">
        <v>592</v>
      </c>
      <c r="AE62" s="5" t="s">
        <v>39</v>
      </c>
      <c r="AF62" s="5" t="s">
        <v>39</v>
      </c>
      <c r="AG62" s="5" t="s">
        <v>39</v>
      </c>
      <c r="AH62" s="5" t="s">
        <v>39</v>
      </c>
      <c r="AI62" s="7" t="s">
        <v>39</v>
      </c>
      <c r="AJ62" s="11">
        <f t="shared" si="2"/>
        <v>6.0350030175015085E-2</v>
      </c>
    </row>
    <row r="63" spans="1:37" x14ac:dyDescent="0.2">
      <c r="A63" s="3">
        <v>220</v>
      </c>
      <c r="B63" s="5" t="s">
        <v>35</v>
      </c>
      <c r="C63" s="5" t="s">
        <v>36</v>
      </c>
      <c r="D63" s="4">
        <v>25378775000126</v>
      </c>
      <c r="E63" s="6">
        <v>190000004730</v>
      </c>
      <c r="F63" s="5" t="s">
        <v>37</v>
      </c>
      <c r="G63" s="4">
        <v>58475</v>
      </c>
      <c r="H63" s="5" t="s">
        <v>126</v>
      </c>
      <c r="I63" s="5" t="s">
        <v>79</v>
      </c>
      <c r="J63" s="4">
        <v>20658</v>
      </c>
      <c r="K63" s="5" t="s">
        <v>38</v>
      </c>
      <c r="L63" s="5" t="s">
        <v>439</v>
      </c>
      <c r="M63" s="6">
        <v>11869162730</v>
      </c>
      <c r="N63" s="5" t="s">
        <v>39</v>
      </c>
      <c r="O63" s="5" t="s">
        <v>440</v>
      </c>
      <c r="P63" s="5" t="s">
        <v>441</v>
      </c>
      <c r="Q63" s="6">
        <v>11869162730</v>
      </c>
      <c r="R63" s="5" t="s">
        <v>439</v>
      </c>
      <c r="S63" s="5" t="s">
        <v>439</v>
      </c>
      <c r="T63" s="5" t="s">
        <v>160</v>
      </c>
      <c r="U63" s="4">
        <v>20</v>
      </c>
      <c r="V63" s="4">
        <v>20658</v>
      </c>
      <c r="W63" s="5" t="s">
        <v>39</v>
      </c>
      <c r="X63" s="5" t="s">
        <v>39</v>
      </c>
      <c r="Y63" s="5" t="s">
        <v>78</v>
      </c>
      <c r="Z63" s="4">
        <v>1400</v>
      </c>
      <c r="AA63" s="5" t="s">
        <v>51</v>
      </c>
      <c r="AB63" s="5" t="s">
        <v>45</v>
      </c>
      <c r="AC63" s="5" t="s">
        <v>70</v>
      </c>
      <c r="AD63" s="5" t="s">
        <v>39</v>
      </c>
      <c r="AE63" s="5" t="s">
        <v>39</v>
      </c>
      <c r="AF63" s="5" t="s">
        <v>39</v>
      </c>
      <c r="AG63" s="5" t="s">
        <v>39</v>
      </c>
      <c r="AH63" s="5" t="s">
        <v>39</v>
      </c>
      <c r="AI63" s="7" t="s">
        <v>39</v>
      </c>
      <c r="AJ63" s="11">
        <f>Z63/AK$63</f>
        <v>2.9426651129394871E-2</v>
      </c>
      <c r="AK63" s="12">
        <f>SUM(Z63:Z86)</f>
        <v>47575.92</v>
      </c>
    </row>
    <row r="64" spans="1:37" x14ac:dyDescent="0.2">
      <c r="A64" s="1">
        <v>220</v>
      </c>
      <c r="B64" s="8" t="s">
        <v>35</v>
      </c>
      <c r="C64" s="8" t="s">
        <v>36</v>
      </c>
      <c r="D64" s="2">
        <v>25378775000126</v>
      </c>
      <c r="E64" s="9">
        <v>190000004730</v>
      </c>
      <c r="F64" s="8" t="s">
        <v>37</v>
      </c>
      <c r="G64" s="2">
        <v>58475</v>
      </c>
      <c r="H64" s="8" t="s">
        <v>126</v>
      </c>
      <c r="I64" s="8" t="s">
        <v>79</v>
      </c>
      <c r="J64" s="2">
        <v>20658</v>
      </c>
      <c r="K64" s="8" t="s">
        <v>38</v>
      </c>
      <c r="L64" s="8" t="s">
        <v>439</v>
      </c>
      <c r="M64" s="9">
        <v>11869162730</v>
      </c>
      <c r="N64" s="8" t="s">
        <v>39</v>
      </c>
      <c r="O64" s="8" t="s">
        <v>442</v>
      </c>
      <c r="P64" s="8" t="s">
        <v>443</v>
      </c>
      <c r="Q64" s="9">
        <v>11869162730</v>
      </c>
      <c r="R64" s="8" t="s">
        <v>439</v>
      </c>
      <c r="S64" s="8" t="s">
        <v>439</v>
      </c>
      <c r="T64" s="8" t="s">
        <v>160</v>
      </c>
      <c r="U64" s="2">
        <v>20</v>
      </c>
      <c r="V64" s="2">
        <v>20658</v>
      </c>
      <c r="W64" s="8" t="s">
        <v>39</v>
      </c>
      <c r="X64" s="8" t="s">
        <v>39</v>
      </c>
      <c r="Y64" s="8" t="s">
        <v>55</v>
      </c>
      <c r="Z64" s="2">
        <v>10000</v>
      </c>
      <c r="AA64" s="8" t="s">
        <v>51</v>
      </c>
      <c r="AB64" s="8" t="s">
        <v>45</v>
      </c>
      <c r="AC64" s="8" t="s">
        <v>52</v>
      </c>
      <c r="AD64" s="8" t="s">
        <v>39</v>
      </c>
      <c r="AE64" s="8" t="s">
        <v>39</v>
      </c>
      <c r="AF64" s="8" t="s">
        <v>39</v>
      </c>
      <c r="AG64" s="8" t="s">
        <v>39</v>
      </c>
      <c r="AH64" s="8" t="s">
        <v>39</v>
      </c>
      <c r="AI64" s="10" t="s">
        <v>39</v>
      </c>
      <c r="AJ64" s="11">
        <f t="shared" ref="AJ64:AJ86" si="3">Z64/AK$63</f>
        <v>0.21019036520996337</v>
      </c>
    </row>
    <row r="65" spans="1:36" x14ac:dyDescent="0.2">
      <c r="A65" s="3">
        <v>220</v>
      </c>
      <c r="B65" s="5" t="s">
        <v>35</v>
      </c>
      <c r="C65" s="5" t="s">
        <v>36</v>
      </c>
      <c r="D65" s="4">
        <v>25378775000126</v>
      </c>
      <c r="E65" s="6">
        <v>190000004730</v>
      </c>
      <c r="F65" s="5" t="s">
        <v>37</v>
      </c>
      <c r="G65" s="4">
        <v>58475</v>
      </c>
      <c r="H65" s="5" t="s">
        <v>126</v>
      </c>
      <c r="I65" s="5" t="s">
        <v>79</v>
      </c>
      <c r="J65" s="4">
        <v>20658</v>
      </c>
      <c r="K65" s="5" t="s">
        <v>38</v>
      </c>
      <c r="L65" s="5" t="s">
        <v>439</v>
      </c>
      <c r="M65" s="6">
        <v>11869162730</v>
      </c>
      <c r="N65" s="5" t="s">
        <v>39</v>
      </c>
      <c r="O65" s="5" t="s">
        <v>444</v>
      </c>
      <c r="P65" s="5" t="s">
        <v>141</v>
      </c>
      <c r="Q65" s="6">
        <v>11869162730</v>
      </c>
      <c r="R65" s="5" t="s">
        <v>439</v>
      </c>
      <c r="S65" s="5" t="s">
        <v>439</v>
      </c>
      <c r="T65" s="5" t="s">
        <v>160</v>
      </c>
      <c r="U65" s="4">
        <v>20</v>
      </c>
      <c r="V65" s="4">
        <v>20658</v>
      </c>
      <c r="W65" s="5" t="s">
        <v>39</v>
      </c>
      <c r="X65" s="5" t="s">
        <v>39</v>
      </c>
      <c r="Y65" s="5" t="s">
        <v>57</v>
      </c>
      <c r="Z65" s="4">
        <v>8100</v>
      </c>
      <c r="AA65" s="5" t="s">
        <v>51</v>
      </c>
      <c r="AB65" s="5" t="s">
        <v>45</v>
      </c>
      <c r="AC65" s="5" t="s">
        <v>52</v>
      </c>
      <c r="AD65" s="5" t="s">
        <v>39</v>
      </c>
      <c r="AE65" s="5" t="s">
        <v>39</v>
      </c>
      <c r="AF65" s="5" t="s">
        <v>39</v>
      </c>
      <c r="AG65" s="5" t="s">
        <v>39</v>
      </c>
      <c r="AH65" s="5" t="s">
        <v>39</v>
      </c>
      <c r="AI65" s="7" t="s">
        <v>39</v>
      </c>
      <c r="AJ65" s="11">
        <f t="shared" si="3"/>
        <v>0.17025419582007031</v>
      </c>
    </row>
    <row r="66" spans="1:36" x14ac:dyDescent="0.2">
      <c r="A66" s="1">
        <v>220</v>
      </c>
      <c r="B66" s="8" t="s">
        <v>35</v>
      </c>
      <c r="C66" s="8" t="s">
        <v>36</v>
      </c>
      <c r="D66" s="2">
        <v>25378775000126</v>
      </c>
      <c r="E66" s="9">
        <v>190000004730</v>
      </c>
      <c r="F66" s="8" t="s">
        <v>37</v>
      </c>
      <c r="G66" s="2">
        <v>58475</v>
      </c>
      <c r="H66" s="8" t="s">
        <v>126</v>
      </c>
      <c r="I66" s="8" t="s">
        <v>79</v>
      </c>
      <c r="J66" s="2">
        <v>20658</v>
      </c>
      <c r="K66" s="8" t="s">
        <v>38</v>
      </c>
      <c r="L66" s="8" t="s">
        <v>439</v>
      </c>
      <c r="M66" s="9">
        <v>11869162730</v>
      </c>
      <c r="N66" s="8" t="s">
        <v>39</v>
      </c>
      <c r="O66" s="8" t="s">
        <v>445</v>
      </c>
      <c r="P66" s="8" t="s">
        <v>446</v>
      </c>
      <c r="Q66" s="9">
        <v>11869162730</v>
      </c>
      <c r="R66" s="8" t="s">
        <v>439</v>
      </c>
      <c r="S66" s="8" t="s">
        <v>439</v>
      </c>
      <c r="T66" s="8" t="s">
        <v>160</v>
      </c>
      <c r="U66" s="2">
        <v>20</v>
      </c>
      <c r="V66" s="2">
        <v>20658</v>
      </c>
      <c r="W66" s="8" t="s">
        <v>39</v>
      </c>
      <c r="X66" s="8" t="s">
        <v>39</v>
      </c>
      <c r="Y66" s="8" t="s">
        <v>91</v>
      </c>
      <c r="Z66" s="2">
        <v>3000</v>
      </c>
      <c r="AA66" s="8" t="s">
        <v>51</v>
      </c>
      <c r="AB66" s="8" t="s">
        <v>45</v>
      </c>
      <c r="AC66" s="8" t="s">
        <v>52</v>
      </c>
      <c r="AD66" s="8" t="s">
        <v>39</v>
      </c>
      <c r="AE66" s="8" t="s">
        <v>39</v>
      </c>
      <c r="AF66" s="8" t="s">
        <v>39</v>
      </c>
      <c r="AG66" s="8" t="s">
        <v>39</v>
      </c>
      <c r="AH66" s="8" t="s">
        <v>39</v>
      </c>
      <c r="AI66" s="10" t="s">
        <v>39</v>
      </c>
      <c r="AJ66" s="11">
        <f t="shared" si="3"/>
        <v>6.3057109562989017E-2</v>
      </c>
    </row>
    <row r="67" spans="1:36" x14ac:dyDescent="0.2">
      <c r="A67" s="3">
        <v>220</v>
      </c>
      <c r="B67" s="5" t="s">
        <v>35</v>
      </c>
      <c r="C67" s="5" t="s">
        <v>36</v>
      </c>
      <c r="D67" s="4">
        <v>25378775000126</v>
      </c>
      <c r="E67" s="6">
        <v>190000004730</v>
      </c>
      <c r="F67" s="5" t="s">
        <v>37</v>
      </c>
      <c r="G67" s="4">
        <v>58475</v>
      </c>
      <c r="H67" s="5" t="s">
        <v>126</v>
      </c>
      <c r="I67" s="5" t="s">
        <v>79</v>
      </c>
      <c r="J67" s="4">
        <v>20658</v>
      </c>
      <c r="K67" s="5" t="s">
        <v>38</v>
      </c>
      <c r="L67" s="5" t="s">
        <v>439</v>
      </c>
      <c r="M67" s="6">
        <v>11869162730</v>
      </c>
      <c r="N67" s="5" t="s">
        <v>39</v>
      </c>
      <c r="O67" s="5" t="s">
        <v>447</v>
      </c>
      <c r="P67" s="5" t="s">
        <v>448</v>
      </c>
      <c r="Q67" s="6">
        <v>11869162730</v>
      </c>
      <c r="R67" s="5" t="s">
        <v>439</v>
      </c>
      <c r="S67" s="5" t="s">
        <v>439</v>
      </c>
      <c r="T67" s="5" t="s">
        <v>160</v>
      </c>
      <c r="U67" s="4">
        <v>20</v>
      </c>
      <c r="V67" s="4">
        <v>20658</v>
      </c>
      <c r="W67" s="5" t="s">
        <v>39</v>
      </c>
      <c r="X67" s="5" t="s">
        <v>39</v>
      </c>
      <c r="Y67" s="5" t="s">
        <v>86</v>
      </c>
      <c r="Z67" s="4">
        <v>8085.92</v>
      </c>
      <c r="AA67" s="5" t="s">
        <v>51</v>
      </c>
      <c r="AB67" s="5" t="s">
        <v>45</v>
      </c>
      <c r="AC67" s="5" t="s">
        <v>116</v>
      </c>
      <c r="AD67" s="5" t="s">
        <v>39</v>
      </c>
      <c r="AE67" s="5" t="s">
        <v>39</v>
      </c>
      <c r="AF67" s="5" t="s">
        <v>39</v>
      </c>
      <c r="AG67" s="5" t="s">
        <v>39</v>
      </c>
      <c r="AH67" s="5" t="s">
        <v>39</v>
      </c>
      <c r="AI67" s="7" t="s">
        <v>39</v>
      </c>
      <c r="AJ67" s="11">
        <f t="shared" si="3"/>
        <v>0.16995824778585469</v>
      </c>
    </row>
    <row r="68" spans="1:36" x14ac:dyDescent="0.2">
      <c r="A68" s="1">
        <v>220</v>
      </c>
      <c r="B68" s="8" t="s">
        <v>35</v>
      </c>
      <c r="C68" s="8" t="s">
        <v>36</v>
      </c>
      <c r="D68" s="2">
        <v>25378775000126</v>
      </c>
      <c r="E68" s="9">
        <v>190000004730</v>
      </c>
      <c r="F68" s="8" t="s">
        <v>37</v>
      </c>
      <c r="G68" s="2">
        <v>58475</v>
      </c>
      <c r="H68" s="8" t="s">
        <v>126</v>
      </c>
      <c r="I68" s="8" t="s">
        <v>79</v>
      </c>
      <c r="J68" s="2">
        <v>20658</v>
      </c>
      <c r="K68" s="8" t="s">
        <v>38</v>
      </c>
      <c r="L68" s="8" t="s">
        <v>439</v>
      </c>
      <c r="M68" s="9">
        <v>11869162730</v>
      </c>
      <c r="N68" s="8" t="s">
        <v>39</v>
      </c>
      <c r="O68" s="8" t="s">
        <v>449</v>
      </c>
      <c r="P68" s="8" t="s">
        <v>39</v>
      </c>
      <c r="Q68" s="9">
        <v>13715961740</v>
      </c>
      <c r="R68" s="8" t="s">
        <v>450</v>
      </c>
      <c r="S68" s="8" t="s">
        <v>450</v>
      </c>
      <c r="T68" s="8" t="s">
        <v>39</v>
      </c>
      <c r="U68" s="2">
        <v>20</v>
      </c>
      <c r="V68" s="2">
        <v>20658</v>
      </c>
      <c r="W68" s="8" t="s">
        <v>39</v>
      </c>
      <c r="X68" s="8" t="s">
        <v>39</v>
      </c>
      <c r="Y68" s="8" t="s">
        <v>72</v>
      </c>
      <c r="Z68" s="2">
        <v>800</v>
      </c>
      <c r="AA68" s="8" t="s">
        <v>48</v>
      </c>
      <c r="AB68" s="8" t="s">
        <v>45</v>
      </c>
      <c r="AC68" s="8" t="s">
        <v>46</v>
      </c>
      <c r="AD68" s="8" t="s">
        <v>94</v>
      </c>
      <c r="AE68" s="8" t="s">
        <v>39</v>
      </c>
      <c r="AF68" s="8" t="s">
        <v>39</v>
      </c>
      <c r="AG68" s="8" t="s">
        <v>39</v>
      </c>
      <c r="AH68" s="8" t="s">
        <v>39</v>
      </c>
      <c r="AI68" s="10" t="s">
        <v>39</v>
      </c>
      <c r="AJ68" s="11">
        <f t="shared" si="3"/>
        <v>1.6815229216797071E-2</v>
      </c>
    </row>
    <row r="69" spans="1:36" x14ac:dyDescent="0.2">
      <c r="A69" s="3">
        <v>220</v>
      </c>
      <c r="B69" s="5" t="s">
        <v>35</v>
      </c>
      <c r="C69" s="5" t="s">
        <v>36</v>
      </c>
      <c r="D69" s="4">
        <v>25378775000126</v>
      </c>
      <c r="E69" s="6">
        <v>190000004730</v>
      </c>
      <c r="F69" s="5" t="s">
        <v>37</v>
      </c>
      <c r="G69" s="4">
        <v>58475</v>
      </c>
      <c r="H69" s="5" t="s">
        <v>126</v>
      </c>
      <c r="I69" s="5" t="s">
        <v>79</v>
      </c>
      <c r="J69" s="4">
        <v>20658</v>
      </c>
      <c r="K69" s="5" t="s">
        <v>38</v>
      </c>
      <c r="L69" s="5" t="s">
        <v>439</v>
      </c>
      <c r="M69" s="6">
        <v>11869162730</v>
      </c>
      <c r="N69" s="5" t="s">
        <v>39</v>
      </c>
      <c r="O69" s="5" t="s">
        <v>451</v>
      </c>
      <c r="P69" s="5" t="s">
        <v>39</v>
      </c>
      <c r="Q69" s="6">
        <v>35874147772</v>
      </c>
      <c r="R69" s="5" t="s">
        <v>452</v>
      </c>
      <c r="S69" s="5" t="s">
        <v>452</v>
      </c>
      <c r="T69" s="5" t="s">
        <v>39</v>
      </c>
      <c r="U69" s="4">
        <v>20</v>
      </c>
      <c r="V69" s="4">
        <v>20658</v>
      </c>
      <c r="W69" s="5" t="s">
        <v>39</v>
      </c>
      <c r="X69" s="5" t="s">
        <v>39</v>
      </c>
      <c r="Y69" s="5" t="s">
        <v>72</v>
      </c>
      <c r="Z69" s="4">
        <v>800</v>
      </c>
      <c r="AA69" s="5" t="s">
        <v>48</v>
      </c>
      <c r="AB69" s="5" t="s">
        <v>45</v>
      </c>
      <c r="AC69" s="5" t="s">
        <v>46</v>
      </c>
      <c r="AD69" s="5" t="s">
        <v>94</v>
      </c>
      <c r="AE69" s="5" t="s">
        <v>39</v>
      </c>
      <c r="AF69" s="5" t="s">
        <v>39</v>
      </c>
      <c r="AG69" s="5" t="s">
        <v>39</v>
      </c>
      <c r="AH69" s="5" t="s">
        <v>39</v>
      </c>
      <c r="AI69" s="7" t="s">
        <v>39</v>
      </c>
      <c r="AJ69" s="11">
        <f t="shared" si="3"/>
        <v>1.6815229216797071E-2</v>
      </c>
    </row>
    <row r="70" spans="1:36" x14ac:dyDescent="0.2">
      <c r="A70" s="1">
        <v>220</v>
      </c>
      <c r="B70" s="8" t="s">
        <v>35</v>
      </c>
      <c r="C70" s="8" t="s">
        <v>36</v>
      </c>
      <c r="D70" s="2">
        <v>25378775000126</v>
      </c>
      <c r="E70" s="9">
        <v>190000004730</v>
      </c>
      <c r="F70" s="8" t="s">
        <v>37</v>
      </c>
      <c r="G70" s="2">
        <v>58475</v>
      </c>
      <c r="H70" s="8" t="s">
        <v>126</v>
      </c>
      <c r="I70" s="8" t="s">
        <v>79</v>
      </c>
      <c r="J70" s="2">
        <v>20658</v>
      </c>
      <c r="K70" s="8" t="s">
        <v>38</v>
      </c>
      <c r="L70" s="8" t="s">
        <v>439</v>
      </c>
      <c r="M70" s="9">
        <v>11869162730</v>
      </c>
      <c r="N70" s="8" t="s">
        <v>39</v>
      </c>
      <c r="O70" s="8" t="s">
        <v>453</v>
      </c>
      <c r="P70" s="8" t="s">
        <v>39</v>
      </c>
      <c r="Q70" s="9">
        <v>11449620728</v>
      </c>
      <c r="R70" s="8" t="s">
        <v>454</v>
      </c>
      <c r="S70" s="8" t="s">
        <v>455</v>
      </c>
      <c r="T70" s="8" t="s">
        <v>39</v>
      </c>
      <c r="U70" s="2">
        <v>20</v>
      </c>
      <c r="V70" s="2">
        <v>20658</v>
      </c>
      <c r="W70" s="8" t="s">
        <v>39</v>
      </c>
      <c r="X70" s="8" t="s">
        <v>39</v>
      </c>
      <c r="Y70" s="8" t="s">
        <v>72</v>
      </c>
      <c r="Z70" s="2">
        <v>800</v>
      </c>
      <c r="AA70" s="8" t="s">
        <v>48</v>
      </c>
      <c r="AB70" s="8" t="s">
        <v>45</v>
      </c>
      <c r="AC70" s="8" t="s">
        <v>46</v>
      </c>
      <c r="AD70" s="8" t="s">
        <v>94</v>
      </c>
      <c r="AE70" s="8" t="s">
        <v>39</v>
      </c>
      <c r="AF70" s="8" t="s">
        <v>39</v>
      </c>
      <c r="AG70" s="8" t="s">
        <v>39</v>
      </c>
      <c r="AH70" s="8" t="s">
        <v>39</v>
      </c>
      <c r="AI70" s="10" t="s">
        <v>39</v>
      </c>
      <c r="AJ70" s="11">
        <f t="shared" si="3"/>
        <v>1.6815229216797071E-2</v>
      </c>
    </row>
    <row r="71" spans="1:36" x14ac:dyDescent="0.2">
      <c r="A71" s="3">
        <v>220</v>
      </c>
      <c r="B71" s="5" t="s">
        <v>35</v>
      </c>
      <c r="C71" s="5" t="s">
        <v>36</v>
      </c>
      <c r="D71" s="4">
        <v>25378775000126</v>
      </c>
      <c r="E71" s="6">
        <v>190000004730</v>
      </c>
      <c r="F71" s="5" t="s">
        <v>37</v>
      </c>
      <c r="G71" s="4">
        <v>58475</v>
      </c>
      <c r="H71" s="5" t="s">
        <v>126</v>
      </c>
      <c r="I71" s="5" t="s">
        <v>79</v>
      </c>
      <c r="J71" s="4">
        <v>20658</v>
      </c>
      <c r="K71" s="5" t="s">
        <v>38</v>
      </c>
      <c r="L71" s="5" t="s">
        <v>439</v>
      </c>
      <c r="M71" s="6">
        <v>11869162730</v>
      </c>
      <c r="N71" s="5" t="s">
        <v>39</v>
      </c>
      <c r="O71" s="5" t="s">
        <v>456</v>
      </c>
      <c r="P71" s="5" t="s">
        <v>39</v>
      </c>
      <c r="Q71" s="6">
        <v>12690858754</v>
      </c>
      <c r="R71" s="5" t="s">
        <v>457</v>
      </c>
      <c r="S71" s="5" t="s">
        <v>457</v>
      </c>
      <c r="T71" s="5" t="s">
        <v>39</v>
      </c>
      <c r="U71" s="4">
        <v>20</v>
      </c>
      <c r="V71" s="4">
        <v>20658</v>
      </c>
      <c r="W71" s="5" t="s">
        <v>39</v>
      </c>
      <c r="X71" s="5" t="s">
        <v>39</v>
      </c>
      <c r="Y71" s="5" t="s">
        <v>72</v>
      </c>
      <c r="Z71" s="4">
        <v>800</v>
      </c>
      <c r="AA71" s="5" t="s">
        <v>48</v>
      </c>
      <c r="AB71" s="5" t="s">
        <v>45</v>
      </c>
      <c r="AC71" s="5" t="s">
        <v>46</v>
      </c>
      <c r="AD71" s="5" t="s">
        <v>94</v>
      </c>
      <c r="AE71" s="5" t="s">
        <v>39</v>
      </c>
      <c r="AF71" s="5" t="s">
        <v>39</v>
      </c>
      <c r="AG71" s="5" t="s">
        <v>39</v>
      </c>
      <c r="AH71" s="5" t="s">
        <v>39</v>
      </c>
      <c r="AI71" s="7" t="s">
        <v>39</v>
      </c>
      <c r="AJ71" s="11">
        <f t="shared" si="3"/>
        <v>1.6815229216797071E-2</v>
      </c>
    </row>
    <row r="72" spans="1:36" x14ac:dyDescent="0.2">
      <c r="A72" s="1">
        <v>220</v>
      </c>
      <c r="B72" s="8" t="s">
        <v>35</v>
      </c>
      <c r="C72" s="8" t="s">
        <v>36</v>
      </c>
      <c r="D72" s="2">
        <v>25378775000126</v>
      </c>
      <c r="E72" s="9">
        <v>190000004730</v>
      </c>
      <c r="F72" s="8" t="s">
        <v>37</v>
      </c>
      <c r="G72" s="2">
        <v>58475</v>
      </c>
      <c r="H72" s="8" t="s">
        <v>126</v>
      </c>
      <c r="I72" s="8" t="s">
        <v>79</v>
      </c>
      <c r="J72" s="2">
        <v>20658</v>
      </c>
      <c r="K72" s="8" t="s">
        <v>38</v>
      </c>
      <c r="L72" s="8" t="s">
        <v>439</v>
      </c>
      <c r="M72" s="9">
        <v>11869162730</v>
      </c>
      <c r="N72" s="8" t="s">
        <v>39</v>
      </c>
      <c r="O72" s="8" t="s">
        <v>458</v>
      </c>
      <c r="P72" s="8" t="s">
        <v>39</v>
      </c>
      <c r="Q72" s="9">
        <v>11172052743</v>
      </c>
      <c r="R72" s="8" t="s">
        <v>459</v>
      </c>
      <c r="S72" s="8" t="s">
        <v>460</v>
      </c>
      <c r="T72" s="8" t="s">
        <v>39</v>
      </c>
      <c r="U72" s="2">
        <v>20</v>
      </c>
      <c r="V72" s="2">
        <v>20658</v>
      </c>
      <c r="W72" s="8" t="s">
        <v>39</v>
      </c>
      <c r="X72" s="8" t="s">
        <v>39</v>
      </c>
      <c r="Y72" s="8" t="s">
        <v>72</v>
      </c>
      <c r="Z72" s="2">
        <v>800</v>
      </c>
      <c r="AA72" s="8" t="s">
        <v>48</v>
      </c>
      <c r="AB72" s="8" t="s">
        <v>45</v>
      </c>
      <c r="AC72" s="8" t="s">
        <v>46</v>
      </c>
      <c r="AD72" s="8" t="s">
        <v>94</v>
      </c>
      <c r="AE72" s="8" t="s">
        <v>39</v>
      </c>
      <c r="AF72" s="8" t="s">
        <v>39</v>
      </c>
      <c r="AG72" s="8" t="s">
        <v>39</v>
      </c>
      <c r="AH72" s="8" t="s">
        <v>39</v>
      </c>
      <c r="AI72" s="10" t="s">
        <v>39</v>
      </c>
      <c r="AJ72" s="11">
        <f t="shared" si="3"/>
        <v>1.6815229216797071E-2</v>
      </c>
    </row>
    <row r="73" spans="1:36" x14ac:dyDescent="0.2">
      <c r="A73" s="3">
        <v>220</v>
      </c>
      <c r="B73" s="5" t="s">
        <v>35</v>
      </c>
      <c r="C73" s="5" t="s">
        <v>36</v>
      </c>
      <c r="D73" s="4">
        <v>25378775000126</v>
      </c>
      <c r="E73" s="6">
        <v>190000004730</v>
      </c>
      <c r="F73" s="5" t="s">
        <v>37</v>
      </c>
      <c r="G73" s="4">
        <v>58475</v>
      </c>
      <c r="H73" s="5" t="s">
        <v>126</v>
      </c>
      <c r="I73" s="5" t="s">
        <v>79</v>
      </c>
      <c r="J73" s="4">
        <v>20658</v>
      </c>
      <c r="K73" s="5" t="s">
        <v>38</v>
      </c>
      <c r="L73" s="5" t="s">
        <v>439</v>
      </c>
      <c r="M73" s="6">
        <v>11869162730</v>
      </c>
      <c r="N73" s="5" t="s">
        <v>39</v>
      </c>
      <c r="O73" s="5" t="s">
        <v>461</v>
      </c>
      <c r="P73" s="5" t="s">
        <v>39</v>
      </c>
      <c r="Q73" s="6">
        <v>9191073707</v>
      </c>
      <c r="R73" s="5" t="s">
        <v>462</v>
      </c>
      <c r="S73" s="5" t="s">
        <v>463</v>
      </c>
      <c r="T73" s="5" t="s">
        <v>39</v>
      </c>
      <c r="U73" s="4">
        <v>20</v>
      </c>
      <c r="V73" s="4">
        <v>20658</v>
      </c>
      <c r="W73" s="5" t="s">
        <v>39</v>
      </c>
      <c r="X73" s="5" t="s">
        <v>39</v>
      </c>
      <c r="Y73" s="5" t="s">
        <v>72</v>
      </c>
      <c r="Z73" s="4">
        <v>800</v>
      </c>
      <c r="AA73" s="5" t="s">
        <v>48</v>
      </c>
      <c r="AB73" s="5" t="s">
        <v>45</v>
      </c>
      <c r="AC73" s="5" t="s">
        <v>46</v>
      </c>
      <c r="AD73" s="5" t="s">
        <v>94</v>
      </c>
      <c r="AE73" s="5" t="s">
        <v>39</v>
      </c>
      <c r="AF73" s="5" t="s">
        <v>39</v>
      </c>
      <c r="AG73" s="5" t="s">
        <v>39</v>
      </c>
      <c r="AH73" s="5" t="s">
        <v>39</v>
      </c>
      <c r="AI73" s="7" t="s">
        <v>39</v>
      </c>
      <c r="AJ73" s="11">
        <f t="shared" si="3"/>
        <v>1.6815229216797071E-2</v>
      </c>
    </row>
    <row r="74" spans="1:36" x14ac:dyDescent="0.2">
      <c r="A74" s="1">
        <v>220</v>
      </c>
      <c r="B74" s="8" t="s">
        <v>35</v>
      </c>
      <c r="C74" s="8" t="s">
        <v>36</v>
      </c>
      <c r="D74" s="2">
        <v>25378775000126</v>
      </c>
      <c r="E74" s="9">
        <v>190000004730</v>
      </c>
      <c r="F74" s="8" t="s">
        <v>37</v>
      </c>
      <c r="G74" s="2">
        <v>58475</v>
      </c>
      <c r="H74" s="8" t="s">
        <v>126</v>
      </c>
      <c r="I74" s="8" t="s">
        <v>79</v>
      </c>
      <c r="J74" s="2">
        <v>20658</v>
      </c>
      <c r="K74" s="8" t="s">
        <v>38</v>
      </c>
      <c r="L74" s="8" t="s">
        <v>439</v>
      </c>
      <c r="M74" s="9">
        <v>11869162730</v>
      </c>
      <c r="N74" s="8" t="s">
        <v>39</v>
      </c>
      <c r="O74" s="8" t="s">
        <v>464</v>
      </c>
      <c r="P74" s="8" t="s">
        <v>39</v>
      </c>
      <c r="Q74" s="9">
        <v>56945574768</v>
      </c>
      <c r="R74" s="8" t="s">
        <v>465</v>
      </c>
      <c r="S74" s="8" t="s">
        <v>465</v>
      </c>
      <c r="T74" s="8" t="s">
        <v>39</v>
      </c>
      <c r="U74" s="2">
        <v>20</v>
      </c>
      <c r="V74" s="2">
        <v>20658</v>
      </c>
      <c r="W74" s="8" t="s">
        <v>39</v>
      </c>
      <c r="X74" s="8" t="s">
        <v>39</v>
      </c>
      <c r="Y74" s="8" t="s">
        <v>72</v>
      </c>
      <c r="Z74" s="2">
        <v>800</v>
      </c>
      <c r="AA74" s="8" t="s">
        <v>48</v>
      </c>
      <c r="AB74" s="8" t="s">
        <v>45</v>
      </c>
      <c r="AC74" s="8" t="s">
        <v>46</v>
      </c>
      <c r="AD74" s="8" t="s">
        <v>223</v>
      </c>
      <c r="AE74" s="8" t="s">
        <v>39</v>
      </c>
      <c r="AF74" s="8" t="s">
        <v>39</v>
      </c>
      <c r="AG74" s="8" t="s">
        <v>39</v>
      </c>
      <c r="AH74" s="8" t="s">
        <v>39</v>
      </c>
      <c r="AI74" s="10" t="s">
        <v>39</v>
      </c>
      <c r="AJ74" s="11">
        <f t="shared" si="3"/>
        <v>1.6815229216797071E-2</v>
      </c>
    </row>
    <row r="75" spans="1:36" x14ac:dyDescent="0.2">
      <c r="A75" s="3">
        <v>220</v>
      </c>
      <c r="B75" s="5" t="s">
        <v>35</v>
      </c>
      <c r="C75" s="5" t="s">
        <v>36</v>
      </c>
      <c r="D75" s="4">
        <v>25378775000126</v>
      </c>
      <c r="E75" s="6">
        <v>190000004730</v>
      </c>
      <c r="F75" s="5" t="s">
        <v>37</v>
      </c>
      <c r="G75" s="4">
        <v>58475</v>
      </c>
      <c r="H75" s="5" t="s">
        <v>126</v>
      </c>
      <c r="I75" s="5" t="s">
        <v>79</v>
      </c>
      <c r="J75" s="4">
        <v>20658</v>
      </c>
      <c r="K75" s="5" t="s">
        <v>38</v>
      </c>
      <c r="L75" s="5" t="s">
        <v>439</v>
      </c>
      <c r="M75" s="6">
        <v>11869162730</v>
      </c>
      <c r="N75" s="5" t="s">
        <v>39</v>
      </c>
      <c r="O75" s="5" t="s">
        <v>466</v>
      </c>
      <c r="P75" s="5" t="s">
        <v>39</v>
      </c>
      <c r="Q75" s="6">
        <v>79554008791</v>
      </c>
      <c r="R75" s="5" t="s">
        <v>467</v>
      </c>
      <c r="S75" s="5" t="s">
        <v>468</v>
      </c>
      <c r="T75" s="5" t="s">
        <v>39</v>
      </c>
      <c r="U75" s="4">
        <v>20</v>
      </c>
      <c r="V75" s="4">
        <v>20658</v>
      </c>
      <c r="W75" s="5" t="s">
        <v>39</v>
      </c>
      <c r="X75" s="5" t="s">
        <v>39</v>
      </c>
      <c r="Y75" s="5" t="s">
        <v>72</v>
      </c>
      <c r="Z75" s="4">
        <v>2000</v>
      </c>
      <c r="AA75" s="5" t="s">
        <v>48</v>
      </c>
      <c r="AB75" s="5" t="s">
        <v>45</v>
      </c>
      <c r="AC75" s="5" t="s">
        <v>46</v>
      </c>
      <c r="AD75" s="5" t="s">
        <v>469</v>
      </c>
      <c r="AE75" s="5" t="s">
        <v>39</v>
      </c>
      <c r="AF75" s="5" t="s">
        <v>39</v>
      </c>
      <c r="AG75" s="5" t="s">
        <v>39</v>
      </c>
      <c r="AH75" s="5" t="s">
        <v>39</v>
      </c>
      <c r="AI75" s="7" t="s">
        <v>39</v>
      </c>
      <c r="AJ75" s="11">
        <f t="shared" si="3"/>
        <v>4.2038073041992675E-2</v>
      </c>
    </row>
    <row r="76" spans="1:36" x14ac:dyDescent="0.2">
      <c r="A76" s="1">
        <v>220</v>
      </c>
      <c r="B76" s="8" t="s">
        <v>35</v>
      </c>
      <c r="C76" s="8" t="s">
        <v>36</v>
      </c>
      <c r="D76" s="2">
        <v>25378775000126</v>
      </c>
      <c r="E76" s="9">
        <v>190000004730</v>
      </c>
      <c r="F76" s="8" t="s">
        <v>37</v>
      </c>
      <c r="G76" s="2">
        <v>58475</v>
      </c>
      <c r="H76" s="8" t="s">
        <v>126</v>
      </c>
      <c r="I76" s="8" t="s">
        <v>79</v>
      </c>
      <c r="J76" s="2">
        <v>20658</v>
      </c>
      <c r="K76" s="8" t="s">
        <v>38</v>
      </c>
      <c r="L76" s="8" t="s">
        <v>439</v>
      </c>
      <c r="M76" s="9">
        <v>11869162730</v>
      </c>
      <c r="N76" s="8" t="s">
        <v>39</v>
      </c>
      <c r="O76" s="8" t="s">
        <v>470</v>
      </c>
      <c r="P76" s="8" t="s">
        <v>39</v>
      </c>
      <c r="Q76" s="9">
        <v>45243930725</v>
      </c>
      <c r="R76" s="8" t="s">
        <v>471</v>
      </c>
      <c r="S76" s="8" t="s">
        <v>471</v>
      </c>
      <c r="T76" s="8" t="s">
        <v>39</v>
      </c>
      <c r="U76" s="2">
        <v>20</v>
      </c>
      <c r="V76" s="2">
        <v>20658</v>
      </c>
      <c r="W76" s="8" t="s">
        <v>39</v>
      </c>
      <c r="X76" s="8" t="s">
        <v>39</v>
      </c>
      <c r="Y76" s="8" t="s">
        <v>72</v>
      </c>
      <c r="Z76" s="2">
        <v>2000</v>
      </c>
      <c r="AA76" s="8" t="s">
        <v>48</v>
      </c>
      <c r="AB76" s="8" t="s">
        <v>45</v>
      </c>
      <c r="AC76" s="8" t="s">
        <v>46</v>
      </c>
      <c r="AD76" s="8" t="s">
        <v>472</v>
      </c>
      <c r="AE76" s="8" t="s">
        <v>39</v>
      </c>
      <c r="AF76" s="8" t="s">
        <v>39</v>
      </c>
      <c r="AG76" s="8" t="s">
        <v>39</v>
      </c>
      <c r="AH76" s="8" t="s">
        <v>39</v>
      </c>
      <c r="AI76" s="10" t="s">
        <v>39</v>
      </c>
      <c r="AJ76" s="11">
        <f t="shared" si="3"/>
        <v>4.2038073041992675E-2</v>
      </c>
    </row>
    <row r="77" spans="1:36" x14ac:dyDescent="0.2">
      <c r="A77" s="3">
        <v>220</v>
      </c>
      <c r="B77" s="5" t="s">
        <v>35</v>
      </c>
      <c r="C77" s="5" t="s">
        <v>36</v>
      </c>
      <c r="D77" s="4">
        <v>25378775000126</v>
      </c>
      <c r="E77" s="6">
        <v>190000004730</v>
      </c>
      <c r="F77" s="5" t="s">
        <v>37</v>
      </c>
      <c r="G77" s="4">
        <v>58475</v>
      </c>
      <c r="H77" s="5" t="s">
        <v>126</v>
      </c>
      <c r="I77" s="5" t="s">
        <v>79</v>
      </c>
      <c r="J77" s="4">
        <v>20658</v>
      </c>
      <c r="K77" s="5" t="s">
        <v>38</v>
      </c>
      <c r="L77" s="5" t="s">
        <v>439</v>
      </c>
      <c r="M77" s="6">
        <v>11869162730</v>
      </c>
      <c r="N77" s="5" t="s">
        <v>39</v>
      </c>
      <c r="O77" s="5" t="s">
        <v>473</v>
      </c>
      <c r="P77" s="5" t="s">
        <v>39</v>
      </c>
      <c r="Q77" s="6">
        <v>2897289759</v>
      </c>
      <c r="R77" s="5" t="s">
        <v>474</v>
      </c>
      <c r="S77" s="5" t="s">
        <v>474</v>
      </c>
      <c r="T77" s="5" t="s">
        <v>39</v>
      </c>
      <c r="U77" s="4">
        <v>20</v>
      </c>
      <c r="V77" s="4">
        <v>20658</v>
      </c>
      <c r="W77" s="5" t="s">
        <v>39</v>
      </c>
      <c r="X77" s="5" t="s">
        <v>39</v>
      </c>
      <c r="Y77" s="5" t="s">
        <v>72</v>
      </c>
      <c r="Z77" s="4">
        <v>2000</v>
      </c>
      <c r="AA77" s="5" t="s">
        <v>48</v>
      </c>
      <c r="AB77" s="5" t="s">
        <v>45</v>
      </c>
      <c r="AC77" s="5" t="s">
        <v>46</v>
      </c>
      <c r="AD77" s="5" t="s">
        <v>475</v>
      </c>
      <c r="AE77" s="5" t="s">
        <v>39</v>
      </c>
      <c r="AF77" s="5" t="s">
        <v>39</v>
      </c>
      <c r="AG77" s="5" t="s">
        <v>39</v>
      </c>
      <c r="AH77" s="5" t="s">
        <v>39</v>
      </c>
      <c r="AI77" s="7" t="s">
        <v>39</v>
      </c>
      <c r="AJ77" s="11">
        <f t="shared" si="3"/>
        <v>4.2038073041992675E-2</v>
      </c>
    </row>
    <row r="78" spans="1:36" x14ac:dyDescent="0.2">
      <c r="A78" s="1">
        <v>220</v>
      </c>
      <c r="B78" s="8" t="s">
        <v>35</v>
      </c>
      <c r="C78" s="8" t="s">
        <v>36</v>
      </c>
      <c r="D78" s="2">
        <v>25378775000126</v>
      </c>
      <c r="E78" s="9">
        <v>190000004730</v>
      </c>
      <c r="F78" s="8" t="s">
        <v>37</v>
      </c>
      <c r="G78" s="2">
        <v>58475</v>
      </c>
      <c r="H78" s="8" t="s">
        <v>126</v>
      </c>
      <c r="I78" s="8" t="s">
        <v>79</v>
      </c>
      <c r="J78" s="2">
        <v>20658</v>
      </c>
      <c r="K78" s="8" t="s">
        <v>38</v>
      </c>
      <c r="L78" s="8" t="s">
        <v>439</v>
      </c>
      <c r="M78" s="9">
        <v>11869162730</v>
      </c>
      <c r="N78" s="8" t="s">
        <v>39</v>
      </c>
      <c r="O78" s="8" t="s">
        <v>476</v>
      </c>
      <c r="P78" s="8" t="s">
        <v>39</v>
      </c>
      <c r="Q78" s="9">
        <v>25553106000143</v>
      </c>
      <c r="R78" s="8" t="s">
        <v>219</v>
      </c>
      <c r="S78" s="8" t="s">
        <v>310</v>
      </c>
      <c r="T78" s="8" t="s">
        <v>160</v>
      </c>
      <c r="U78" s="2">
        <v>20</v>
      </c>
      <c r="V78" s="2">
        <v>20658</v>
      </c>
      <c r="W78" s="8" t="s">
        <v>41</v>
      </c>
      <c r="X78" s="8" t="s">
        <v>42</v>
      </c>
      <c r="Y78" s="8" t="s">
        <v>66</v>
      </c>
      <c r="Z78" s="2">
        <v>1400</v>
      </c>
      <c r="AA78" s="8" t="s">
        <v>71</v>
      </c>
      <c r="AB78" s="8" t="s">
        <v>45</v>
      </c>
      <c r="AC78" s="8" t="s">
        <v>46</v>
      </c>
      <c r="AD78" s="8" t="s">
        <v>378</v>
      </c>
      <c r="AE78" s="8" t="s">
        <v>39</v>
      </c>
      <c r="AF78" s="8" t="s">
        <v>39</v>
      </c>
      <c r="AG78" s="8" t="s">
        <v>39</v>
      </c>
      <c r="AH78" s="8" t="s">
        <v>39</v>
      </c>
      <c r="AI78" s="10" t="s">
        <v>39</v>
      </c>
      <c r="AJ78" s="11">
        <f t="shared" si="3"/>
        <v>2.9426651129394871E-2</v>
      </c>
    </row>
    <row r="79" spans="1:36" x14ac:dyDescent="0.2">
      <c r="A79" s="3">
        <v>220</v>
      </c>
      <c r="B79" s="5" t="s">
        <v>35</v>
      </c>
      <c r="C79" s="5" t="s">
        <v>36</v>
      </c>
      <c r="D79" s="4">
        <v>25378775000126</v>
      </c>
      <c r="E79" s="6">
        <v>190000004730</v>
      </c>
      <c r="F79" s="5" t="s">
        <v>37</v>
      </c>
      <c r="G79" s="4">
        <v>58475</v>
      </c>
      <c r="H79" s="5" t="s">
        <v>126</v>
      </c>
      <c r="I79" s="5" t="s">
        <v>79</v>
      </c>
      <c r="J79" s="4">
        <v>20658</v>
      </c>
      <c r="K79" s="5" t="s">
        <v>38</v>
      </c>
      <c r="L79" s="5" t="s">
        <v>439</v>
      </c>
      <c r="M79" s="6">
        <v>11869162730</v>
      </c>
      <c r="N79" s="5" t="s">
        <v>39</v>
      </c>
      <c r="O79" s="5" t="s">
        <v>476</v>
      </c>
      <c r="P79" s="5" t="s">
        <v>39</v>
      </c>
      <c r="Q79" s="6">
        <v>25553106000143</v>
      </c>
      <c r="R79" s="5" t="s">
        <v>219</v>
      </c>
      <c r="S79" s="5" t="s">
        <v>310</v>
      </c>
      <c r="T79" s="5" t="s">
        <v>160</v>
      </c>
      <c r="U79" s="4">
        <v>20</v>
      </c>
      <c r="V79" s="4">
        <v>20658</v>
      </c>
      <c r="W79" s="5" t="s">
        <v>41</v>
      </c>
      <c r="X79" s="5" t="s">
        <v>42</v>
      </c>
      <c r="Y79" s="5" t="s">
        <v>66</v>
      </c>
      <c r="Z79" s="4">
        <v>270</v>
      </c>
      <c r="AA79" s="5" t="s">
        <v>71</v>
      </c>
      <c r="AB79" s="5" t="s">
        <v>45</v>
      </c>
      <c r="AC79" s="5" t="s">
        <v>46</v>
      </c>
      <c r="AD79" s="5" t="s">
        <v>179</v>
      </c>
      <c r="AE79" s="5" t="s">
        <v>39</v>
      </c>
      <c r="AF79" s="5" t="s">
        <v>39</v>
      </c>
      <c r="AG79" s="5" t="s">
        <v>39</v>
      </c>
      <c r="AH79" s="5" t="s">
        <v>39</v>
      </c>
      <c r="AI79" s="7" t="s">
        <v>39</v>
      </c>
      <c r="AJ79" s="11">
        <f t="shared" si="3"/>
        <v>5.6751398606690109E-3</v>
      </c>
    </row>
    <row r="80" spans="1:36" x14ac:dyDescent="0.2">
      <c r="A80" s="1">
        <v>220</v>
      </c>
      <c r="B80" s="8" t="s">
        <v>35</v>
      </c>
      <c r="C80" s="8" t="s">
        <v>36</v>
      </c>
      <c r="D80" s="2">
        <v>25378775000126</v>
      </c>
      <c r="E80" s="9">
        <v>190000004730</v>
      </c>
      <c r="F80" s="8" t="s">
        <v>37</v>
      </c>
      <c r="G80" s="2">
        <v>58475</v>
      </c>
      <c r="H80" s="8" t="s">
        <v>126</v>
      </c>
      <c r="I80" s="8" t="s">
        <v>79</v>
      </c>
      <c r="J80" s="2">
        <v>20658</v>
      </c>
      <c r="K80" s="8" t="s">
        <v>38</v>
      </c>
      <c r="L80" s="8" t="s">
        <v>439</v>
      </c>
      <c r="M80" s="9">
        <v>11869162730</v>
      </c>
      <c r="N80" s="8" t="s">
        <v>39</v>
      </c>
      <c r="O80" s="8" t="s">
        <v>477</v>
      </c>
      <c r="P80" s="8" t="s">
        <v>39</v>
      </c>
      <c r="Q80" s="9">
        <v>25553106000143</v>
      </c>
      <c r="R80" s="8" t="s">
        <v>219</v>
      </c>
      <c r="S80" s="8" t="s">
        <v>310</v>
      </c>
      <c r="T80" s="8" t="s">
        <v>160</v>
      </c>
      <c r="U80" s="2">
        <v>20</v>
      </c>
      <c r="V80" s="2">
        <v>20658</v>
      </c>
      <c r="W80" s="8" t="s">
        <v>41</v>
      </c>
      <c r="X80" s="8" t="s">
        <v>42</v>
      </c>
      <c r="Y80" s="8" t="s">
        <v>53</v>
      </c>
      <c r="Z80" s="2">
        <v>450</v>
      </c>
      <c r="AA80" s="8" t="s">
        <v>71</v>
      </c>
      <c r="AB80" s="8" t="s">
        <v>45</v>
      </c>
      <c r="AC80" s="8" t="s">
        <v>46</v>
      </c>
      <c r="AD80" s="8" t="s">
        <v>107</v>
      </c>
      <c r="AE80" s="8" t="s">
        <v>39</v>
      </c>
      <c r="AF80" s="8" t="s">
        <v>39</v>
      </c>
      <c r="AG80" s="8" t="s">
        <v>39</v>
      </c>
      <c r="AH80" s="8" t="s">
        <v>39</v>
      </c>
      <c r="AI80" s="10" t="s">
        <v>39</v>
      </c>
      <c r="AJ80" s="11">
        <f t="shared" si="3"/>
        <v>9.4585664344483521E-3</v>
      </c>
    </row>
    <row r="81" spans="1:37" x14ac:dyDescent="0.2">
      <c r="A81" s="3">
        <v>220</v>
      </c>
      <c r="B81" s="5" t="s">
        <v>35</v>
      </c>
      <c r="C81" s="5" t="s">
        <v>36</v>
      </c>
      <c r="D81" s="4">
        <v>25378775000126</v>
      </c>
      <c r="E81" s="6">
        <v>190000004730</v>
      </c>
      <c r="F81" s="5" t="s">
        <v>37</v>
      </c>
      <c r="G81" s="4">
        <v>58475</v>
      </c>
      <c r="H81" s="5" t="s">
        <v>126</v>
      </c>
      <c r="I81" s="5" t="s">
        <v>79</v>
      </c>
      <c r="J81" s="4">
        <v>20658</v>
      </c>
      <c r="K81" s="5" t="s">
        <v>38</v>
      </c>
      <c r="L81" s="5" t="s">
        <v>439</v>
      </c>
      <c r="M81" s="6">
        <v>11869162730</v>
      </c>
      <c r="N81" s="5" t="s">
        <v>39</v>
      </c>
      <c r="O81" s="5" t="s">
        <v>477</v>
      </c>
      <c r="P81" s="5" t="s">
        <v>39</v>
      </c>
      <c r="Q81" s="6">
        <v>25553106000143</v>
      </c>
      <c r="R81" s="5" t="s">
        <v>219</v>
      </c>
      <c r="S81" s="5" t="s">
        <v>310</v>
      </c>
      <c r="T81" s="5" t="s">
        <v>160</v>
      </c>
      <c r="U81" s="4">
        <v>20</v>
      </c>
      <c r="V81" s="4">
        <v>20658</v>
      </c>
      <c r="W81" s="5" t="s">
        <v>41</v>
      </c>
      <c r="X81" s="5" t="s">
        <v>42</v>
      </c>
      <c r="Y81" s="5" t="s">
        <v>53</v>
      </c>
      <c r="Z81" s="4">
        <v>232.5</v>
      </c>
      <c r="AA81" s="5" t="s">
        <v>71</v>
      </c>
      <c r="AB81" s="5" t="s">
        <v>45</v>
      </c>
      <c r="AC81" s="5" t="s">
        <v>46</v>
      </c>
      <c r="AD81" s="5" t="s">
        <v>138</v>
      </c>
      <c r="AE81" s="5" t="s">
        <v>39</v>
      </c>
      <c r="AF81" s="5" t="s">
        <v>39</v>
      </c>
      <c r="AG81" s="5" t="s">
        <v>39</v>
      </c>
      <c r="AH81" s="5" t="s">
        <v>39</v>
      </c>
      <c r="AI81" s="7" t="s">
        <v>39</v>
      </c>
      <c r="AJ81" s="11">
        <f t="shared" si="3"/>
        <v>4.8869259911316484E-3</v>
      </c>
    </row>
    <row r="82" spans="1:37" x14ac:dyDescent="0.2">
      <c r="A82" s="1">
        <v>220</v>
      </c>
      <c r="B82" s="8" t="s">
        <v>35</v>
      </c>
      <c r="C82" s="8" t="s">
        <v>36</v>
      </c>
      <c r="D82" s="2">
        <v>25378775000126</v>
      </c>
      <c r="E82" s="9">
        <v>190000004730</v>
      </c>
      <c r="F82" s="8" t="s">
        <v>37</v>
      </c>
      <c r="G82" s="2">
        <v>58475</v>
      </c>
      <c r="H82" s="8" t="s">
        <v>126</v>
      </c>
      <c r="I82" s="8" t="s">
        <v>79</v>
      </c>
      <c r="J82" s="2">
        <v>20658</v>
      </c>
      <c r="K82" s="8" t="s">
        <v>38</v>
      </c>
      <c r="L82" s="8" t="s">
        <v>439</v>
      </c>
      <c r="M82" s="9">
        <v>11869162730</v>
      </c>
      <c r="N82" s="8" t="s">
        <v>39</v>
      </c>
      <c r="O82" s="8" t="s">
        <v>478</v>
      </c>
      <c r="P82" s="8" t="s">
        <v>39</v>
      </c>
      <c r="Q82" s="9">
        <v>25553106000143</v>
      </c>
      <c r="R82" s="8" t="s">
        <v>219</v>
      </c>
      <c r="S82" s="8" t="s">
        <v>310</v>
      </c>
      <c r="T82" s="8" t="s">
        <v>160</v>
      </c>
      <c r="U82" s="2">
        <v>20</v>
      </c>
      <c r="V82" s="2">
        <v>20658</v>
      </c>
      <c r="W82" s="8" t="s">
        <v>41</v>
      </c>
      <c r="X82" s="8" t="s">
        <v>42</v>
      </c>
      <c r="Y82" s="8" t="s">
        <v>53</v>
      </c>
      <c r="Z82" s="2">
        <v>900</v>
      </c>
      <c r="AA82" s="8" t="s">
        <v>71</v>
      </c>
      <c r="AB82" s="8" t="s">
        <v>45</v>
      </c>
      <c r="AC82" s="8" t="s">
        <v>46</v>
      </c>
      <c r="AD82" s="8" t="s">
        <v>107</v>
      </c>
      <c r="AE82" s="8" t="s">
        <v>39</v>
      </c>
      <c r="AF82" s="8" t="s">
        <v>39</v>
      </c>
      <c r="AG82" s="8" t="s">
        <v>39</v>
      </c>
      <c r="AH82" s="8" t="s">
        <v>39</v>
      </c>
      <c r="AI82" s="10" t="s">
        <v>39</v>
      </c>
      <c r="AJ82" s="11">
        <f t="shared" si="3"/>
        <v>1.8917132868896704E-2</v>
      </c>
    </row>
    <row r="83" spans="1:37" x14ac:dyDescent="0.2">
      <c r="A83" s="3">
        <v>220</v>
      </c>
      <c r="B83" s="5" t="s">
        <v>35</v>
      </c>
      <c r="C83" s="5" t="s">
        <v>36</v>
      </c>
      <c r="D83" s="4">
        <v>25378775000126</v>
      </c>
      <c r="E83" s="6">
        <v>190000004730</v>
      </c>
      <c r="F83" s="5" t="s">
        <v>37</v>
      </c>
      <c r="G83" s="4">
        <v>58475</v>
      </c>
      <c r="H83" s="5" t="s">
        <v>126</v>
      </c>
      <c r="I83" s="5" t="s">
        <v>79</v>
      </c>
      <c r="J83" s="4">
        <v>20658</v>
      </c>
      <c r="K83" s="5" t="s">
        <v>38</v>
      </c>
      <c r="L83" s="5" t="s">
        <v>439</v>
      </c>
      <c r="M83" s="6">
        <v>11869162730</v>
      </c>
      <c r="N83" s="5" t="s">
        <v>39</v>
      </c>
      <c r="O83" s="5" t="s">
        <v>478</v>
      </c>
      <c r="P83" s="5" t="s">
        <v>39</v>
      </c>
      <c r="Q83" s="6">
        <v>25553106000143</v>
      </c>
      <c r="R83" s="5" t="s">
        <v>219</v>
      </c>
      <c r="S83" s="5" t="s">
        <v>310</v>
      </c>
      <c r="T83" s="5" t="s">
        <v>160</v>
      </c>
      <c r="U83" s="4">
        <v>20</v>
      </c>
      <c r="V83" s="4">
        <v>20658</v>
      </c>
      <c r="W83" s="5" t="s">
        <v>41</v>
      </c>
      <c r="X83" s="5" t="s">
        <v>42</v>
      </c>
      <c r="Y83" s="5" t="s">
        <v>53</v>
      </c>
      <c r="Z83" s="4">
        <v>387.5</v>
      </c>
      <c r="AA83" s="5" t="s">
        <v>71</v>
      </c>
      <c r="AB83" s="5" t="s">
        <v>45</v>
      </c>
      <c r="AC83" s="5" t="s">
        <v>46</v>
      </c>
      <c r="AD83" s="5" t="s">
        <v>479</v>
      </c>
      <c r="AE83" s="5" t="s">
        <v>39</v>
      </c>
      <c r="AF83" s="5" t="s">
        <v>39</v>
      </c>
      <c r="AG83" s="5" t="s">
        <v>39</v>
      </c>
      <c r="AH83" s="5" t="s">
        <v>39</v>
      </c>
      <c r="AI83" s="7" t="s">
        <v>39</v>
      </c>
      <c r="AJ83" s="11">
        <f t="shared" si="3"/>
        <v>8.1448766518860804E-3</v>
      </c>
    </row>
    <row r="84" spans="1:37" x14ac:dyDescent="0.2">
      <c r="A84" s="1">
        <v>220</v>
      </c>
      <c r="B84" s="8" t="s">
        <v>35</v>
      </c>
      <c r="C84" s="8" t="s">
        <v>36</v>
      </c>
      <c r="D84" s="2">
        <v>25378775000126</v>
      </c>
      <c r="E84" s="9">
        <v>190000004730</v>
      </c>
      <c r="F84" s="8" t="s">
        <v>37</v>
      </c>
      <c r="G84" s="2">
        <v>58475</v>
      </c>
      <c r="H84" s="8" t="s">
        <v>126</v>
      </c>
      <c r="I84" s="8" t="s">
        <v>79</v>
      </c>
      <c r="J84" s="2">
        <v>20658</v>
      </c>
      <c r="K84" s="8" t="s">
        <v>38</v>
      </c>
      <c r="L84" s="8" t="s">
        <v>439</v>
      </c>
      <c r="M84" s="9">
        <v>11869162730</v>
      </c>
      <c r="N84" s="8" t="s">
        <v>39</v>
      </c>
      <c r="O84" s="8" t="s">
        <v>480</v>
      </c>
      <c r="P84" s="8" t="s">
        <v>39</v>
      </c>
      <c r="Q84" s="9">
        <v>25553106000143</v>
      </c>
      <c r="R84" s="8" t="s">
        <v>219</v>
      </c>
      <c r="S84" s="8" t="s">
        <v>310</v>
      </c>
      <c r="T84" s="8" t="s">
        <v>160</v>
      </c>
      <c r="U84" s="2">
        <v>20</v>
      </c>
      <c r="V84" s="2">
        <v>20658</v>
      </c>
      <c r="W84" s="8" t="s">
        <v>41</v>
      </c>
      <c r="X84" s="8" t="s">
        <v>42</v>
      </c>
      <c r="Y84" s="8" t="s">
        <v>57</v>
      </c>
      <c r="Z84" s="2">
        <v>250</v>
      </c>
      <c r="AA84" s="8" t="s">
        <v>71</v>
      </c>
      <c r="AB84" s="8" t="s">
        <v>45</v>
      </c>
      <c r="AC84" s="8" t="s">
        <v>46</v>
      </c>
      <c r="AD84" s="8" t="s">
        <v>117</v>
      </c>
      <c r="AE84" s="8" t="s">
        <v>39</v>
      </c>
      <c r="AF84" s="8" t="s">
        <v>39</v>
      </c>
      <c r="AG84" s="8" t="s">
        <v>39</v>
      </c>
      <c r="AH84" s="8" t="s">
        <v>39</v>
      </c>
      <c r="AI84" s="10" t="s">
        <v>39</v>
      </c>
      <c r="AJ84" s="11">
        <f t="shared" si="3"/>
        <v>5.2547591302490844E-3</v>
      </c>
    </row>
    <row r="85" spans="1:37" x14ac:dyDescent="0.2">
      <c r="A85" s="3">
        <v>220</v>
      </c>
      <c r="B85" s="5" t="s">
        <v>35</v>
      </c>
      <c r="C85" s="5" t="s">
        <v>36</v>
      </c>
      <c r="D85" s="4">
        <v>25378775000126</v>
      </c>
      <c r="E85" s="6">
        <v>190000004730</v>
      </c>
      <c r="F85" s="5" t="s">
        <v>37</v>
      </c>
      <c r="G85" s="4">
        <v>58475</v>
      </c>
      <c r="H85" s="5" t="s">
        <v>126</v>
      </c>
      <c r="I85" s="5" t="s">
        <v>79</v>
      </c>
      <c r="J85" s="4">
        <v>20658</v>
      </c>
      <c r="K85" s="5" t="s">
        <v>38</v>
      </c>
      <c r="L85" s="5" t="s">
        <v>439</v>
      </c>
      <c r="M85" s="6">
        <v>11869162730</v>
      </c>
      <c r="N85" s="5" t="s">
        <v>39</v>
      </c>
      <c r="O85" s="5" t="s">
        <v>481</v>
      </c>
      <c r="P85" s="5" t="s">
        <v>39</v>
      </c>
      <c r="Q85" s="6">
        <v>95278460725</v>
      </c>
      <c r="R85" s="5" t="s">
        <v>482</v>
      </c>
      <c r="S85" s="5" t="s">
        <v>482</v>
      </c>
      <c r="T85" s="5" t="s">
        <v>39</v>
      </c>
      <c r="U85" s="4">
        <v>20</v>
      </c>
      <c r="V85" s="4">
        <v>20658</v>
      </c>
      <c r="W85" s="5" t="s">
        <v>39</v>
      </c>
      <c r="X85" s="5" t="s">
        <v>39</v>
      </c>
      <c r="Y85" s="5" t="s">
        <v>66</v>
      </c>
      <c r="Z85" s="4">
        <v>1000</v>
      </c>
      <c r="AA85" s="5" t="s">
        <v>48</v>
      </c>
      <c r="AB85" s="5" t="s">
        <v>45</v>
      </c>
      <c r="AC85" s="5" t="s">
        <v>46</v>
      </c>
      <c r="AD85" s="5" t="s">
        <v>437</v>
      </c>
      <c r="AE85" s="5" t="s">
        <v>39</v>
      </c>
      <c r="AF85" s="5" t="s">
        <v>39</v>
      </c>
      <c r="AG85" s="5" t="s">
        <v>39</v>
      </c>
      <c r="AH85" s="5" t="s">
        <v>39</v>
      </c>
      <c r="AI85" s="7" t="s">
        <v>39</v>
      </c>
      <c r="AJ85" s="11">
        <f t="shared" si="3"/>
        <v>2.1019036520996338E-2</v>
      </c>
    </row>
    <row r="86" spans="1:37" x14ac:dyDescent="0.2">
      <c r="A86" s="1">
        <v>220</v>
      </c>
      <c r="B86" s="8" t="s">
        <v>35</v>
      </c>
      <c r="C86" s="8" t="s">
        <v>36</v>
      </c>
      <c r="D86" s="2">
        <v>25378775000126</v>
      </c>
      <c r="E86" s="9">
        <v>190000004730</v>
      </c>
      <c r="F86" s="8" t="s">
        <v>37</v>
      </c>
      <c r="G86" s="2">
        <v>58475</v>
      </c>
      <c r="H86" s="8" t="s">
        <v>126</v>
      </c>
      <c r="I86" s="8" t="s">
        <v>79</v>
      </c>
      <c r="J86" s="2">
        <v>20658</v>
      </c>
      <c r="K86" s="8" t="s">
        <v>38</v>
      </c>
      <c r="L86" s="8" t="s">
        <v>439</v>
      </c>
      <c r="M86" s="9">
        <v>11869162730</v>
      </c>
      <c r="N86" s="8" t="s">
        <v>39</v>
      </c>
      <c r="O86" s="8" t="s">
        <v>483</v>
      </c>
      <c r="P86" s="8" t="s">
        <v>39</v>
      </c>
      <c r="Q86" s="9">
        <v>64042340768</v>
      </c>
      <c r="R86" s="8" t="s">
        <v>436</v>
      </c>
      <c r="S86" s="8" t="s">
        <v>221</v>
      </c>
      <c r="T86" s="8" t="s">
        <v>39</v>
      </c>
      <c r="U86" s="2">
        <v>20</v>
      </c>
      <c r="V86" s="2">
        <v>20658</v>
      </c>
      <c r="W86" s="8" t="s">
        <v>39</v>
      </c>
      <c r="X86" s="8" t="s">
        <v>39</v>
      </c>
      <c r="Y86" s="8" t="s">
        <v>66</v>
      </c>
      <c r="Z86" s="2">
        <v>500</v>
      </c>
      <c r="AA86" s="8" t="s">
        <v>48</v>
      </c>
      <c r="AB86" s="8" t="s">
        <v>45</v>
      </c>
      <c r="AC86" s="8" t="s">
        <v>46</v>
      </c>
      <c r="AD86" s="8" t="s">
        <v>119</v>
      </c>
      <c r="AE86" s="8" t="s">
        <v>39</v>
      </c>
      <c r="AF86" s="8" t="s">
        <v>39</v>
      </c>
      <c r="AG86" s="8" t="s">
        <v>39</v>
      </c>
      <c r="AH86" s="8" t="s">
        <v>39</v>
      </c>
      <c r="AI86" s="10" t="s">
        <v>39</v>
      </c>
      <c r="AJ86" s="11">
        <f t="shared" si="3"/>
        <v>1.0509518260498169E-2</v>
      </c>
    </row>
    <row r="87" spans="1:37" x14ac:dyDescent="0.2">
      <c r="A87" s="3">
        <v>220</v>
      </c>
      <c r="B87" s="5" t="s">
        <v>35</v>
      </c>
      <c r="C87" s="5" t="s">
        <v>36</v>
      </c>
      <c r="D87" s="4">
        <v>25475183000122</v>
      </c>
      <c r="E87" s="6">
        <v>190000009347</v>
      </c>
      <c r="F87" s="5" t="s">
        <v>37</v>
      </c>
      <c r="G87" s="4">
        <v>58475</v>
      </c>
      <c r="H87" s="5" t="s">
        <v>126</v>
      </c>
      <c r="I87" s="5" t="s">
        <v>73</v>
      </c>
      <c r="J87" s="4">
        <v>15678</v>
      </c>
      <c r="K87" s="5" t="s">
        <v>38</v>
      </c>
      <c r="L87" s="5" t="s">
        <v>1120</v>
      </c>
      <c r="M87" s="6">
        <v>81756755787</v>
      </c>
      <c r="N87" s="5" t="s">
        <v>39</v>
      </c>
      <c r="O87" s="5" t="s">
        <v>1121</v>
      </c>
      <c r="P87" s="5" t="s">
        <v>1122</v>
      </c>
      <c r="Q87" s="6">
        <v>81756755787</v>
      </c>
      <c r="R87" s="5" t="s">
        <v>1120</v>
      </c>
      <c r="S87" s="5" t="s">
        <v>1120</v>
      </c>
      <c r="T87" s="5" t="s">
        <v>160</v>
      </c>
      <c r="U87" s="4">
        <v>15</v>
      </c>
      <c r="V87" s="4">
        <v>15678</v>
      </c>
      <c r="W87" s="5" t="s">
        <v>39</v>
      </c>
      <c r="X87" s="5" t="s">
        <v>39</v>
      </c>
      <c r="Y87" s="5" t="s">
        <v>47</v>
      </c>
      <c r="Z87" s="4">
        <v>5000</v>
      </c>
      <c r="AA87" s="5" t="s">
        <v>51</v>
      </c>
      <c r="AB87" s="5" t="s">
        <v>45</v>
      </c>
      <c r="AC87" s="5" t="s">
        <v>52</v>
      </c>
      <c r="AD87" s="5" t="s">
        <v>39</v>
      </c>
      <c r="AE87" s="5" t="s">
        <v>39</v>
      </c>
      <c r="AF87" s="5" t="s">
        <v>39</v>
      </c>
      <c r="AG87" s="5" t="s">
        <v>39</v>
      </c>
      <c r="AH87" s="5" t="s">
        <v>39</v>
      </c>
      <c r="AI87" s="7" t="s">
        <v>39</v>
      </c>
      <c r="AJ87" s="11">
        <f>Z87/AK$87</f>
        <v>0.11026574043444702</v>
      </c>
      <c r="AK87" s="12">
        <f>SUM(Z87:Z95)</f>
        <v>45345</v>
      </c>
    </row>
    <row r="88" spans="1:37" x14ac:dyDescent="0.2">
      <c r="A88" s="1">
        <v>220</v>
      </c>
      <c r="B88" s="8" t="s">
        <v>35</v>
      </c>
      <c r="C88" s="8" t="s">
        <v>36</v>
      </c>
      <c r="D88" s="2">
        <v>25475183000122</v>
      </c>
      <c r="E88" s="9">
        <v>190000009347</v>
      </c>
      <c r="F88" s="8" t="s">
        <v>37</v>
      </c>
      <c r="G88" s="2">
        <v>58475</v>
      </c>
      <c r="H88" s="8" t="s">
        <v>126</v>
      </c>
      <c r="I88" s="8" t="s">
        <v>73</v>
      </c>
      <c r="J88" s="2">
        <v>15678</v>
      </c>
      <c r="K88" s="8" t="s">
        <v>38</v>
      </c>
      <c r="L88" s="8" t="s">
        <v>1120</v>
      </c>
      <c r="M88" s="9">
        <v>81756755787</v>
      </c>
      <c r="N88" s="8" t="s">
        <v>39</v>
      </c>
      <c r="O88" s="8" t="s">
        <v>1123</v>
      </c>
      <c r="P88" s="8" t="s">
        <v>1124</v>
      </c>
      <c r="Q88" s="9">
        <v>81756755787</v>
      </c>
      <c r="R88" s="8" t="s">
        <v>1120</v>
      </c>
      <c r="S88" s="8" t="s">
        <v>1120</v>
      </c>
      <c r="T88" s="8" t="s">
        <v>160</v>
      </c>
      <c r="U88" s="2">
        <v>15</v>
      </c>
      <c r="V88" s="2">
        <v>15678</v>
      </c>
      <c r="W88" s="8" t="s">
        <v>39</v>
      </c>
      <c r="X88" s="8" t="s">
        <v>39</v>
      </c>
      <c r="Y88" s="8" t="s">
        <v>84</v>
      </c>
      <c r="Z88" s="2">
        <v>10000</v>
      </c>
      <c r="AA88" s="8" t="s">
        <v>51</v>
      </c>
      <c r="AB88" s="8" t="s">
        <v>45</v>
      </c>
      <c r="AC88" s="8" t="s">
        <v>52</v>
      </c>
      <c r="AD88" s="8" t="s">
        <v>39</v>
      </c>
      <c r="AE88" s="8" t="s">
        <v>39</v>
      </c>
      <c r="AF88" s="8" t="s">
        <v>39</v>
      </c>
      <c r="AG88" s="8" t="s">
        <v>39</v>
      </c>
      <c r="AH88" s="8" t="s">
        <v>39</v>
      </c>
      <c r="AI88" s="10" t="s">
        <v>39</v>
      </c>
      <c r="AJ88" s="11">
        <f t="shared" ref="AJ88:AJ95" si="4">Z88/AK$87</f>
        <v>0.22053148086889404</v>
      </c>
    </row>
    <row r="89" spans="1:37" x14ac:dyDescent="0.2">
      <c r="A89" s="3">
        <v>220</v>
      </c>
      <c r="B89" s="5" t="s">
        <v>35</v>
      </c>
      <c r="C89" s="5" t="s">
        <v>36</v>
      </c>
      <c r="D89" s="4">
        <v>25475183000122</v>
      </c>
      <c r="E89" s="6">
        <v>190000009347</v>
      </c>
      <c r="F89" s="5" t="s">
        <v>37</v>
      </c>
      <c r="G89" s="4">
        <v>58475</v>
      </c>
      <c r="H89" s="5" t="s">
        <v>126</v>
      </c>
      <c r="I89" s="5" t="s">
        <v>73</v>
      </c>
      <c r="J89" s="4">
        <v>15678</v>
      </c>
      <c r="K89" s="5" t="s">
        <v>38</v>
      </c>
      <c r="L89" s="5" t="s">
        <v>1120</v>
      </c>
      <c r="M89" s="6">
        <v>81756755787</v>
      </c>
      <c r="N89" s="5" t="s">
        <v>39</v>
      </c>
      <c r="O89" s="5" t="s">
        <v>1125</v>
      </c>
      <c r="P89" s="5" t="s">
        <v>1126</v>
      </c>
      <c r="Q89" s="6">
        <v>81756755787</v>
      </c>
      <c r="R89" s="5" t="s">
        <v>1120</v>
      </c>
      <c r="S89" s="5" t="s">
        <v>1120</v>
      </c>
      <c r="T89" s="5" t="s">
        <v>160</v>
      </c>
      <c r="U89" s="4">
        <v>15</v>
      </c>
      <c r="V89" s="4">
        <v>15678</v>
      </c>
      <c r="W89" s="5" t="s">
        <v>39</v>
      </c>
      <c r="X89" s="5" t="s">
        <v>39</v>
      </c>
      <c r="Y89" s="5" t="s">
        <v>58</v>
      </c>
      <c r="Z89" s="4">
        <v>14000</v>
      </c>
      <c r="AA89" s="5" t="s">
        <v>51</v>
      </c>
      <c r="AB89" s="5" t="s">
        <v>45</v>
      </c>
      <c r="AC89" s="5" t="s">
        <v>52</v>
      </c>
      <c r="AD89" s="5" t="s">
        <v>39</v>
      </c>
      <c r="AE89" s="5" t="s">
        <v>39</v>
      </c>
      <c r="AF89" s="5" t="s">
        <v>39</v>
      </c>
      <c r="AG89" s="5" t="s">
        <v>39</v>
      </c>
      <c r="AH89" s="5" t="s">
        <v>39</v>
      </c>
      <c r="AI89" s="7" t="s">
        <v>39</v>
      </c>
      <c r="AJ89" s="11">
        <f t="shared" si="4"/>
        <v>0.30874407321645164</v>
      </c>
    </row>
    <row r="90" spans="1:37" x14ac:dyDescent="0.2">
      <c r="A90" s="1">
        <v>220</v>
      </c>
      <c r="B90" s="8" t="s">
        <v>35</v>
      </c>
      <c r="C90" s="8" t="s">
        <v>36</v>
      </c>
      <c r="D90" s="2">
        <v>25475183000122</v>
      </c>
      <c r="E90" s="9">
        <v>190000009347</v>
      </c>
      <c r="F90" s="8" t="s">
        <v>37</v>
      </c>
      <c r="G90" s="2">
        <v>58475</v>
      </c>
      <c r="H90" s="8" t="s">
        <v>126</v>
      </c>
      <c r="I90" s="8" t="s">
        <v>73</v>
      </c>
      <c r="J90" s="2">
        <v>15678</v>
      </c>
      <c r="K90" s="8" t="s">
        <v>38</v>
      </c>
      <c r="L90" s="8" t="s">
        <v>1120</v>
      </c>
      <c r="M90" s="9">
        <v>81756755787</v>
      </c>
      <c r="N90" s="8" t="s">
        <v>39</v>
      </c>
      <c r="O90" s="8" t="s">
        <v>1127</v>
      </c>
      <c r="P90" s="8" t="s">
        <v>1128</v>
      </c>
      <c r="Q90" s="9">
        <v>81756755787</v>
      </c>
      <c r="R90" s="8" t="s">
        <v>1120</v>
      </c>
      <c r="S90" s="8" t="s">
        <v>1120</v>
      </c>
      <c r="T90" s="8" t="s">
        <v>160</v>
      </c>
      <c r="U90" s="2">
        <v>15</v>
      </c>
      <c r="V90" s="2">
        <v>15678</v>
      </c>
      <c r="W90" s="8" t="s">
        <v>39</v>
      </c>
      <c r="X90" s="8" t="s">
        <v>39</v>
      </c>
      <c r="Y90" s="8" t="s">
        <v>82</v>
      </c>
      <c r="Z90" s="2">
        <v>6945</v>
      </c>
      <c r="AA90" s="8" t="s">
        <v>51</v>
      </c>
      <c r="AB90" s="8" t="s">
        <v>45</v>
      </c>
      <c r="AC90" s="8" t="s">
        <v>52</v>
      </c>
      <c r="AD90" s="8" t="s">
        <v>39</v>
      </c>
      <c r="AE90" s="8" t="s">
        <v>39</v>
      </c>
      <c r="AF90" s="8" t="s">
        <v>39</v>
      </c>
      <c r="AG90" s="8" t="s">
        <v>39</v>
      </c>
      <c r="AH90" s="8" t="s">
        <v>39</v>
      </c>
      <c r="AI90" s="10" t="s">
        <v>39</v>
      </c>
      <c r="AJ90" s="11">
        <f t="shared" si="4"/>
        <v>0.15315911346344691</v>
      </c>
    </row>
    <row r="91" spans="1:37" x14ac:dyDescent="0.2">
      <c r="A91" s="3">
        <v>220</v>
      </c>
      <c r="B91" s="5" t="s">
        <v>35</v>
      </c>
      <c r="C91" s="5" t="s">
        <v>36</v>
      </c>
      <c r="D91" s="4">
        <v>25475183000122</v>
      </c>
      <c r="E91" s="6">
        <v>190000009347</v>
      </c>
      <c r="F91" s="5" t="s">
        <v>37</v>
      </c>
      <c r="G91" s="4">
        <v>58475</v>
      </c>
      <c r="H91" s="5" t="s">
        <v>126</v>
      </c>
      <c r="I91" s="5" t="s">
        <v>73</v>
      </c>
      <c r="J91" s="4">
        <v>15678</v>
      </c>
      <c r="K91" s="5" t="s">
        <v>38</v>
      </c>
      <c r="L91" s="5" t="s">
        <v>1120</v>
      </c>
      <c r="M91" s="6">
        <v>81756755787</v>
      </c>
      <c r="N91" s="5" t="s">
        <v>39</v>
      </c>
      <c r="O91" s="5" t="s">
        <v>39</v>
      </c>
      <c r="P91" s="5" t="s">
        <v>39</v>
      </c>
      <c r="Q91" s="6">
        <v>25499905000189</v>
      </c>
      <c r="R91" s="5" t="s">
        <v>1129</v>
      </c>
      <c r="S91" s="5" t="s">
        <v>554</v>
      </c>
      <c r="T91" s="5" t="s">
        <v>160</v>
      </c>
      <c r="U91" s="4">
        <v>15</v>
      </c>
      <c r="V91" s="4">
        <v>15678</v>
      </c>
      <c r="W91" s="5" t="s">
        <v>41</v>
      </c>
      <c r="X91" s="5" t="s">
        <v>42</v>
      </c>
      <c r="Y91" s="5" t="s">
        <v>72</v>
      </c>
      <c r="Z91" s="4">
        <v>1200</v>
      </c>
      <c r="AA91" s="5" t="s">
        <v>71</v>
      </c>
      <c r="AB91" s="5" t="s">
        <v>45</v>
      </c>
      <c r="AC91" s="5" t="s">
        <v>46</v>
      </c>
      <c r="AD91" s="5" t="s">
        <v>1130</v>
      </c>
      <c r="AE91" s="5" t="s">
        <v>39</v>
      </c>
      <c r="AF91" s="5" t="s">
        <v>39</v>
      </c>
      <c r="AG91" s="5" t="s">
        <v>39</v>
      </c>
      <c r="AH91" s="5" t="s">
        <v>39</v>
      </c>
      <c r="AI91" s="7" t="s">
        <v>39</v>
      </c>
      <c r="AJ91" s="11">
        <f t="shared" si="4"/>
        <v>2.6463777704267284E-2</v>
      </c>
    </row>
    <row r="92" spans="1:37" x14ac:dyDescent="0.2">
      <c r="A92" s="1">
        <v>220</v>
      </c>
      <c r="B92" s="8" t="s">
        <v>35</v>
      </c>
      <c r="C92" s="8" t="s">
        <v>36</v>
      </c>
      <c r="D92" s="2">
        <v>25475183000122</v>
      </c>
      <c r="E92" s="9">
        <v>190000009347</v>
      </c>
      <c r="F92" s="8" t="s">
        <v>37</v>
      </c>
      <c r="G92" s="2">
        <v>58475</v>
      </c>
      <c r="H92" s="8" t="s">
        <v>126</v>
      </c>
      <c r="I92" s="8" t="s">
        <v>73</v>
      </c>
      <c r="J92" s="2">
        <v>15678</v>
      </c>
      <c r="K92" s="8" t="s">
        <v>38</v>
      </c>
      <c r="L92" s="8" t="s">
        <v>1120</v>
      </c>
      <c r="M92" s="9">
        <v>81756755787</v>
      </c>
      <c r="N92" s="8" t="s">
        <v>39</v>
      </c>
      <c r="O92" s="8" t="s">
        <v>39</v>
      </c>
      <c r="P92" s="8" t="s">
        <v>39</v>
      </c>
      <c r="Q92" s="9">
        <v>25499905000189</v>
      </c>
      <c r="R92" s="8" t="s">
        <v>1129</v>
      </c>
      <c r="S92" s="8" t="s">
        <v>554</v>
      </c>
      <c r="T92" s="8" t="s">
        <v>160</v>
      </c>
      <c r="U92" s="2">
        <v>15</v>
      </c>
      <c r="V92" s="2">
        <v>15678</v>
      </c>
      <c r="W92" s="8" t="s">
        <v>41</v>
      </c>
      <c r="X92" s="8" t="s">
        <v>42</v>
      </c>
      <c r="Y92" s="8" t="s">
        <v>72</v>
      </c>
      <c r="Z92" s="2">
        <v>1200</v>
      </c>
      <c r="AA92" s="8" t="s">
        <v>71</v>
      </c>
      <c r="AB92" s="8" t="s">
        <v>45</v>
      </c>
      <c r="AC92" s="8" t="s">
        <v>46</v>
      </c>
      <c r="AD92" s="8" t="s">
        <v>555</v>
      </c>
      <c r="AE92" s="8" t="s">
        <v>39</v>
      </c>
      <c r="AF92" s="8" t="s">
        <v>39</v>
      </c>
      <c r="AG92" s="8" t="s">
        <v>39</v>
      </c>
      <c r="AH92" s="8" t="s">
        <v>39</v>
      </c>
      <c r="AI92" s="10" t="s">
        <v>39</v>
      </c>
      <c r="AJ92" s="11">
        <f t="shared" si="4"/>
        <v>2.6463777704267284E-2</v>
      </c>
    </row>
    <row r="93" spans="1:37" x14ac:dyDescent="0.2">
      <c r="A93" s="3">
        <v>220</v>
      </c>
      <c r="B93" s="5" t="s">
        <v>35</v>
      </c>
      <c r="C93" s="5" t="s">
        <v>36</v>
      </c>
      <c r="D93" s="4">
        <v>25475183000122</v>
      </c>
      <c r="E93" s="6">
        <v>190000009347</v>
      </c>
      <c r="F93" s="5" t="s">
        <v>37</v>
      </c>
      <c r="G93" s="4">
        <v>58475</v>
      </c>
      <c r="H93" s="5" t="s">
        <v>126</v>
      </c>
      <c r="I93" s="5" t="s">
        <v>73</v>
      </c>
      <c r="J93" s="4">
        <v>15678</v>
      </c>
      <c r="K93" s="5" t="s">
        <v>38</v>
      </c>
      <c r="L93" s="5" t="s">
        <v>1120</v>
      </c>
      <c r="M93" s="6">
        <v>81756755787</v>
      </c>
      <c r="N93" s="5" t="s">
        <v>39</v>
      </c>
      <c r="O93" s="5" t="s">
        <v>1131</v>
      </c>
      <c r="P93" s="5" t="s">
        <v>39</v>
      </c>
      <c r="Q93" s="6">
        <v>712062726</v>
      </c>
      <c r="R93" s="5" t="s">
        <v>1132</v>
      </c>
      <c r="S93" s="5" t="s">
        <v>1133</v>
      </c>
      <c r="T93" s="5" t="s">
        <v>39</v>
      </c>
      <c r="U93" s="4">
        <v>15</v>
      </c>
      <c r="V93" s="4">
        <v>15678</v>
      </c>
      <c r="W93" s="5" t="s">
        <v>39</v>
      </c>
      <c r="X93" s="5" t="s">
        <v>39</v>
      </c>
      <c r="Y93" s="5" t="s">
        <v>74</v>
      </c>
      <c r="Z93" s="4">
        <v>2500</v>
      </c>
      <c r="AA93" s="5" t="s">
        <v>48</v>
      </c>
      <c r="AB93" s="5" t="s">
        <v>45</v>
      </c>
      <c r="AC93" s="5" t="s">
        <v>46</v>
      </c>
      <c r="AD93" s="5" t="s">
        <v>279</v>
      </c>
      <c r="AE93" s="5" t="s">
        <v>39</v>
      </c>
      <c r="AF93" s="5" t="s">
        <v>39</v>
      </c>
      <c r="AG93" s="5" t="s">
        <v>39</v>
      </c>
      <c r="AH93" s="5" t="s">
        <v>39</v>
      </c>
      <c r="AI93" s="7" t="s">
        <v>39</v>
      </c>
      <c r="AJ93" s="11">
        <f t="shared" si="4"/>
        <v>5.5132870217223511E-2</v>
      </c>
    </row>
    <row r="94" spans="1:37" x14ac:dyDescent="0.2">
      <c r="A94" s="1">
        <v>220</v>
      </c>
      <c r="B94" s="8" t="s">
        <v>35</v>
      </c>
      <c r="C94" s="8" t="s">
        <v>36</v>
      </c>
      <c r="D94" s="2">
        <v>25475183000122</v>
      </c>
      <c r="E94" s="9">
        <v>190000009347</v>
      </c>
      <c r="F94" s="8" t="s">
        <v>37</v>
      </c>
      <c r="G94" s="2">
        <v>58475</v>
      </c>
      <c r="H94" s="8" t="s">
        <v>126</v>
      </c>
      <c r="I94" s="8" t="s">
        <v>73</v>
      </c>
      <c r="J94" s="2">
        <v>15678</v>
      </c>
      <c r="K94" s="8" t="s">
        <v>38</v>
      </c>
      <c r="L94" s="8" t="s">
        <v>1120</v>
      </c>
      <c r="M94" s="9">
        <v>81756755787</v>
      </c>
      <c r="N94" s="8" t="s">
        <v>39</v>
      </c>
      <c r="O94" s="8" t="s">
        <v>1134</v>
      </c>
      <c r="P94" s="8" t="s">
        <v>39</v>
      </c>
      <c r="Q94" s="9">
        <v>8281990783</v>
      </c>
      <c r="R94" s="8" t="s">
        <v>235</v>
      </c>
      <c r="S94" s="8" t="s">
        <v>235</v>
      </c>
      <c r="T94" s="8" t="s">
        <v>39</v>
      </c>
      <c r="U94" s="2">
        <v>15</v>
      </c>
      <c r="V94" s="2">
        <v>15678</v>
      </c>
      <c r="W94" s="8" t="s">
        <v>39</v>
      </c>
      <c r="X94" s="8" t="s">
        <v>39</v>
      </c>
      <c r="Y94" s="8" t="s">
        <v>74</v>
      </c>
      <c r="Z94" s="2">
        <v>2500</v>
      </c>
      <c r="AA94" s="8" t="s">
        <v>48</v>
      </c>
      <c r="AB94" s="8" t="s">
        <v>45</v>
      </c>
      <c r="AC94" s="8" t="s">
        <v>46</v>
      </c>
      <c r="AD94" s="8" t="s">
        <v>1135</v>
      </c>
      <c r="AE94" s="8" t="s">
        <v>39</v>
      </c>
      <c r="AF94" s="8" t="s">
        <v>39</v>
      </c>
      <c r="AG94" s="8" t="s">
        <v>39</v>
      </c>
      <c r="AH94" s="8" t="s">
        <v>39</v>
      </c>
      <c r="AI94" s="10" t="s">
        <v>39</v>
      </c>
      <c r="AJ94" s="11">
        <f t="shared" si="4"/>
        <v>5.5132870217223511E-2</v>
      </c>
    </row>
    <row r="95" spans="1:37" x14ac:dyDescent="0.2">
      <c r="A95" s="3">
        <v>220</v>
      </c>
      <c r="B95" s="5" t="s">
        <v>35</v>
      </c>
      <c r="C95" s="5" t="s">
        <v>36</v>
      </c>
      <c r="D95" s="4">
        <v>25475183000122</v>
      </c>
      <c r="E95" s="6">
        <v>190000009347</v>
      </c>
      <c r="F95" s="5" t="s">
        <v>37</v>
      </c>
      <c r="G95" s="4">
        <v>58475</v>
      </c>
      <c r="H95" s="5" t="s">
        <v>126</v>
      </c>
      <c r="I95" s="5" t="s">
        <v>73</v>
      </c>
      <c r="J95" s="4">
        <v>15678</v>
      </c>
      <c r="K95" s="5" t="s">
        <v>38</v>
      </c>
      <c r="L95" s="5" t="s">
        <v>1120</v>
      </c>
      <c r="M95" s="6">
        <v>81756755787</v>
      </c>
      <c r="N95" s="5" t="s">
        <v>39</v>
      </c>
      <c r="O95" s="5" t="s">
        <v>1136</v>
      </c>
      <c r="P95" s="5" t="s">
        <v>39</v>
      </c>
      <c r="Q95" s="6">
        <v>80405533772</v>
      </c>
      <c r="R95" s="5" t="s">
        <v>1137</v>
      </c>
      <c r="S95" s="5" t="s">
        <v>1137</v>
      </c>
      <c r="T95" s="5" t="s">
        <v>39</v>
      </c>
      <c r="U95" s="4">
        <v>15</v>
      </c>
      <c r="V95" s="4">
        <v>15678</v>
      </c>
      <c r="W95" s="5" t="s">
        <v>39</v>
      </c>
      <c r="X95" s="5" t="s">
        <v>39</v>
      </c>
      <c r="Y95" s="5" t="s">
        <v>47</v>
      </c>
      <c r="Z95" s="4">
        <v>2000</v>
      </c>
      <c r="AA95" s="5" t="s">
        <v>48</v>
      </c>
      <c r="AB95" s="5" t="s">
        <v>45</v>
      </c>
      <c r="AC95" s="5" t="s">
        <v>46</v>
      </c>
      <c r="AD95" s="5" t="s">
        <v>1138</v>
      </c>
      <c r="AE95" s="5" t="s">
        <v>39</v>
      </c>
      <c r="AF95" s="5" t="s">
        <v>39</v>
      </c>
      <c r="AG95" s="5" t="s">
        <v>39</v>
      </c>
      <c r="AH95" s="5" t="s">
        <v>39</v>
      </c>
      <c r="AI95" s="7" t="s">
        <v>39</v>
      </c>
      <c r="AJ95" s="11">
        <f t="shared" si="4"/>
        <v>4.4106296173778807E-2</v>
      </c>
    </row>
    <row r="96" spans="1:37" x14ac:dyDescent="0.2">
      <c r="A96" s="1">
        <v>220</v>
      </c>
      <c r="B96" s="8" t="s">
        <v>35</v>
      </c>
      <c r="C96" s="8" t="s">
        <v>36</v>
      </c>
      <c r="D96" s="2">
        <v>25590776000130</v>
      </c>
      <c r="E96" s="9">
        <v>190000016287</v>
      </c>
      <c r="F96" s="8" t="s">
        <v>37</v>
      </c>
      <c r="G96" s="2">
        <v>58475</v>
      </c>
      <c r="H96" s="8" t="s">
        <v>126</v>
      </c>
      <c r="I96" s="8" t="s">
        <v>68</v>
      </c>
      <c r="J96" s="2">
        <v>90630</v>
      </c>
      <c r="K96" s="8" t="s">
        <v>38</v>
      </c>
      <c r="L96" s="8" t="s">
        <v>246</v>
      </c>
      <c r="M96" s="9">
        <v>2897622784</v>
      </c>
      <c r="N96" s="8" t="s">
        <v>39</v>
      </c>
      <c r="O96" s="8" t="s">
        <v>247</v>
      </c>
      <c r="P96" s="8" t="s">
        <v>39</v>
      </c>
      <c r="Q96" s="9">
        <v>2746420775</v>
      </c>
      <c r="R96" s="8" t="s">
        <v>248</v>
      </c>
      <c r="S96" s="8" t="s">
        <v>248</v>
      </c>
      <c r="T96" s="8" t="s">
        <v>39</v>
      </c>
      <c r="U96" s="2">
        <v>90</v>
      </c>
      <c r="V96" s="2">
        <v>90630</v>
      </c>
      <c r="W96" s="8" t="s">
        <v>39</v>
      </c>
      <c r="X96" s="8" t="s">
        <v>39</v>
      </c>
      <c r="Y96" s="8" t="s">
        <v>60</v>
      </c>
      <c r="Z96" s="2">
        <v>700</v>
      </c>
      <c r="AA96" s="8" t="s">
        <v>48</v>
      </c>
      <c r="AB96" s="8" t="s">
        <v>45</v>
      </c>
      <c r="AC96" s="8" t="s">
        <v>46</v>
      </c>
      <c r="AD96" s="8" t="s">
        <v>249</v>
      </c>
      <c r="AE96" s="8" t="s">
        <v>39</v>
      </c>
      <c r="AF96" s="8" t="s">
        <v>39</v>
      </c>
      <c r="AG96" s="8" t="s">
        <v>39</v>
      </c>
      <c r="AH96" s="8" t="s">
        <v>39</v>
      </c>
      <c r="AI96" s="10" t="s">
        <v>39</v>
      </c>
      <c r="AJ96" s="11">
        <f>Z96/AK$96</f>
        <v>1.2091029561530903E-2</v>
      </c>
      <c r="AK96" s="12">
        <f>SUM(Z96:Z117)</f>
        <v>57894.16</v>
      </c>
    </row>
    <row r="97" spans="1:36" x14ac:dyDescent="0.2">
      <c r="A97" s="3">
        <v>220</v>
      </c>
      <c r="B97" s="5" t="s">
        <v>35</v>
      </c>
      <c r="C97" s="5" t="s">
        <v>36</v>
      </c>
      <c r="D97" s="4">
        <v>25590776000130</v>
      </c>
      <c r="E97" s="6">
        <v>190000016287</v>
      </c>
      <c r="F97" s="5" t="s">
        <v>37</v>
      </c>
      <c r="G97" s="4">
        <v>58475</v>
      </c>
      <c r="H97" s="5" t="s">
        <v>126</v>
      </c>
      <c r="I97" s="5" t="s">
        <v>68</v>
      </c>
      <c r="J97" s="4">
        <v>90630</v>
      </c>
      <c r="K97" s="5" t="s">
        <v>38</v>
      </c>
      <c r="L97" s="5" t="s">
        <v>246</v>
      </c>
      <c r="M97" s="6">
        <v>2897622784</v>
      </c>
      <c r="N97" s="5" t="s">
        <v>39</v>
      </c>
      <c r="O97" s="5" t="s">
        <v>250</v>
      </c>
      <c r="P97" s="5" t="s">
        <v>39</v>
      </c>
      <c r="Q97" s="6">
        <v>7067930723</v>
      </c>
      <c r="R97" s="5" t="s">
        <v>251</v>
      </c>
      <c r="S97" s="5" t="s">
        <v>251</v>
      </c>
      <c r="T97" s="5" t="s">
        <v>39</v>
      </c>
      <c r="U97" s="4">
        <v>90</v>
      </c>
      <c r="V97" s="4">
        <v>90630</v>
      </c>
      <c r="W97" s="5" t="s">
        <v>39</v>
      </c>
      <c r="X97" s="5" t="s">
        <v>39</v>
      </c>
      <c r="Y97" s="5" t="s">
        <v>85</v>
      </c>
      <c r="Z97" s="4">
        <v>2000</v>
      </c>
      <c r="AA97" s="5" t="s">
        <v>48</v>
      </c>
      <c r="AB97" s="5" t="s">
        <v>45</v>
      </c>
      <c r="AC97" s="5" t="s">
        <v>46</v>
      </c>
      <c r="AD97" s="5" t="s">
        <v>252</v>
      </c>
      <c r="AE97" s="5" t="s">
        <v>39</v>
      </c>
      <c r="AF97" s="5" t="s">
        <v>39</v>
      </c>
      <c r="AG97" s="5" t="s">
        <v>39</v>
      </c>
      <c r="AH97" s="5" t="s">
        <v>39</v>
      </c>
      <c r="AI97" s="7" t="s">
        <v>39</v>
      </c>
      <c r="AJ97" s="11">
        <f t="shared" ref="AJ97:AJ117" si="5">Z97/AK$96</f>
        <v>3.4545798747231155E-2</v>
      </c>
    </row>
    <row r="98" spans="1:36" x14ac:dyDescent="0.2">
      <c r="A98" s="1">
        <v>220</v>
      </c>
      <c r="B98" s="8" t="s">
        <v>35</v>
      </c>
      <c r="C98" s="8" t="s">
        <v>36</v>
      </c>
      <c r="D98" s="2">
        <v>25590776000130</v>
      </c>
      <c r="E98" s="9">
        <v>190000016287</v>
      </c>
      <c r="F98" s="8" t="s">
        <v>37</v>
      </c>
      <c r="G98" s="2">
        <v>58475</v>
      </c>
      <c r="H98" s="8" t="s">
        <v>126</v>
      </c>
      <c r="I98" s="8" t="s">
        <v>68</v>
      </c>
      <c r="J98" s="2">
        <v>90630</v>
      </c>
      <c r="K98" s="8" t="s">
        <v>38</v>
      </c>
      <c r="L98" s="8" t="s">
        <v>246</v>
      </c>
      <c r="M98" s="9">
        <v>2897622784</v>
      </c>
      <c r="N98" s="8" t="s">
        <v>39</v>
      </c>
      <c r="O98" s="8" t="s">
        <v>253</v>
      </c>
      <c r="P98" s="8" t="s">
        <v>39</v>
      </c>
      <c r="Q98" s="9">
        <v>13213809764</v>
      </c>
      <c r="R98" s="8" t="s">
        <v>254</v>
      </c>
      <c r="S98" s="8" t="s">
        <v>254</v>
      </c>
      <c r="T98" s="8" t="s">
        <v>39</v>
      </c>
      <c r="U98" s="2">
        <v>90</v>
      </c>
      <c r="V98" s="2">
        <v>90630</v>
      </c>
      <c r="W98" s="8" t="s">
        <v>39</v>
      </c>
      <c r="X98" s="8" t="s">
        <v>39</v>
      </c>
      <c r="Y98" s="8" t="s">
        <v>85</v>
      </c>
      <c r="Z98" s="2">
        <v>2000</v>
      </c>
      <c r="AA98" s="8" t="s">
        <v>48</v>
      </c>
      <c r="AB98" s="8" t="s">
        <v>45</v>
      </c>
      <c r="AC98" s="8" t="s">
        <v>46</v>
      </c>
      <c r="AD98" s="8" t="s">
        <v>252</v>
      </c>
      <c r="AE98" s="8" t="s">
        <v>39</v>
      </c>
      <c r="AF98" s="8" t="s">
        <v>39</v>
      </c>
      <c r="AG98" s="8" t="s">
        <v>39</v>
      </c>
      <c r="AH98" s="8" t="s">
        <v>39</v>
      </c>
      <c r="AI98" s="10" t="s">
        <v>39</v>
      </c>
      <c r="AJ98" s="11">
        <f t="shared" si="5"/>
        <v>3.4545798747231155E-2</v>
      </c>
    </row>
    <row r="99" spans="1:36" x14ac:dyDescent="0.2">
      <c r="A99" s="3">
        <v>220</v>
      </c>
      <c r="B99" s="5" t="s">
        <v>35</v>
      </c>
      <c r="C99" s="5" t="s">
        <v>36</v>
      </c>
      <c r="D99" s="4">
        <v>25590776000130</v>
      </c>
      <c r="E99" s="6">
        <v>190000016287</v>
      </c>
      <c r="F99" s="5" t="s">
        <v>37</v>
      </c>
      <c r="G99" s="4">
        <v>58475</v>
      </c>
      <c r="H99" s="5" t="s">
        <v>126</v>
      </c>
      <c r="I99" s="5" t="s">
        <v>68</v>
      </c>
      <c r="J99" s="4">
        <v>90630</v>
      </c>
      <c r="K99" s="5" t="s">
        <v>38</v>
      </c>
      <c r="L99" s="5" t="s">
        <v>246</v>
      </c>
      <c r="M99" s="6">
        <v>2897622784</v>
      </c>
      <c r="N99" s="5" t="s">
        <v>39</v>
      </c>
      <c r="O99" s="5" t="s">
        <v>255</v>
      </c>
      <c r="P99" s="5" t="s">
        <v>39</v>
      </c>
      <c r="Q99" s="6">
        <v>5515736788</v>
      </c>
      <c r="R99" s="5" t="s">
        <v>256</v>
      </c>
      <c r="S99" s="5" t="s">
        <v>256</v>
      </c>
      <c r="T99" s="5" t="s">
        <v>39</v>
      </c>
      <c r="U99" s="4">
        <v>90</v>
      </c>
      <c r="V99" s="4">
        <v>90630</v>
      </c>
      <c r="W99" s="5" t="s">
        <v>39</v>
      </c>
      <c r="X99" s="5" t="s">
        <v>39</v>
      </c>
      <c r="Y99" s="5" t="s">
        <v>60</v>
      </c>
      <c r="Z99" s="4">
        <v>700</v>
      </c>
      <c r="AA99" s="5" t="s">
        <v>48</v>
      </c>
      <c r="AB99" s="5" t="s">
        <v>45</v>
      </c>
      <c r="AC99" s="5" t="s">
        <v>46</v>
      </c>
      <c r="AD99" s="5" t="s">
        <v>145</v>
      </c>
      <c r="AE99" s="5" t="s">
        <v>39</v>
      </c>
      <c r="AF99" s="5" t="s">
        <v>39</v>
      </c>
      <c r="AG99" s="5" t="s">
        <v>39</v>
      </c>
      <c r="AH99" s="5" t="s">
        <v>39</v>
      </c>
      <c r="AI99" s="7" t="s">
        <v>39</v>
      </c>
      <c r="AJ99" s="11">
        <f t="shared" si="5"/>
        <v>1.2091029561530903E-2</v>
      </c>
    </row>
    <row r="100" spans="1:36" x14ac:dyDescent="0.2">
      <c r="A100" s="1">
        <v>220</v>
      </c>
      <c r="B100" s="8" t="s">
        <v>35</v>
      </c>
      <c r="C100" s="8" t="s">
        <v>36</v>
      </c>
      <c r="D100" s="2">
        <v>25590776000130</v>
      </c>
      <c r="E100" s="9">
        <v>190000016287</v>
      </c>
      <c r="F100" s="8" t="s">
        <v>37</v>
      </c>
      <c r="G100" s="2">
        <v>58475</v>
      </c>
      <c r="H100" s="8" t="s">
        <v>126</v>
      </c>
      <c r="I100" s="8" t="s">
        <v>68</v>
      </c>
      <c r="J100" s="2">
        <v>90630</v>
      </c>
      <c r="K100" s="8" t="s">
        <v>38</v>
      </c>
      <c r="L100" s="8" t="s">
        <v>246</v>
      </c>
      <c r="M100" s="9">
        <v>2897622784</v>
      </c>
      <c r="N100" s="8" t="s">
        <v>39</v>
      </c>
      <c r="O100" s="8" t="s">
        <v>257</v>
      </c>
      <c r="P100" s="8" t="s">
        <v>39</v>
      </c>
      <c r="Q100" s="9">
        <v>14867871770</v>
      </c>
      <c r="R100" s="8" t="s">
        <v>258</v>
      </c>
      <c r="S100" s="8" t="s">
        <v>259</v>
      </c>
      <c r="T100" s="8" t="s">
        <v>39</v>
      </c>
      <c r="U100" s="2">
        <v>90</v>
      </c>
      <c r="V100" s="2">
        <v>90630</v>
      </c>
      <c r="W100" s="8" t="s">
        <v>39</v>
      </c>
      <c r="X100" s="8" t="s">
        <v>39</v>
      </c>
      <c r="Y100" s="8" t="s">
        <v>60</v>
      </c>
      <c r="Z100" s="2">
        <v>700</v>
      </c>
      <c r="AA100" s="8" t="s">
        <v>48</v>
      </c>
      <c r="AB100" s="8" t="s">
        <v>45</v>
      </c>
      <c r="AC100" s="8" t="s">
        <v>46</v>
      </c>
      <c r="AD100" s="8" t="s">
        <v>260</v>
      </c>
      <c r="AE100" s="8" t="s">
        <v>39</v>
      </c>
      <c r="AF100" s="8" t="s">
        <v>39</v>
      </c>
      <c r="AG100" s="8" t="s">
        <v>39</v>
      </c>
      <c r="AH100" s="8" t="s">
        <v>39</v>
      </c>
      <c r="AI100" s="10" t="s">
        <v>39</v>
      </c>
      <c r="AJ100" s="11">
        <f t="shared" si="5"/>
        <v>1.2091029561530903E-2</v>
      </c>
    </row>
    <row r="101" spans="1:36" x14ac:dyDescent="0.2">
      <c r="A101" s="3">
        <v>220</v>
      </c>
      <c r="B101" s="5" t="s">
        <v>35</v>
      </c>
      <c r="C101" s="5" t="s">
        <v>36</v>
      </c>
      <c r="D101" s="4">
        <v>25590776000130</v>
      </c>
      <c r="E101" s="6">
        <v>190000016287</v>
      </c>
      <c r="F101" s="5" t="s">
        <v>37</v>
      </c>
      <c r="G101" s="4">
        <v>58475</v>
      </c>
      <c r="H101" s="5" t="s">
        <v>126</v>
      </c>
      <c r="I101" s="5" t="s">
        <v>68</v>
      </c>
      <c r="J101" s="4">
        <v>90630</v>
      </c>
      <c r="K101" s="5" t="s">
        <v>38</v>
      </c>
      <c r="L101" s="5" t="s">
        <v>246</v>
      </c>
      <c r="M101" s="6">
        <v>2897622784</v>
      </c>
      <c r="N101" s="5" t="s">
        <v>39</v>
      </c>
      <c r="O101" s="5" t="s">
        <v>261</v>
      </c>
      <c r="P101" s="5" t="s">
        <v>39</v>
      </c>
      <c r="Q101" s="6">
        <v>13919402707</v>
      </c>
      <c r="R101" s="5" t="s">
        <v>262</v>
      </c>
      <c r="S101" s="5" t="s">
        <v>262</v>
      </c>
      <c r="T101" s="5" t="s">
        <v>39</v>
      </c>
      <c r="U101" s="4">
        <v>90</v>
      </c>
      <c r="V101" s="4">
        <v>90630</v>
      </c>
      <c r="W101" s="5" t="s">
        <v>39</v>
      </c>
      <c r="X101" s="5" t="s">
        <v>39</v>
      </c>
      <c r="Y101" s="5" t="s">
        <v>60</v>
      </c>
      <c r="Z101" s="4">
        <v>700</v>
      </c>
      <c r="AA101" s="5" t="s">
        <v>48</v>
      </c>
      <c r="AB101" s="5" t="s">
        <v>45</v>
      </c>
      <c r="AC101" s="5" t="s">
        <v>46</v>
      </c>
      <c r="AD101" s="5" t="s">
        <v>145</v>
      </c>
      <c r="AE101" s="5" t="s">
        <v>39</v>
      </c>
      <c r="AF101" s="5" t="s">
        <v>39</v>
      </c>
      <c r="AG101" s="5" t="s">
        <v>39</v>
      </c>
      <c r="AH101" s="5" t="s">
        <v>39</v>
      </c>
      <c r="AI101" s="7" t="s">
        <v>39</v>
      </c>
      <c r="AJ101" s="11">
        <f t="shared" si="5"/>
        <v>1.2091029561530903E-2</v>
      </c>
    </row>
    <row r="102" spans="1:36" x14ac:dyDescent="0.2">
      <c r="A102" s="1">
        <v>220</v>
      </c>
      <c r="B102" s="8" t="s">
        <v>35</v>
      </c>
      <c r="C102" s="8" t="s">
        <v>36</v>
      </c>
      <c r="D102" s="2">
        <v>25590776000130</v>
      </c>
      <c r="E102" s="9">
        <v>190000016287</v>
      </c>
      <c r="F102" s="8" t="s">
        <v>37</v>
      </c>
      <c r="G102" s="2">
        <v>58475</v>
      </c>
      <c r="H102" s="8" t="s">
        <v>126</v>
      </c>
      <c r="I102" s="8" t="s">
        <v>68</v>
      </c>
      <c r="J102" s="2">
        <v>90630</v>
      </c>
      <c r="K102" s="8" t="s">
        <v>38</v>
      </c>
      <c r="L102" s="8" t="s">
        <v>246</v>
      </c>
      <c r="M102" s="9">
        <v>2897622784</v>
      </c>
      <c r="N102" s="8" t="s">
        <v>39</v>
      </c>
      <c r="O102" s="8" t="s">
        <v>263</v>
      </c>
      <c r="P102" s="8" t="s">
        <v>39</v>
      </c>
      <c r="Q102" s="9">
        <v>11754792766</v>
      </c>
      <c r="R102" s="8" t="s">
        <v>140</v>
      </c>
      <c r="S102" s="8" t="s">
        <v>140</v>
      </c>
      <c r="T102" s="8" t="s">
        <v>39</v>
      </c>
      <c r="U102" s="2">
        <v>90</v>
      </c>
      <c r="V102" s="2">
        <v>90630</v>
      </c>
      <c r="W102" s="8" t="s">
        <v>39</v>
      </c>
      <c r="X102" s="8" t="s">
        <v>39</v>
      </c>
      <c r="Y102" s="8" t="s">
        <v>60</v>
      </c>
      <c r="Z102" s="2">
        <v>700</v>
      </c>
      <c r="AA102" s="8" t="s">
        <v>48</v>
      </c>
      <c r="AB102" s="8" t="s">
        <v>45</v>
      </c>
      <c r="AC102" s="8" t="s">
        <v>46</v>
      </c>
      <c r="AD102" s="8" t="s">
        <v>145</v>
      </c>
      <c r="AE102" s="8" t="s">
        <v>39</v>
      </c>
      <c r="AF102" s="8" t="s">
        <v>39</v>
      </c>
      <c r="AG102" s="8" t="s">
        <v>39</v>
      </c>
      <c r="AH102" s="8" t="s">
        <v>39</v>
      </c>
      <c r="AI102" s="10" t="s">
        <v>39</v>
      </c>
      <c r="AJ102" s="11">
        <f t="shared" si="5"/>
        <v>1.2091029561530903E-2</v>
      </c>
    </row>
    <row r="103" spans="1:36" x14ac:dyDescent="0.2">
      <c r="A103" s="3">
        <v>220</v>
      </c>
      <c r="B103" s="5" t="s">
        <v>35</v>
      </c>
      <c r="C103" s="5" t="s">
        <v>36</v>
      </c>
      <c r="D103" s="4">
        <v>25590776000130</v>
      </c>
      <c r="E103" s="6">
        <v>190000016287</v>
      </c>
      <c r="F103" s="5" t="s">
        <v>37</v>
      </c>
      <c r="G103" s="4">
        <v>58475</v>
      </c>
      <c r="H103" s="5" t="s">
        <v>126</v>
      </c>
      <c r="I103" s="5" t="s">
        <v>68</v>
      </c>
      <c r="J103" s="4">
        <v>90630</v>
      </c>
      <c r="K103" s="5" t="s">
        <v>38</v>
      </c>
      <c r="L103" s="5" t="s">
        <v>246</v>
      </c>
      <c r="M103" s="6">
        <v>2897622784</v>
      </c>
      <c r="N103" s="5" t="s">
        <v>39</v>
      </c>
      <c r="O103" s="5" t="s">
        <v>264</v>
      </c>
      <c r="P103" s="5" t="s">
        <v>39</v>
      </c>
      <c r="Q103" s="6">
        <v>80559565372</v>
      </c>
      <c r="R103" s="5" t="s">
        <v>265</v>
      </c>
      <c r="S103" s="5" t="s">
        <v>265</v>
      </c>
      <c r="T103" s="5" t="s">
        <v>39</v>
      </c>
      <c r="U103" s="4">
        <v>90</v>
      </c>
      <c r="V103" s="4">
        <v>90630</v>
      </c>
      <c r="W103" s="5" t="s">
        <v>39</v>
      </c>
      <c r="X103" s="5" t="s">
        <v>39</v>
      </c>
      <c r="Y103" s="5" t="s">
        <v>60</v>
      </c>
      <c r="Z103" s="4">
        <v>700</v>
      </c>
      <c r="AA103" s="5" t="s">
        <v>48</v>
      </c>
      <c r="AB103" s="5" t="s">
        <v>45</v>
      </c>
      <c r="AC103" s="5" t="s">
        <v>46</v>
      </c>
      <c r="AD103" s="5" t="s">
        <v>145</v>
      </c>
      <c r="AE103" s="5" t="s">
        <v>39</v>
      </c>
      <c r="AF103" s="5" t="s">
        <v>39</v>
      </c>
      <c r="AG103" s="5" t="s">
        <v>39</v>
      </c>
      <c r="AH103" s="5" t="s">
        <v>39</v>
      </c>
      <c r="AI103" s="7" t="s">
        <v>39</v>
      </c>
      <c r="AJ103" s="11">
        <f t="shared" si="5"/>
        <v>1.2091029561530903E-2</v>
      </c>
    </row>
    <row r="104" spans="1:36" x14ac:dyDescent="0.2">
      <c r="A104" s="1">
        <v>220</v>
      </c>
      <c r="B104" s="8" t="s">
        <v>35</v>
      </c>
      <c r="C104" s="8" t="s">
        <v>36</v>
      </c>
      <c r="D104" s="2">
        <v>25590776000130</v>
      </c>
      <c r="E104" s="9">
        <v>190000016287</v>
      </c>
      <c r="F104" s="8" t="s">
        <v>37</v>
      </c>
      <c r="G104" s="2">
        <v>58475</v>
      </c>
      <c r="H104" s="8" t="s">
        <v>126</v>
      </c>
      <c r="I104" s="8" t="s">
        <v>68</v>
      </c>
      <c r="J104" s="2">
        <v>90630</v>
      </c>
      <c r="K104" s="8" t="s">
        <v>38</v>
      </c>
      <c r="L104" s="8" t="s">
        <v>246</v>
      </c>
      <c r="M104" s="9">
        <v>2897622784</v>
      </c>
      <c r="N104" s="8" t="s">
        <v>39</v>
      </c>
      <c r="O104" s="8" t="s">
        <v>266</v>
      </c>
      <c r="P104" s="8" t="s">
        <v>39</v>
      </c>
      <c r="Q104" s="9">
        <v>10247659703</v>
      </c>
      <c r="R104" s="8" t="s">
        <v>267</v>
      </c>
      <c r="S104" s="8" t="s">
        <v>267</v>
      </c>
      <c r="T104" s="8" t="s">
        <v>39</v>
      </c>
      <c r="U104" s="2">
        <v>90</v>
      </c>
      <c r="V104" s="2">
        <v>90630</v>
      </c>
      <c r="W104" s="8" t="s">
        <v>39</v>
      </c>
      <c r="X104" s="8" t="s">
        <v>39</v>
      </c>
      <c r="Y104" s="8" t="s">
        <v>60</v>
      </c>
      <c r="Z104" s="2">
        <v>700</v>
      </c>
      <c r="AA104" s="8" t="s">
        <v>48</v>
      </c>
      <c r="AB104" s="8" t="s">
        <v>45</v>
      </c>
      <c r="AC104" s="8" t="s">
        <v>46</v>
      </c>
      <c r="AD104" s="8" t="s">
        <v>145</v>
      </c>
      <c r="AE104" s="8" t="s">
        <v>39</v>
      </c>
      <c r="AF104" s="8" t="s">
        <v>39</v>
      </c>
      <c r="AG104" s="8" t="s">
        <v>39</v>
      </c>
      <c r="AH104" s="8" t="s">
        <v>39</v>
      </c>
      <c r="AI104" s="10" t="s">
        <v>39</v>
      </c>
      <c r="AJ104" s="11">
        <f t="shared" si="5"/>
        <v>1.2091029561530903E-2</v>
      </c>
    </row>
    <row r="105" spans="1:36" x14ac:dyDescent="0.2">
      <c r="A105" s="3">
        <v>220</v>
      </c>
      <c r="B105" s="5" t="s">
        <v>35</v>
      </c>
      <c r="C105" s="5" t="s">
        <v>36</v>
      </c>
      <c r="D105" s="4">
        <v>25590776000130</v>
      </c>
      <c r="E105" s="6">
        <v>190000016287</v>
      </c>
      <c r="F105" s="5" t="s">
        <v>37</v>
      </c>
      <c r="G105" s="4">
        <v>58475</v>
      </c>
      <c r="H105" s="5" t="s">
        <v>126</v>
      </c>
      <c r="I105" s="5" t="s">
        <v>68</v>
      </c>
      <c r="J105" s="4">
        <v>90630</v>
      </c>
      <c r="K105" s="5" t="s">
        <v>38</v>
      </c>
      <c r="L105" s="5" t="s">
        <v>246</v>
      </c>
      <c r="M105" s="6">
        <v>2897622784</v>
      </c>
      <c r="N105" s="5" t="s">
        <v>39</v>
      </c>
      <c r="O105" s="5" t="s">
        <v>268</v>
      </c>
      <c r="P105" s="5" t="s">
        <v>39</v>
      </c>
      <c r="Q105" s="6">
        <v>6313693680</v>
      </c>
      <c r="R105" s="5" t="s">
        <v>269</v>
      </c>
      <c r="S105" s="5" t="s">
        <v>269</v>
      </c>
      <c r="T105" s="5" t="s">
        <v>39</v>
      </c>
      <c r="U105" s="4">
        <v>90</v>
      </c>
      <c r="V105" s="4">
        <v>90630</v>
      </c>
      <c r="W105" s="5" t="s">
        <v>39</v>
      </c>
      <c r="X105" s="5" t="s">
        <v>39</v>
      </c>
      <c r="Y105" s="5" t="s">
        <v>60</v>
      </c>
      <c r="Z105" s="4">
        <v>700</v>
      </c>
      <c r="AA105" s="5" t="s">
        <v>48</v>
      </c>
      <c r="AB105" s="5" t="s">
        <v>45</v>
      </c>
      <c r="AC105" s="5" t="s">
        <v>46</v>
      </c>
      <c r="AD105" s="5" t="s">
        <v>145</v>
      </c>
      <c r="AE105" s="5" t="s">
        <v>39</v>
      </c>
      <c r="AF105" s="5" t="s">
        <v>39</v>
      </c>
      <c r="AG105" s="5" t="s">
        <v>39</v>
      </c>
      <c r="AH105" s="5" t="s">
        <v>39</v>
      </c>
      <c r="AI105" s="7" t="s">
        <v>39</v>
      </c>
      <c r="AJ105" s="11">
        <f t="shared" si="5"/>
        <v>1.2091029561530903E-2</v>
      </c>
    </row>
    <row r="106" spans="1:36" x14ac:dyDescent="0.2">
      <c r="A106" s="1">
        <v>220</v>
      </c>
      <c r="B106" s="8" t="s">
        <v>35</v>
      </c>
      <c r="C106" s="8" t="s">
        <v>36</v>
      </c>
      <c r="D106" s="2">
        <v>25590776000130</v>
      </c>
      <c r="E106" s="9">
        <v>190000016287</v>
      </c>
      <c r="F106" s="8" t="s">
        <v>37</v>
      </c>
      <c r="G106" s="2">
        <v>58475</v>
      </c>
      <c r="H106" s="8" t="s">
        <v>126</v>
      </c>
      <c r="I106" s="8" t="s">
        <v>68</v>
      </c>
      <c r="J106" s="2">
        <v>90630</v>
      </c>
      <c r="K106" s="8" t="s">
        <v>38</v>
      </c>
      <c r="L106" s="8" t="s">
        <v>246</v>
      </c>
      <c r="M106" s="9">
        <v>2897622784</v>
      </c>
      <c r="N106" s="8" t="s">
        <v>39</v>
      </c>
      <c r="O106" s="8" t="s">
        <v>270</v>
      </c>
      <c r="P106" s="8" t="s">
        <v>39</v>
      </c>
      <c r="Q106" s="9">
        <v>15571419750</v>
      </c>
      <c r="R106" s="8" t="s">
        <v>271</v>
      </c>
      <c r="S106" s="8" t="s">
        <v>271</v>
      </c>
      <c r="T106" s="8" t="s">
        <v>39</v>
      </c>
      <c r="U106" s="2">
        <v>90</v>
      </c>
      <c r="V106" s="2">
        <v>90630</v>
      </c>
      <c r="W106" s="8" t="s">
        <v>39</v>
      </c>
      <c r="X106" s="8" t="s">
        <v>39</v>
      </c>
      <c r="Y106" s="8" t="s">
        <v>60</v>
      </c>
      <c r="Z106" s="2">
        <v>700</v>
      </c>
      <c r="AA106" s="8" t="s">
        <v>48</v>
      </c>
      <c r="AB106" s="8" t="s">
        <v>45</v>
      </c>
      <c r="AC106" s="8" t="s">
        <v>46</v>
      </c>
      <c r="AD106" s="8" t="s">
        <v>146</v>
      </c>
      <c r="AE106" s="8" t="s">
        <v>39</v>
      </c>
      <c r="AF106" s="8" t="s">
        <v>39</v>
      </c>
      <c r="AG106" s="8" t="s">
        <v>39</v>
      </c>
      <c r="AH106" s="8" t="s">
        <v>39</v>
      </c>
      <c r="AI106" s="10" t="s">
        <v>39</v>
      </c>
      <c r="AJ106" s="11">
        <f t="shared" si="5"/>
        <v>1.2091029561530903E-2</v>
      </c>
    </row>
    <row r="107" spans="1:36" x14ac:dyDescent="0.2">
      <c r="A107" s="3">
        <v>220</v>
      </c>
      <c r="B107" s="5" t="s">
        <v>35</v>
      </c>
      <c r="C107" s="5" t="s">
        <v>36</v>
      </c>
      <c r="D107" s="4">
        <v>25590776000130</v>
      </c>
      <c r="E107" s="6">
        <v>190000016287</v>
      </c>
      <c r="F107" s="5" t="s">
        <v>37</v>
      </c>
      <c r="G107" s="4">
        <v>58475</v>
      </c>
      <c r="H107" s="5" t="s">
        <v>126</v>
      </c>
      <c r="I107" s="5" t="s">
        <v>68</v>
      </c>
      <c r="J107" s="4">
        <v>90630</v>
      </c>
      <c r="K107" s="5" t="s">
        <v>38</v>
      </c>
      <c r="L107" s="5" t="s">
        <v>246</v>
      </c>
      <c r="M107" s="6">
        <v>2897622784</v>
      </c>
      <c r="N107" s="5" t="s">
        <v>39</v>
      </c>
      <c r="O107" s="5" t="s">
        <v>272</v>
      </c>
      <c r="P107" s="5" t="s">
        <v>273</v>
      </c>
      <c r="Q107" s="6">
        <v>9974281717</v>
      </c>
      <c r="R107" s="5" t="s">
        <v>274</v>
      </c>
      <c r="S107" s="5" t="s">
        <v>274</v>
      </c>
      <c r="T107" s="5" t="s">
        <v>39</v>
      </c>
      <c r="U107" s="4">
        <v>90</v>
      </c>
      <c r="V107" s="4">
        <v>90630</v>
      </c>
      <c r="W107" s="5" t="s">
        <v>39</v>
      </c>
      <c r="X107" s="5" t="s">
        <v>39</v>
      </c>
      <c r="Y107" s="5" t="s">
        <v>56</v>
      </c>
      <c r="Z107" s="4">
        <v>6100</v>
      </c>
      <c r="AA107" s="5" t="s">
        <v>48</v>
      </c>
      <c r="AB107" s="5" t="s">
        <v>45</v>
      </c>
      <c r="AC107" s="5" t="s">
        <v>52</v>
      </c>
      <c r="AD107" s="5" t="s">
        <v>39</v>
      </c>
      <c r="AE107" s="5" t="s">
        <v>39</v>
      </c>
      <c r="AF107" s="5" t="s">
        <v>39</v>
      </c>
      <c r="AG107" s="5" t="s">
        <v>39</v>
      </c>
      <c r="AH107" s="5" t="s">
        <v>39</v>
      </c>
      <c r="AI107" s="7" t="s">
        <v>39</v>
      </c>
      <c r="AJ107" s="11">
        <f t="shared" si="5"/>
        <v>0.10536468617905502</v>
      </c>
    </row>
    <row r="108" spans="1:36" x14ac:dyDescent="0.2">
      <c r="A108" s="1">
        <v>220</v>
      </c>
      <c r="B108" s="8" t="s">
        <v>35</v>
      </c>
      <c r="C108" s="8" t="s">
        <v>36</v>
      </c>
      <c r="D108" s="2">
        <v>25590776000130</v>
      </c>
      <c r="E108" s="9">
        <v>190000016287</v>
      </c>
      <c r="F108" s="8" t="s">
        <v>37</v>
      </c>
      <c r="G108" s="2">
        <v>58475</v>
      </c>
      <c r="H108" s="8" t="s">
        <v>126</v>
      </c>
      <c r="I108" s="8" t="s">
        <v>68</v>
      </c>
      <c r="J108" s="2">
        <v>90630</v>
      </c>
      <c r="K108" s="8" t="s">
        <v>38</v>
      </c>
      <c r="L108" s="8" t="s">
        <v>246</v>
      </c>
      <c r="M108" s="9">
        <v>2897622784</v>
      </c>
      <c r="N108" s="8" t="s">
        <v>39</v>
      </c>
      <c r="O108" s="8" t="s">
        <v>275</v>
      </c>
      <c r="P108" s="8" t="s">
        <v>39</v>
      </c>
      <c r="Q108" s="9">
        <v>25245206000102</v>
      </c>
      <c r="R108" s="8" t="s">
        <v>40</v>
      </c>
      <c r="S108" s="8" t="s">
        <v>233</v>
      </c>
      <c r="T108" s="8" t="s">
        <v>160</v>
      </c>
      <c r="U108" s="2">
        <v>90</v>
      </c>
      <c r="V108" s="2">
        <v>90630</v>
      </c>
      <c r="W108" s="8" t="s">
        <v>41</v>
      </c>
      <c r="X108" s="8" t="s">
        <v>42</v>
      </c>
      <c r="Y108" s="8" t="s">
        <v>66</v>
      </c>
      <c r="Z108" s="2">
        <v>3000</v>
      </c>
      <c r="AA108" s="8" t="s">
        <v>44</v>
      </c>
      <c r="AB108" s="8" t="s">
        <v>45</v>
      </c>
      <c r="AC108" s="8" t="s">
        <v>46</v>
      </c>
      <c r="AD108" s="8" t="s">
        <v>234</v>
      </c>
      <c r="AE108" s="8" t="s">
        <v>39</v>
      </c>
      <c r="AF108" s="8" t="s">
        <v>39</v>
      </c>
      <c r="AG108" s="8" t="s">
        <v>39</v>
      </c>
      <c r="AH108" s="8" t="s">
        <v>39</v>
      </c>
      <c r="AI108" s="10" t="s">
        <v>39</v>
      </c>
      <c r="AJ108" s="11">
        <f t="shared" si="5"/>
        <v>5.1818698120846725E-2</v>
      </c>
    </row>
    <row r="109" spans="1:36" x14ac:dyDescent="0.2">
      <c r="A109" s="3">
        <v>220</v>
      </c>
      <c r="B109" s="5" t="s">
        <v>35</v>
      </c>
      <c r="C109" s="5" t="s">
        <v>36</v>
      </c>
      <c r="D109" s="4">
        <v>25590776000130</v>
      </c>
      <c r="E109" s="6">
        <v>190000016287</v>
      </c>
      <c r="F109" s="5" t="s">
        <v>37</v>
      </c>
      <c r="G109" s="4">
        <v>58475</v>
      </c>
      <c r="H109" s="5" t="s">
        <v>126</v>
      </c>
      <c r="I109" s="5" t="s">
        <v>68</v>
      </c>
      <c r="J109" s="4">
        <v>90630</v>
      </c>
      <c r="K109" s="5" t="s">
        <v>38</v>
      </c>
      <c r="L109" s="5" t="s">
        <v>246</v>
      </c>
      <c r="M109" s="6">
        <v>2897622784</v>
      </c>
      <c r="N109" s="5" t="s">
        <v>39</v>
      </c>
      <c r="O109" s="5" t="s">
        <v>276</v>
      </c>
      <c r="P109" s="5" t="s">
        <v>39</v>
      </c>
      <c r="Q109" s="6">
        <v>8281990783</v>
      </c>
      <c r="R109" s="5" t="s">
        <v>235</v>
      </c>
      <c r="S109" s="5" t="s">
        <v>235</v>
      </c>
      <c r="T109" s="5" t="s">
        <v>39</v>
      </c>
      <c r="U109" s="4">
        <v>90</v>
      </c>
      <c r="V109" s="4">
        <v>90630</v>
      </c>
      <c r="W109" s="5" t="s">
        <v>39</v>
      </c>
      <c r="X109" s="5" t="s">
        <v>39</v>
      </c>
      <c r="Y109" s="5" t="s">
        <v>74</v>
      </c>
      <c r="Z109" s="4">
        <v>1500</v>
      </c>
      <c r="AA109" s="5" t="s">
        <v>48</v>
      </c>
      <c r="AB109" s="5" t="s">
        <v>45</v>
      </c>
      <c r="AC109" s="5" t="s">
        <v>46</v>
      </c>
      <c r="AD109" s="5" t="s">
        <v>277</v>
      </c>
      <c r="AE109" s="5" t="s">
        <v>39</v>
      </c>
      <c r="AF109" s="5" t="s">
        <v>39</v>
      </c>
      <c r="AG109" s="5" t="s">
        <v>39</v>
      </c>
      <c r="AH109" s="5" t="s">
        <v>39</v>
      </c>
      <c r="AI109" s="7" t="s">
        <v>39</v>
      </c>
      <c r="AJ109" s="11">
        <f t="shared" si="5"/>
        <v>2.5909349060423362E-2</v>
      </c>
    </row>
    <row r="110" spans="1:36" x14ac:dyDescent="0.2">
      <c r="A110" s="1">
        <v>220</v>
      </c>
      <c r="B110" s="8" t="s">
        <v>35</v>
      </c>
      <c r="C110" s="8" t="s">
        <v>36</v>
      </c>
      <c r="D110" s="2">
        <v>25590776000130</v>
      </c>
      <c r="E110" s="9">
        <v>190000016287</v>
      </c>
      <c r="F110" s="8" t="s">
        <v>37</v>
      </c>
      <c r="G110" s="2">
        <v>58475</v>
      </c>
      <c r="H110" s="8" t="s">
        <v>126</v>
      </c>
      <c r="I110" s="8" t="s">
        <v>68</v>
      </c>
      <c r="J110" s="2">
        <v>90630</v>
      </c>
      <c r="K110" s="8" t="s">
        <v>38</v>
      </c>
      <c r="L110" s="8" t="s">
        <v>246</v>
      </c>
      <c r="M110" s="9">
        <v>2897622784</v>
      </c>
      <c r="N110" s="8" t="s">
        <v>39</v>
      </c>
      <c r="O110" s="8" t="s">
        <v>278</v>
      </c>
      <c r="P110" s="8" t="s">
        <v>39</v>
      </c>
      <c r="Q110" s="9">
        <v>8010483702</v>
      </c>
      <c r="R110" s="8" t="s">
        <v>236</v>
      </c>
      <c r="S110" s="8" t="s">
        <v>236</v>
      </c>
      <c r="T110" s="8" t="s">
        <v>39</v>
      </c>
      <c r="U110" s="2">
        <v>90</v>
      </c>
      <c r="V110" s="2">
        <v>90630</v>
      </c>
      <c r="W110" s="8" t="s">
        <v>39</v>
      </c>
      <c r="X110" s="8" t="s">
        <v>39</v>
      </c>
      <c r="Y110" s="8" t="s">
        <v>74</v>
      </c>
      <c r="Z110" s="2">
        <v>1500</v>
      </c>
      <c r="AA110" s="8" t="s">
        <v>48</v>
      </c>
      <c r="AB110" s="8" t="s">
        <v>45</v>
      </c>
      <c r="AC110" s="8" t="s">
        <v>46</v>
      </c>
      <c r="AD110" s="8" t="s">
        <v>279</v>
      </c>
      <c r="AE110" s="8" t="s">
        <v>39</v>
      </c>
      <c r="AF110" s="8" t="s">
        <v>39</v>
      </c>
      <c r="AG110" s="8" t="s">
        <v>39</v>
      </c>
      <c r="AH110" s="8" t="s">
        <v>39</v>
      </c>
      <c r="AI110" s="10" t="s">
        <v>39</v>
      </c>
      <c r="AJ110" s="11">
        <f t="shared" si="5"/>
        <v>2.5909349060423362E-2</v>
      </c>
    </row>
    <row r="111" spans="1:36" x14ac:dyDescent="0.2">
      <c r="A111" s="3">
        <v>220</v>
      </c>
      <c r="B111" s="5" t="s">
        <v>35</v>
      </c>
      <c r="C111" s="5" t="s">
        <v>36</v>
      </c>
      <c r="D111" s="4">
        <v>25590776000130</v>
      </c>
      <c r="E111" s="6">
        <v>190000016287</v>
      </c>
      <c r="F111" s="5" t="s">
        <v>37</v>
      </c>
      <c r="G111" s="4">
        <v>58475</v>
      </c>
      <c r="H111" s="5" t="s">
        <v>126</v>
      </c>
      <c r="I111" s="5" t="s">
        <v>68</v>
      </c>
      <c r="J111" s="4">
        <v>90630</v>
      </c>
      <c r="K111" s="5" t="s">
        <v>38</v>
      </c>
      <c r="L111" s="5" t="s">
        <v>246</v>
      </c>
      <c r="M111" s="6">
        <v>2897622784</v>
      </c>
      <c r="N111" s="5" t="s">
        <v>39</v>
      </c>
      <c r="O111" s="5" t="s">
        <v>280</v>
      </c>
      <c r="P111" s="5" t="s">
        <v>222</v>
      </c>
      <c r="Q111" s="6">
        <v>8691565780</v>
      </c>
      <c r="R111" s="5" t="s">
        <v>281</v>
      </c>
      <c r="S111" s="5" t="s">
        <v>281</v>
      </c>
      <c r="T111" s="5" t="s">
        <v>39</v>
      </c>
      <c r="U111" s="4">
        <v>90</v>
      </c>
      <c r="V111" s="4">
        <v>90630</v>
      </c>
      <c r="W111" s="5" t="s">
        <v>39</v>
      </c>
      <c r="X111" s="5" t="s">
        <v>39</v>
      </c>
      <c r="Y111" s="5" t="s">
        <v>50</v>
      </c>
      <c r="Z111" s="4">
        <v>5000</v>
      </c>
      <c r="AA111" s="5" t="s">
        <v>48</v>
      </c>
      <c r="AB111" s="5" t="s">
        <v>45</v>
      </c>
      <c r="AC111" s="5" t="s">
        <v>52</v>
      </c>
      <c r="AD111" s="5" t="s">
        <v>39</v>
      </c>
      <c r="AE111" s="5" t="s">
        <v>39</v>
      </c>
      <c r="AF111" s="5" t="s">
        <v>39</v>
      </c>
      <c r="AG111" s="5" t="s">
        <v>39</v>
      </c>
      <c r="AH111" s="5" t="s">
        <v>39</v>
      </c>
      <c r="AI111" s="7" t="s">
        <v>39</v>
      </c>
      <c r="AJ111" s="11">
        <f t="shared" si="5"/>
        <v>8.6364496868077886E-2</v>
      </c>
    </row>
    <row r="112" spans="1:36" x14ac:dyDescent="0.2">
      <c r="A112" s="1">
        <v>220</v>
      </c>
      <c r="B112" s="8" t="s">
        <v>35</v>
      </c>
      <c r="C112" s="8" t="s">
        <v>36</v>
      </c>
      <c r="D112" s="2">
        <v>25590776000130</v>
      </c>
      <c r="E112" s="9">
        <v>190000016287</v>
      </c>
      <c r="F112" s="8" t="s">
        <v>37</v>
      </c>
      <c r="G112" s="2">
        <v>58475</v>
      </c>
      <c r="H112" s="8" t="s">
        <v>126</v>
      </c>
      <c r="I112" s="8" t="s">
        <v>68</v>
      </c>
      <c r="J112" s="2">
        <v>90630</v>
      </c>
      <c r="K112" s="8" t="s">
        <v>38</v>
      </c>
      <c r="L112" s="8" t="s">
        <v>246</v>
      </c>
      <c r="M112" s="9">
        <v>2897622784</v>
      </c>
      <c r="N112" s="8" t="s">
        <v>39</v>
      </c>
      <c r="O112" s="8" t="s">
        <v>282</v>
      </c>
      <c r="P112" s="8" t="s">
        <v>283</v>
      </c>
      <c r="Q112" s="9">
        <v>10970648758</v>
      </c>
      <c r="R112" s="8" t="s">
        <v>284</v>
      </c>
      <c r="S112" s="8" t="s">
        <v>284</v>
      </c>
      <c r="T112" s="8" t="s">
        <v>39</v>
      </c>
      <c r="U112" s="2">
        <v>90</v>
      </c>
      <c r="V112" s="2">
        <v>90630</v>
      </c>
      <c r="W112" s="8" t="s">
        <v>39</v>
      </c>
      <c r="X112" s="8" t="s">
        <v>39</v>
      </c>
      <c r="Y112" s="8" t="s">
        <v>78</v>
      </c>
      <c r="Z112" s="2">
        <v>2000</v>
      </c>
      <c r="AA112" s="8" t="s">
        <v>48</v>
      </c>
      <c r="AB112" s="8" t="s">
        <v>45</v>
      </c>
      <c r="AC112" s="8" t="s">
        <v>52</v>
      </c>
      <c r="AD112" s="8" t="s">
        <v>39</v>
      </c>
      <c r="AE112" s="8" t="s">
        <v>39</v>
      </c>
      <c r="AF112" s="8" t="s">
        <v>39</v>
      </c>
      <c r="AG112" s="8" t="s">
        <v>39</v>
      </c>
      <c r="AH112" s="8" t="s">
        <v>39</v>
      </c>
      <c r="AI112" s="10" t="s">
        <v>39</v>
      </c>
      <c r="AJ112" s="11">
        <f t="shared" si="5"/>
        <v>3.4545798747231155E-2</v>
      </c>
    </row>
    <row r="113" spans="1:37" x14ac:dyDescent="0.2">
      <c r="A113" s="3">
        <v>220</v>
      </c>
      <c r="B113" s="5" t="s">
        <v>35</v>
      </c>
      <c r="C113" s="5" t="s">
        <v>36</v>
      </c>
      <c r="D113" s="4">
        <v>25590776000130</v>
      </c>
      <c r="E113" s="6">
        <v>190000016287</v>
      </c>
      <c r="F113" s="5" t="s">
        <v>37</v>
      </c>
      <c r="G113" s="4">
        <v>58475</v>
      </c>
      <c r="H113" s="5" t="s">
        <v>126</v>
      </c>
      <c r="I113" s="5" t="s">
        <v>68</v>
      </c>
      <c r="J113" s="4">
        <v>90630</v>
      </c>
      <c r="K113" s="5" t="s">
        <v>38</v>
      </c>
      <c r="L113" s="5" t="s">
        <v>246</v>
      </c>
      <c r="M113" s="6">
        <v>2897622784</v>
      </c>
      <c r="N113" s="5" t="s">
        <v>39</v>
      </c>
      <c r="O113" s="5" t="s">
        <v>285</v>
      </c>
      <c r="P113" s="5" t="s">
        <v>286</v>
      </c>
      <c r="Q113" s="6">
        <v>9754529752</v>
      </c>
      <c r="R113" s="5" t="s">
        <v>287</v>
      </c>
      <c r="S113" s="5" t="s">
        <v>288</v>
      </c>
      <c r="T113" s="5" t="s">
        <v>39</v>
      </c>
      <c r="U113" s="4">
        <v>90</v>
      </c>
      <c r="V113" s="4">
        <v>90630</v>
      </c>
      <c r="W113" s="5" t="s">
        <v>39</v>
      </c>
      <c r="X113" s="5" t="s">
        <v>39</v>
      </c>
      <c r="Y113" s="5" t="s">
        <v>86</v>
      </c>
      <c r="Z113" s="4">
        <v>3500</v>
      </c>
      <c r="AA113" s="5" t="s">
        <v>48</v>
      </c>
      <c r="AB113" s="5" t="s">
        <v>45</v>
      </c>
      <c r="AC113" s="5" t="s">
        <v>52</v>
      </c>
      <c r="AD113" s="5" t="s">
        <v>39</v>
      </c>
      <c r="AE113" s="5" t="s">
        <v>39</v>
      </c>
      <c r="AF113" s="5" t="s">
        <v>39</v>
      </c>
      <c r="AG113" s="5" t="s">
        <v>39</v>
      </c>
      <c r="AH113" s="5" t="s">
        <v>39</v>
      </c>
      <c r="AI113" s="7" t="s">
        <v>39</v>
      </c>
      <c r="AJ113" s="11">
        <f t="shared" si="5"/>
        <v>6.0455147807654513E-2</v>
      </c>
    </row>
    <row r="114" spans="1:37" x14ac:dyDescent="0.2">
      <c r="A114" s="1">
        <v>220</v>
      </c>
      <c r="B114" s="8" t="s">
        <v>35</v>
      </c>
      <c r="C114" s="8" t="s">
        <v>36</v>
      </c>
      <c r="D114" s="2">
        <v>25590776000130</v>
      </c>
      <c r="E114" s="9">
        <v>190000016287</v>
      </c>
      <c r="F114" s="8" t="s">
        <v>37</v>
      </c>
      <c r="G114" s="2">
        <v>58475</v>
      </c>
      <c r="H114" s="8" t="s">
        <v>126</v>
      </c>
      <c r="I114" s="8" t="s">
        <v>68</v>
      </c>
      <c r="J114" s="2">
        <v>90630</v>
      </c>
      <c r="K114" s="8" t="s">
        <v>38</v>
      </c>
      <c r="L114" s="8" t="s">
        <v>246</v>
      </c>
      <c r="M114" s="9">
        <v>2897622784</v>
      </c>
      <c r="N114" s="8" t="s">
        <v>39</v>
      </c>
      <c r="O114" s="8" t="s">
        <v>289</v>
      </c>
      <c r="P114" s="8" t="s">
        <v>290</v>
      </c>
      <c r="Q114" s="9">
        <v>2360801724</v>
      </c>
      <c r="R114" s="8" t="s">
        <v>291</v>
      </c>
      <c r="S114" s="8" t="s">
        <v>291</v>
      </c>
      <c r="T114" s="8" t="s">
        <v>39</v>
      </c>
      <c r="U114" s="2">
        <v>90</v>
      </c>
      <c r="V114" s="2">
        <v>90630</v>
      </c>
      <c r="W114" s="8" t="s">
        <v>39</v>
      </c>
      <c r="X114" s="8" t="s">
        <v>39</v>
      </c>
      <c r="Y114" s="8" t="s">
        <v>86</v>
      </c>
      <c r="Z114" s="2">
        <v>3500</v>
      </c>
      <c r="AA114" s="8" t="s">
        <v>48</v>
      </c>
      <c r="AB114" s="8" t="s">
        <v>45</v>
      </c>
      <c r="AC114" s="8" t="s">
        <v>52</v>
      </c>
      <c r="AD114" s="8" t="s">
        <v>39</v>
      </c>
      <c r="AE114" s="8" t="s">
        <v>39</v>
      </c>
      <c r="AF114" s="8" t="s">
        <v>39</v>
      </c>
      <c r="AG114" s="8" t="s">
        <v>39</v>
      </c>
      <c r="AH114" s="8" t="s">
        <v>39</v>
      </c>
      <c r="AI114" s="10" t="s">
        <v>39</v>
      </c>
      <c r="AJ114" s="11">
        <f t="shared" si="5"/>
        <v>6.0455147807654513E-2</v>
      </c>
    </row>
    <row r="115" spans="1:37" x14ac:dyDescent="0.2">
      <c r="A115" s="3">
        <v>220</v>
      </c>
      <c r="B115" s="5" t="s">
        <v>35</v>
      </c>
      <c r="C115" s="5" t="s">
        <v>36</v>
      </c>
      <c r="D115" s="4">
        <v>25590776000130</v>
      </c>
      <c r="E115" s="6">
        <v>190000016287</v>
      </c>
      <c r="F115" s="5" t="s">
        <v>37</v>
      </c>
      <c r="G115" s="4">
        <v>58475</v>
      </c>
      <c r="H115" s="5" t="s">
        <v>126</v>
      </c>
      <c r="I115" s="5" t="s">
        <v>68</v>
      </c>
      <c r="J115" s="4">
        <v>90630</v>
      </c>
      <c r="K115" s="5" t="s">
        <v>38</v>
      </c>
      <c r="L115" s="5" t="s">
        <v>246</v>
      </c>
      <c r="M115" s="6">
        <v>2897622784</v>
      </c>
      <c r="N115" s="5" t="s">
        <v>39</v>
      </c>
      <c r="O115" s="5" t="s">
        <v>292</v>
      </c>
      <c r="P115" s="5" t="s">
        <v>293</v>
      </c>
      <c r="Q115" s="6">
        <v>9423886744</v>
      </c>
      <c r="R115" s="5" t="s">
        <v>294</v>
      </c>
      <c r="S115" s="5" t="s">
        <v>294</v>
      </c>
      <c r="T115" s="5" t="s">
        <v>39</v>
      </c>
      <c r="U115" s="4">
        <v>90</v>
      </c>
      <c r="V115" s="4">
        <v>90630</v>
      </c>
      <c r="W115" s="5" t="s">
        <v>39</v>
      </c>
      <c r="X115" s="5" t="s">
        <v>39</v>
      </c>
      <c r="Y115" s="5" t="s">
        <v>88</v>
      </c>
      <c r="Z115" s="4">
        <v>7000</v>
      </c>
      <c r="AA115" s="5" t="s">
        <v>48</v>
      </c>
      <c r="AB115" s="5" t="s">
        <v>45</v>
      </c>
      <c r="AC115" s="5" t="s">
        <v>52</v>
      </c>
      <c r="AD115" s="5" t="s">
        <v>39</v>
      </c>
      <c r="AE115" s="5" t="s">
        <v>39</v>
      </c>
      <c r="AF115" s="5" t="s">
        <v>39</v>
      </c>
      <c r="AG115" s="5" t="s">
        <v>39</v>
      </c>
      <c r="AH115" s="5" t="s">
        <v>39</v>
      </c>
      <c r="AI115" s="7" t="s">
        <v>39</v>
      </c>
      <c r="AJ115" s="11">
        <f t="shared" si="5"/>
        <v>0.12091029561530903</v>
      </c>
    </row>
    <row r="116" spans="1:37" x14ac:dyDescent="0.2">
      <c r="A116" s="1">
        <v>220</v>
      </c>
      <c r="B116" s="8" t="s">
        <v>35</v>
      </c>
      <c r="C116" s="8" t="s">
        <v>36</v>
      </c>
      <c r="D116" s="2">
        <v>25590776000130</v>
      </c>
      <c r="E116" s="9">
        <v>190000016287</v>
      </c>
      <c r="F116" s="8" t="s">
        <v>37</v>
      </c>
      <c r="G116" s="2">
        <v>58475</v>
      </c>
      <c r="H116" s="8" t="s">
        <v>126</v>
      </c>
      <c r="I116" s="8" t="s">
        <v>68</v>
      </c>
      <c r="J116" s="2">
        <v>90630</v>
      </c>
      <c r="K116" s="8" t="s">
        <v>38</v>
      </c>
      <c r="L116" s="8" t="s">
        <v>246</v>
      </c>
      <c r="M116" s="9">
        <v>2897622784</v>
      </c>
      <c r="N116" s="8" t="s">
        <v>39</v>
      </c>
      <c r="O116" s="8" t="s">
        <v>295</v>
      </c>
      <c r="P116" s="8" t="s">
        <v>296</v>
      </c>
      <c r="Q116" s="9">
        <v>1779578750</v>
      </c>
      <c r="R116" s="8" t="s">
        <v>297</v>
      </c>
      <c r="S116" s="8" t="s">
        <v>297</v>
      </c>
      <c r="T116" s="8" t="s">
        <v>39</v>
      </c>
      <c r="U116" s="2">
        <v>90</v>
      </c>
      <c r="V116" s="2">
        <v>90630</v>
      </c>
      <c r="W116" s="8" t="s">
        <v>39</v>
      </c>
      <c r="X116" s="8" t="s">
        <v>39</v>
      </c>
      <c r="Y116" s="8" t="s">
        <v>88</v>
      </c>
      <c r="Z116" s="2">
        <v>7500</v>
      </c>
      <c r="AA116" s="8" t="s">
        <v>48</v>
      </c>
      <c r="AB116" s="8" t="s">
        <v>45</v>
      </c>
      <c r="AC116" s="8" t="s">
        <v>52</v>
      </c>
      <c r="AD116" s="8" t="s">
        <v>39</v>
      </c>
      <c r="AE116" s="8" t="s">
        <v>39</v>
      </c>
      <c r="AF116" s="8" t="s">
        <v>39</v>
      </c>
      <c r="AG116" s="8" t="s">
        <v>39</v>
      </c>
      <c r="AH116" s="8" t="s">
        <v>39</v>
      </c>
      <c r="AI116" s="10" t="s">
        <v>39</v>
      </c>
      <c r="AJ116" s="11">
        <f t="shared" si="5"/>
        <v>0.12954674530211682</v>
      </c>
    </row>
    <row r="117" spans="1:37" x14ac:dyDescent="0.2">
      <c r="A117" s="3">
        <v>220</v>
      </c>
      <c r="B117" s="5" t="s">
        <v>35</v>
      </c>
      <c r="C117" s="5" t="s">
        <v>36</v>
      </c>
      <c r="D117" s="4">
        <v>25590776000130</v>
      </c>
      <c r="E117" s="6">
        <v>190000016287</v>
      </c>
      <c r="F117" s="5" t="s">
        <v>37</v>
      </c>
      <c r="G117" s="4">
        <v>58475</v>
      </c>
      <c r="H117" s="5" t="s">
        <v>126</v>
      </c>
      <c r="I117" s="5" t="s">
        <v>68</v>
      </c>
      <c r="J117" s="4">
        <v>90630</v>
      </c>
      <c r="K117" s="5" t="s">
        <v>38</v>
      </c>
      <c r="L117" s="5" t="s">
        <v>246</v>
      </c>
      <c r="M117" s="6">
        <v>2897622784</v>
      </c>
      <c r="N117" s="5" t="s">
        <v>39</v>
      </c>
      <c r="O117" s="5" t="s">
        <v>298</v>
      </c>
      <c r="P117" s="5" t="s">
        <v>299</v>
      </c>
      <c r="Q117" s="6">
        <v>9517842775</v>
      </c>
      <c r="R117" s="5" t="s">
        <v>300</v>
      </c>
      <c r="S117" s="5" t="s">
        <v>300</v>
      </c>
      <c r="T117" s="5" t="s">
        <v>39</v>
      </c>
      <c r="U117" s="4">
        <v>90</v>
      </c>
      <c r="V117" s="4">
        <v>90630</v>
      </c>
      <c r="W117" s="5" t="s">
        <v>39</v>
      </c>
      <c r="X117" s="5" t="s">
        <v>39</v>
      </c>
      <c r="Y117" s="5" t="s">
        <v>88</v>
      </c>
      <c r="Z117" s="4">
        <v>6994.16</v>
      </c>
      <c r="AA117" s="5" t="s">
        <v>48</v>
      </c>
      <c r="AB117" s="5" t="s">
        <v>45</v>
      </c>
      <c r="AC117" s="5" t="s">
        <v>52</v>
      </c>
      <c r="AD117" s="5" t="s">
        <v>39</v>
      </c>
      <c r="AE117" s="5" t="s">
        <v>39</v>
      </c>
      <c r="AF117" s="5" t="s">
        <v>39</v>
      </c>
      <c r="AG117" s="5" t="s">
        <v>39</v>
      </c>
      <c r="AH117" s="5" t="s">
        <v>39</v>
      </c>
      <c r="AI117" s="7" t="s">
        <v>39</v>
      </c>
      <c r="AJ117" s="11">
        <f t="shared" si="5"/>
        <v>0.12080942188296712</v>
      </c>
    </row>
    <row r="118" spans="1:37" x14ac:dyDescent="0.2">
      <c r="A118" s="3">
        <v>220</v>
      </c>
      <c r="B118" s="5" t="s">
        <v>35</v>
      </c>
      <c r="C118" s="5" t="s">
        <v>36</v>
      </c>
      <c r="D118" s="4">
        <v>25498139000138</v>
      </c>
      <c r="E118" s="6">
        <v>190000009041</v>
      </c>
      <c r="F118" s="5" t="s">
        <v>37</v>
      </c>
      <c r="G118" s="4">
        <v>58475</v>
      </c>
      <c r="H118" s="5" t="s">
        <v>126</v>
      </c>
      <c r="I118" s="5" t="s">
        <v>127</v>
      </c>
      <c r="J118" s="4">
        <v>70789</v>
      </c>
      <c r="K118" s="5" t="s">
        <v>38</v>
      </c>
      <c r="L118" s="5" t="s">
        <v>486</v>
      </c>
      <c r="M118" s="6">
        <v>77746830706</v>
      </c>
      <c r="N118" s="5" t="s">
        <v>39</v>
      </c>
      <c r="O118" s="5" t="s">
        <v>487</v>
      </c>
      <c r="P118" s="5" t="s">
        <v>39</v>
      </c>
      <c r="Q118" s="6">
        <v>52037215720</v>
      </c>
      <c r="R118" s="5" t="s">
        <v>488</v>
      </c>
      <c r="S118" s="5" t="s">
        <v>489</v>
      </c>
      <c r="T118" s="5" t="s">
        <v>39</v>
      </c>
      <c r="U118" s="4">
        <v>70</v>
      </c>
      <c r="V118" s="4">
        <v>70789</v>
      </c>
      <c r="W118" s="5" t="s">
        <v>39</v>
      </c>
      <c r="X118" s="5" t="s">
        <v>39</v>
      </c>
      <c r="Y118" s="5" t="s">
        <v>72</v>
      </c>
      <c r="Z118" s="4">
        <v>2000</v>
      </c>
      <c r="AA118" s="5" t="s">
        <v>48</v>
      </c>
      <c r="AB118" s="5" t="s">
        <v>45</v>
      </c>
      <c r="AC118" s="5" t="s">
        <v>46</v>
      </c>
      <c r="AD118" s="5" t="s">
        <v>490</v>
      </c>
      <c r="AE118" s="5" t="s">
        <v>39</v>
      </c>
      <c r="AF118" s="5" t="s">
        <v>39</v>
      </c>
      <c r="AG118" s="5" t="s">
        <v>39</v>
      </c>
      <c r="AH118" s="5" t="s">
        <v>39</v>
      </c>
      <c r="AI118" s="7" t="s">
        <v>39</v>
      </c>
      <c r="AJ118" s="11">
        <f>Z118/AK$118</f>
        <v>0.17035775127768313</v>
      </c>
      <c r="AK118" s="12">
        <f>SUM(Z118:Z129)</f>
        <v>11740</v>
      </c>
    </row>
    <row r="119" spans="1:37" x14ac:dyDescent="0.2">
      <c r="A119" s="1">
        <v>220</v>
      </c>
      <c r="B119" s="8" t="s">
        <v>35</v>
      </c>
      <c r="C119" s="8" t="s">
        <v>36</v>
      </c>
      <c r="D119" s="2">
        <v>25498139000138</v>
      </c>
      <c r="E119" s="9">
        <v>190000009041</v>
      </c>
      <c r="F119" s="8" t="s">
        <v>37</v>
      </c>
      <c r="G119" s="2">
        <v>58475</v>
      </c>
      <c r="H119" s="8" t="s">
        <v>126</v>
      </c>
      <c r="I119" s="8" t="s">
        <v>127</v>
      </c>
      <c r="J119" s="2">
        <v>70789</v>
      </c>
      <c r="K119" s="8" t="s">
        <v>38</v>
      </c>
      <c r="L119" s="8" t="s">
        <v>486</v>
      </c>
      <c r="M119" s="9">
        <v>77746830706</v>
      </c>
      <c r="N119" s="8" t="s">
        <v>39</v>
      </c>
      <c r="O119" s="8" t="s">
        <v>491</v>
      </c>
      <c r="P119" s="8" t="s">
        <v>492</v>
      </c>
      <c r="Q119" s="9">
        <v>13287363778</v>
      </c>
      <c r="R119" s="8" t="s">
        <v>493</v>
      </c>
      <c r="S119" s="8" t="s">
        <v>494</v>
      </c>
      <c r="T119" s="8" t="s">
        <v>39</v>
      </c>
      <c r="U119" s="2">
        <v>70</v>
      </c>
      <c r="V119" s="2">
        <v>70789</v>
      </c>
      <c r="W119" s="8" t="s">
        <v>39</v>
      </c>
      <c r="X119" s="8" t="s">
        <v>39</v>
      </c>
      <c r="Y119" s="8" t="s">
        <v>83</v>
      </c>
      <c r="Z119" s="2">
        <v>650</v>
      </c>
      <c r="AA119" s="8" t="s">
        <v>48</v>
      </c>
      <c r="AB119" s="8" t="s">
        <v>45</v>
      </c>
      <c r="AC119" s="8" t="s">
        <v>52</v>
      </c>
      <c r="AD119" s="8" t="s">
        <v>39</v>
      </c>
      <c r="AE119" s="8" t="s">
        <v>39</v>
      </c>
      <c r="AF119" s="8" t="s">
        <v>39</v>
      </c>
      <c r="AG119" s="8" t="s">
        <v>39</v>
      </c>
      <c r="AH119" s="8" t="s">
        <v>39</v>
      </c>
      <c r="AI119" s="10" t="s">
        <v>39</v>
      </c>
      <c r="AJ119" s="11">
        <f t="shared" ref="AJ119:AJ129" si="6">Z119/AK$118</f>
        <v>5.536626916524702E-2</v>
      </c>
    </row>
    <row r="120" spans="1:37" x14ac:dyDescent="0.2">
      <c r="A120" s="3">
        <v>220</v>
      </c>
      <c r="B120" s="5" t="s">
        <v>35</v>
      </c>
      <c r="C120" s="5" t="s">
        <v>36</v>
      </c>
      <c r="D120" s="4">
        <v>25498139000138</v>
      </c>
      <c r="E120" s="6">
        <v>190000009041</v>
      </c>
      <c r="F120" s="5" t="s">
        <v>37</v>
      </c>
      <c r="G120" s="4">
        <v>58475</v>
      </c>
      <c r="H120" s="5" t="s">
        <v>126</v>
      </c>
      <c r="I120" s="5" t="s">
        <v>127</v>
      </c>
      <c r="J120" s="4">
        <v>70789</v>
      </c>
      <c r="K120" s="5" t="s">
        <v>38</v>
      </c>
      <c r="L120" s="5" t="s">
        <v>486</v>
      </c>
      <c r="M120" s="6">
        <v>77746830706</v>
      </c>
      <c r="N120" s="5" t="s">
        <v>39</v>
      </c>
      <c r="O120" s="5" t="s">
        <v>495</v>
      </c>
      <c r="P120" s="5" t="s">
        <v>39</v>
      </c>
      <c r="Q120" s="6">
        <v>25553106000143</v>
      </c>
      <c r="R120" s="5" t="s">
        <v>496</v>
      </c>
      <c r="S120" s="5" t="s">
        <v>310</v>
      </c>
      <c r="T120" s="5" t="s">
        <v>160</v>
      </c>
      <c r="U120" s="4">
        <v>70</v>
      </c>
      <c r="V120" s="4">
        <v>70789</v>
      </c>
      <c r="W120" s="5" t="s">
        <v>41</v>
      </c>
      <c r="X120" s="5" t="s">
        <v>42</v>
      </c>
      <c r="Y120" s="5" t="s">
        <v>66</v>
      </c>
      <c r="Z120" s="4">
        <v>1400</v>
      </c>
      <c r="AA120" s="5" t="s">
        <v>71</v>
      </c>
      <c r="AB120" s="5" t="s">
        <v>45</v>
      </c>
      <c r="AC120" s="5" t="s">
        <v>46</v>
      </c>
      <c r="AD120" s="5" t="s">
        <v>497</v>
      </c>
      <c r="AE120" s="5" t="s">
        <v>39</v>
      </c>
      <c r="AF120" s="5" t="s">
        <v>39</v>
      </c>
      <c r="AG120" s="5" t="s">
        <v>39</v>
      </c>
      <c r="AH120" s="5" t="s">
        <v>39</v>
      </c>
      <c r="AI120" s="7" t="s">
        <v>39</v>
      </c>
      <c r="AJ120" s="11">
        <f t="shared" si="6"/>
        <v>0.11925042589437819</v>
      </c>
    </row>
    <row r="121" spans="1:37" x14ac:dyDescent="0.2">
      <c r="A121" s="1">
        <v>220</v>
      </c>
      <c r="B121" s="8" t="s">
        <v>35</v>
      </c>
      <c r="C121" s="8" t="s">
        <v>36</v>
      </c>
      <c r="D121" s="2">
        <v>25498139000138</v>
      </c>
      <c r="E121" s="9">
        <v>190000009041</v>
      </c>
      <c r="F121" s="8" t="s">
        <v>37</v>
      </c>
      <c r="G121" s="2">
        <v>58475</v>
      </c>
      <c r="H121" s="8" t="s">
        <v>126</v>
      </c>
      <c r="I121" s="8" t="s">
        <v>127</v>
      </c>
      <c r="J121" s="2">
        <v>70789</v>
      </c>
      <c r="K121" s="8" t="s">
        <v>38</v>
      </c>
      <c r="L121" s="8" t="s">
        <v>486</v>
      </c>
      <c r="M121" s="9">
        <v>77746830706</v>
      </c>
      <c r="N121" s="8" t="s">
        <v>39</v>
      </c>
      <c r="O121" s="8" t="s">
        <v>495</v>
      </c>
      <c r="P121" s="8" t="s">
        <v>39</v>
      </c>
      <c r="Q121" s="9">
        <v>25553106000143</v>
      </c>
      <c r="R121" s="8" t="s">
        <v>496</v>
      </c>
      <c r="S121" s="8" t="s">
        <v>310</v>
      </c>
      <c r="T121" s="8" t="s">
        <v>160</v>
      </c>
      <c r="U121" s="2">
        <v>70</v>
      </c>
      <c r="V121" s="2">
        <v>70789</v>
      </c>
      <c r="W121" s="8" t="s">
        <v>41</v>
      </c>
      <c r="X121" s="8" t="s">
        <v>42</v>
      </c>
      <c r="Y121" s="8" t="s">
        <v>66</v>
      </c>
      <c r="Z121" s="2">
        <v>270</v>
      </c>
      <c r="AA121" s="8" t="s">
        <v>71</v>
      </c>
      <c r="AB121" s="8" t="s">
        <v>45</v>
      </c>
      <c r="AC121" s="8" t="s">
        <v>46</v>
      </c>
      <c r="AD121" s="8" t="s">
        <v>201</v>
      </c>
      <c r="AE121" s="8" t="s">
        <v>39</v>
      </c>
      <c r="AF121" s="8" t="s">
        <v>39</v>
      </c>
      <c r="AG121" s="8" t="s">
        <v>39</v>
      </c>
      <c r="AH121" s="8" t="s">
        <v>39</v>
      </c>
      <c r="AI121" s="10" t="s">
        <v>39</v>
      </c>
      <c r="AJ121" s="11">
        <f t="shared" si="6"/>
        <v>2.2998296422487224E-2</v>
      </c>
    </row>
    <row r="122" spans="1:37" x14ac:dyDescent="0.2">
      <c r="A122" s="3">
        <v>220</v>
      </c>
      <c r="B122" s="5" t="s">
        <v>35</v>
      </c>
      <c r="C122" s="5" t="s">
        <v>36</v>
      </c>
      <c r="D122" s="4">
        <v>25498139000138</v>
      </c>
      <c r="E122" s="6">
        <v>190000009041</v>
      </c>
      <c r="F122" s="5" t="s">
        <v>37</v>
      </c>
      <c r="G122" s="4">
        <v>58475</v>
      </c>
      <c r="H122" s="5" t="s">
        <v>126</v>
      </c>
      <c r="I122" s="5" t="s">
        <v>127</v>
      </c>
      <c r="J122" s="4">
        <v>70789</v>
      </c>
      <c r="K122" s="5" t="s">
        <v>38</v>
      </c>
      <c r="L122" s="5" t="s">
        <v>486</v>
      </c>
      <c r="M122" s="6">
        <v>77746830706</v>
      </c>
      <c r="N122" s="5" t="s">
        <v>39</v>
      </c>
      <c r="O122" s="5" t="s">
        <v>498</v>
      </c>
      <c r="P122" s="5" t="s">
        <v>39</v>
      </c>
      <c r="Q122" s="6">
        <v>25553106000143</v>
      </c>
      <c r="R122" s="5" t="s">
        <v>496</v>
      </c>
      <c r="S122" s="5" t="s">
        <v>310</v>
      </c>
      <c r="T122" s="5" t="s">
        <v>160</v>
      </c>
      <c r="U122" s="4">
        <v>70</v>
      </c>
      <c r="V122" s="4">
        <v>70789</v>
      </c>
      <c r="W122" s="5" t="s">
        <v>41</v>
      </c>
      <c r="X122" s="5" t="s">
        <v>42</v>
      </c>
      <c r="Y122" s="5" t="s">
        <v>53</v>
      </c>
      <c r="Z122" s="4">
        <v>450</v>
      </c>
      <c r="AA122" s="5" t="s">
        <v>71</v>
      </c>
      <c r="AB122" s="5" t="s">
        <v>45</v>
      </c>
      <c r="AC122" s="5" t="s">
        <v>46</v>
      </c>
      <c r="AD122" s="5" t="s">
        <v>224</v>
      </c>
      <c r="AE122" s="5" t="s">
        <v>39</v>
      </c>
      <c r="AF122" s="5" t="s">
        <v>39</v>
      </c>
      <c r="AG122" s="5" t="s">
        <v>39</v>
      </c>
      <c r="AH122" s="5" t="s">
        <v>39</v>
      </c>
      <c r="AI122" s="7" t="s">
        <v>39</v>
      </c>
      <c r="AJ122" s="11">
        <f t="shared" si="6"/>
        <v>3.8330494037478707E-2</v>
      </c>
    </row>
    <row r="123" spans="1:37" x14ac:dyDescent="0.2">
      <c r="A123" s="1">
        <v>220</v>
      </c>
      <c r="B123" s="8" t="s">
        <v>35</v>
      </c>
      <c r="C123" s="8" t="s">
        <v>36</v>
      </c>
      <c r="D123" s="2">
        <v>25498139000138</v>
      </c>
      <c r="E123" s="9">
        <v>190000009041</v>
      </c>
      <c r="F123" s="8" t="s">
        <v>37</v>
      </c>
      <c r="G123" s="2">
        <v>58475</v>
      </c>
      <c r="H123" s="8" t="s">
        <v>126</v>
      </c>
      <c r="I123" s="8" t="s">
        <v>127</v>
      </c>
      <c r="J123" s="2">
        <v>70789</v>
      </c>
      <c r="K123" s="8" t="s">
        <v>38</v>
      </c>
      <c r="L123" s="8" t="s">
        <v>486</v>
      </c>
      <c r="M123" s="9">
        <v>77746830706</v>
      </c>
      <c r="N123" s="8" t="s">
        <v>39</v>
      </c>
      <c r="O123" s="8" t="s">
        <v>498</v>
      </c>
      <c r="P123" s="8" t="s">
        <v>39</v>
      </c>
      <c r="Q123" s="9">
        <v>25553106000143</v>
      </c>
      <c r="R123" s="8" t="s">
        <v>496</v>
      </c>
      <c r="S123" s="8" t="s">
        <v>310</v>
      </c>
      <c r="T123" s="8" t="s">
        <v>160</v>
      </c>
      <c r="U123" s="2">
        <v>70</v>
      </c>
      <c r="V123" s="2">
        <v>70789</v>
      </c>
      <c r="W123" s="8" t="s">
        <v>41</v>
      </c>
      <c r="X123" s="8" t="s">
        <v>42</v>
      </c>
      <c r="Y123" s="8" t="s">
        <v>53</v>
      </c>
      <c r="Z123" s="2">
        <v>232.5</v>
      </c>
      <c r="AA123" s="8" t="s">
        <v>71</v>
      </c>
      <c r="AB123" s="8" t="s">
        <v>45</v>
      </c>
      <c r="AC123" s="8" t="s">
        <v>46</v>
      </c>
      <c r="AD123" s="8" t="s">
        <v>311</v>
      </c>
      <c r="AE123" s="8" t="s">
        <v>39</v>
      </c>
      <c r="AF123" s="8" t="s">
        <v>39</v>
      </c>
      <c r="AG123" s="8" t="s">
        <v>39</v>
      </c>
      <c r="AH123" s="8" t="s">
        <v>39</v>
      </c>
      <c r="AI123" s="10" t="s">
        <v>39</v>
      </c>
      <c r="AJ123" s="11">
        <f t="shared" si="6"/>
        <v>1.9804088586030666E-2</v>
      </c>
    </row>
    <row r="124" spans="1:37" x14ac:dyDescent="0.2">
      <c r="A124" s="3">
        <v>220</v>
      </c>
      <c r="B124" s="5" t="s">
        <v>35</v>
      </c>
      <c r="C124" s="5" t="s">
        <v>36</v>
      </c>
      <c r="D124" s="4">
        <v>25498139000138</v>
      </c>
      <c r="E124" s="6">
        <v>190000009041</v>
      </c>
      <c r="F124" s="5" t="s">
        <v>37</v>
      </c>
      <c r="G124" s="4">
        <v>58475</v>
      </c>
      <c r="H124" s="5" t="s">
        <v>126</v>
      </c>
      <c r="I124" s="5" t="s">
        <v>127</v>
      </c>
      <c r="J124" s="4">
        <v>70789</v>
      </c>
      <c r="K124" s="5" t="s">
        <v>38</v>
      </c>
      <c r="L124" s="5" t="s">
        <v>486</v>
      </c>
      <c r="M124" s="6">
        <v>77746830706</v>
      </c>
      <c r="N124" s="5" t="s">
        <v>39</v>
      </c>
      <c r="O124" s="5" t="s">
        <v>499</v>
      </c>
      <c r="P124" s="5" t="s">
        <v>39</v>
      </c>
      <c r="Q124" s="6">
        <v>25553106000143</v>
      </c>
      <c r="R124" s="5" t="s">
        <v>496</v>
      </c>
      <c r="S124" s="5" t="s">
        <v>310</v>
      </c>
      <c r="T124" s="5" t="s">
        <v>160</v>
      </c>
      <c r="U124" s="4">
        <v>70</v>
      </c>
      <c r="V124" s="4">
        <v>70789</v>
      </c>
      <c r="W124" s="5" t="s">
        <v>41</v>
      </c>
      <c r="X124" s="5" t="s">
        <v>42</v>
      </c>
      <c r="Y124" s="5" t="s">
        <v>53</v>
      </c>
      <c r="Z124" s="4">
        <v>900</v>
      </c>
      <c r="AA124" s="5" t="s">
        <v>71</v>
      </c>
      <c r="AB124" s="5" t="s">
        <v>45</v>
      </c>
      <c r="AC124" s="5" t="s">
        <v>46</v>
      </c>
      <c r="AD124" s="5" t="s">
        <v>93</v>
      </c>
      <c r="AE124" s="5" t="s">
        <v>39</v>
      </c>
      <c r="AF124" s="5" t="s">
        <v>39</v>
      </c>
      <c r="AG124" s="5" t="s">
        <v>39</v>
      </c>
      <c r="AH124" s="5" t="s">
        <v>39</v>
      </c>
      <c r="AI124" s="7" t="s">
        <v>39</v>
      </c>
      <c r="AJ124" s="11">
        <f t="shared" si="6"/>
        <v>7.6660988074957415E-2</v>
      </c>
    </row>
    <row r="125" spans="1:37" x14ac:dyDescent="0.2">
      <c r="A125" s="1">
        <v>220</v>
      </c>
      <c r="B125" s="8" t="s">
        <v>35</v>
      </c>
      <c r="C125" s="8" t="s">
        <v>36</v>
      </c>
      <c r="D125" s="2">
        <v>25498139000138</v>
      </c>
      <c r="E125" s="9">
        <v>190000009041</v>
      </c>
      <c r="F125" s="8" t="s">
        <v>37</v>
      </c>
      <c r="G125" s="2">
        <v>58475</v>
      </c>
      <c r="H125" s="8" t="s">
        <v>126</v>
      </c>
      <c r="I125" s="8" t="s">
        <v>127</v>
      </c>
      <c r="J125" s="2">
        <v>70789</v>
      </c>
      <c r="K125" s="8" t="s">
        <v>38</v>
      </c>
      <c r="L125" s="8" t="s">
        <v>486</v>
      </c>
      <c r="M125" s="9">
        <v>77746830706</v>
      </c>
      <c r="N125" s="8" t="s">
        <v>39</v>
      </c>
      <c r="O125" s="8" t="s">
        <v>499</v>
      </c>
      <c r="P125" s="8" t="s">
        <v>39</v>
      </c>
      <c r="Q125" s="9">
        <v>25553106000143</v>
      </c>
      <c r="R125" s="8" t="s">
        <v>496</v>
      </c>
      <c r="S125" s="8" t="s">
        <v>310</v>
      </c>
      <c r="T125" s="8" t="s">
        <v>160</v>
      </c>
      <c r="U125" s="2">
        <v>70</v>
      </c>
      <c r="V125" s="2">
        <v>70789</v>
      </c>
      <c r="W125" s="8" t="s">
        <v>41</v>
      </c>
      <c r="X125" s="8" t="s">
        <v>42</v>
      </c>
      <c r="Y125" s="8" t="s">
        <v>53</v>
      </c>
      <c r="Z125" s="2">
        <v>387.5</v>
      </c>
      <c r="AA125" s="8" t="s">
        <v>71</v>
      </c>
      <c r="AB125" s="8" t="s">
        <v>45</v>
      </c>
      <c r="AC125" s="8" t="s">
        <v>46</v>
      </c>
      <c r="AD125" s="8" t="s">
        <v>138</v>
      </c>
      <c r="AE125" s="8" t="s">
        <v>39</v>
      </c>
      <c r="AF125" s="8" t="s">
        <v>39</v>
      </c>
      <c r="AG125" s="8" t="s">
        <v>39</v>
      </c>
      <c r="AH125" s="8" t="s">
        <v>39</v>
      </c>
      <c r="AI125" s="10" t="s">
        <v>39</v>
      </c>
      <c r="AJ125" s="11">
        <f t="shared" si="6"/>
        <v>3.3006814310051105E-2</v>
      </c>
    </row>
    <row r="126" spans="1:37" x14ac:dyDescent="0.2">
      <c r="A126" s="3">
        <v>220</v>
      </c>
      <c r="B126" s="5" t="s">
        <v>35</v>
      </c>
      <c r="C126" s="5" t="s">
        <v>36</v>
      </c>
      <c r="D126" s="4">
        <v>25498139000138</v>
      </c>
      <c r="E126" s="6">
        <v>190000009041</v>
      </c>
      <c r="F126" s="5" t="s">
        <v>37</v>
      </c>
      <c r="G126" s="4">
        <v>58475</v>
      </c>
      <c r="H126" s="5" t="s">
        <v>126</v>
      </c>
      <c r="I126" s="5" t="s">
        <v>127</v>
      </c>
      <c r="J126" s="4">
        <v>70789</v>
      </c>
      <c r="K126" s="5" t="s">
        <v>38</v>
      </c>
      <c r="L126" s="5" t="s">
        <v>486</v>
      </c>
      <c r="M126" s="6">
        <v>77746830706</v>
      </c>
      <c r="N126" s="5" t="s">
        <v>39</v>
      </c>
      <c r="O126" s="5" t="s">
        <v>500</v>
      </c>
      <c r="P126" s="5" t="s">
        <v>39</v>
      </c>
      <c r="Q126" s="6">
        <v>25553106000143</v>
      </c>
      <c r="R126" s="5" t="s">
        <v>496</v>
      </c>
      <c r="S126" s="5" t="s">
        <v>310</v>
      </c>
      <c r="T126" s="5" t="s">
        <v>160</v>
      </c>
      <c r="U126" s="4">
        <v>70</v>
      </c>
      <c r="V126" s="4">
        <v>70789</v>
      </c>
      <c r="W126" s="5" t="s">
        <v>41</v>
      </c>
      <c r="X126" s="5" t="s">
        <v>42</v>
      </c>
      <c r="Y126" s="5" t="s">
        <v>57</v>
      </c>
      <c r="Z126" s="4">
        <v>250</v>
      </c>
      <c r="AA126" s="5" t="s">
        <v>71</v>
      </c>
      <c r="AB126" s="5" t="s">
        <v>45</v>
      </c>
      <c r="AC126" s="5" t="s">
        <v>46</v>
      </c>
      <c r="AD126" s="5" t="s">
        <v>117</v>
      </c>
      <c r="AE126" s="5" t="s">
        <v>39</v>
      </c>
      <c r="AF126" s="5" t="s">
        <v>39</v>
      </c>
      <c r="AG126" s="5" t="s">
        <v>39</v>
      </c>
      <c r="AH126" s="5" t="s">
        <v>39</v>
      </c>
      <c r="AI126" s="7" t="s">
        <v>39</v>
      </c>
      <c r="AJ126" s="11">
        <f t="shared" si="6"/>
        <v>2.1294718909710391E-2</v>
      </c>
    </row>
    <row r="127" spans="1:37" x14ac:dyDescent="0.2">
      <c r="A127" s="1">
        <v>220</v>
      </c>
      <c r="B127" s="8" t="s">
        <v>35</v>
      </c>
      <c r="C127" s="8" t="s">
        <v>36</v>
      </c>
      <c r="D127" s="2">
        <v>25498139000138</v>
      </c>
      <c r="E127" s="9">
        <v>190000009041</v>
      </c>
      <c r="F127" s="8" t="s">
        <v>37</v>
      </c>
      <c r="G127" s="2">
        <v>58475</v>
      </c>
      <c r="H127" s="8" t="s">
        <v>126</v>
      </c>
      <c r="I127" s="8" t="s">
        <v>127</v>
      </c>
      <c r="J127" s="2">
        <v>70789</v>
      </c>
      <c r="K127" s="8" t="s">
        <v>38</v>
      </c>
      <c r="L127" s="8" t="s">
        <v>486</v>
      </c>
      <c r="M127" s="9">
        <v>77746830706</v>
      </c>
      <c r="N127" s="8" t="s">
        <v>39</v>
      </c>
      <c r="O127" s="8" t="s">
        <v>501</v>
      </c>
      <c r="P127" s="8" t="s">
        <v>502</v>
      </c>
      <c r="Q127" s="9">
        <v>70573018715</v>
      </c>
      <c r="R127" s="8" t="s">
        <v>503</v>
      </c>
      <c r="S127" s="8" t="s">
        <v>504</v>
      </c>
      <c r="T127" s="8" t="s">
        <v>39</v>
      </c>
      <c r="U127" s="2">
        <v>70</v>
      </c>
      <c r="V127" s="2">
        <v>70789</v>
      </c>
      <c r="W127" s="8" t="s">
        <v>39</v>
      </c>
      <c r="X127" s="8" t="s">
        <v>39</v>
      </c>
      <c r="Y127" s="8" t="s">
        <v>43</v>
      </c>
      <c r="Z127" s="2">
        <v>1200</v>
      </c>
      <c r="AA127" s="8" t="s">
        <v>48</v>
      </c>
      <c r="AB127" s="8" t="s">
        <v>45</v>
      </c>
      <c r="AC127" s="8" t="s">
        <v>52</v>
      </c>
      <c r="AD127" s="8" t="s">
        <v>39</v>
      </c>
      <c r="AE127" s="8" t="s">
        <v>39</v>
      </c>
      <c r="AF127" s="8" t="s">
        <v>39</v>
      </c>
      <c r="AG127" s="8" t="s">
        <v>39</v>
      </c>
      <c r="AH127" s="8" t="s">
        <v>39</v>
      </c>
      <c r="AI127" s="10" t="s">
        <v>39</v>
      </c>
      <c r="AJ127" s="11">
        <f t="shared" si="6"/>
        <v>0.10221465076660988</v>
      </c>
    </row>
    <row r="128" spans="1:37" x14ac:dyDescent="0.2">
      <c r="A128" s="3">
        <v>220</v>
      </c>
      <c r="B128" s="5" t="s">
        <v>35</v>
      </c>
      <c r="C128" s="5" t="s">
        <v>36</v>
      </c>
      <c r="D128" s="4">
        <v>25498139000138</v>
      </c>
      <c r="E128" s="6">
        <v>190000009041</v>
      </c>
      <c r="F128" s="5" t="s">
        <v>37</v>
      </c>
      <c r="G128" s="4">
        <v>58475</v>
      </c>
      <c r="H128" s="5" t="s">
        <v>126</v>
      </c>
      <c r="I128" s="5" t="s">
        <v>127</v>
      </c>
      <c r="J128" s="4">
        <v>70789</v>
      </c>
      <c r="K128" s="5" t="s">
        <v>38</v>
      </c>
      <c r="L128" s="5" t="s">
        <v>486</v>
      </c>
      <c r="M128" s="6">
        <v>77746830706</v>
      </c>
      <c r="N128" s="5" t="s">
        <v>39</v>
      </c>
      <c r="O128" s="5" t="s">
        <v>505</v>
      </c>
      <c r="P128" s="5" t="s">
        <v>506</v>
      </c>
      <c r="Q128" s="6">
        <v>32287097791</v>
      </c>
      <c r="R128" s="5" t="s">
        <v>507</v>
      </c>
      <c r="S128" s="5" t="s">
        <v>507</v>
      </c>
      <c r="T128" s="5" t="s">
        <v>39</v>
      </c>
      <c r="U128" s="4">
        <v>70</v>
      </c>
      <c r="V128" s="4">
        <v>70789</v>
      </c>
      <c r="W128" s="5" t="s">
        <v>39</v>
      </c>
      <c r="X128" s="5" t="s">
        <v>39</v>
      </c>
      <c r="Y128" s="5" t="s">
        <v>50</v>
      </c>
      <c r="Z128" s="4">
        <v>3500</v>
      </c>
      <c r="AA128" s="5" t="s">
        <v>48</v>
      </c>
      <c r="AB128" s="5" t="s">
        <v>45</v>
      </c>
      <c r="AC128" s="5" t="s">
        <v>52</v>
      </c>
      <c r="AD128" s="5" t="s">
        <v>39</v>
      </c>
      <c r="AE128" s="5" t="s">
        <v>39</v>
      </c>
      <c r="AF128" s="5" t="s">
        <v>39</v>
      </c>
      <c r="AG128" s="5" t="s">
        <v>39</v>
      </c>
      <c r="AH128" s="5" t="s">
        <v>39</v>
      </c>
      <c r="AI128" s="7" t="s">
        <v>39</v>
      </c>
      <c r="AJ128" s="11">
        <f t="shared" si="6"/>
        <v>0.2981260647359455</v>
      </c>
    </row>
    <row r="129" spans="1:37" x14ac:dyDescent="0.2">
      <c r="A129" s="1">
        <v>220</v>
      </c>
      <c r="B129" s="8" t="s">
        <v>35</v>
      </c>
      <c r="C129" s="8" t="s">
        <v>36</v>
      </c>
      <c r="D129" s="2">
        <v>25498139000138</v>
      </c>
      <c r="E129" s="9">
        <v>190000009041</v>
      </c>
      <c r="F129" s="8" t="s">
        <v>37</v>
      </c>
      <c r="G129" s="2">
        <v>58475</v>
      </c>
      <c r="H129" s="8" t="s">
        <v>126</v>
      </c>
      <c r="I129" s="8" t="s">
        <v>127</v>
      </c>
      <c r="J129" s="2">
        <v>70789</v>
      </c>
      <c r="K129" s="8" t="s">
        <v>38</v>
      </c>
      <c r="L129" s="8" t="s">
        <v>486</v>
      </c>
      <c r="M129" s="9">
        <v>77746830706</v>
      </c>
      <c r="N129" s="8" t="s">
        <v>39</v>
      </c>
      <c r="O129" s="8" t="s">
        <v>508</v>
      </c>
      <c r="P129" s="8" t="s">
        <v>39</v>
      </c>
      <c r="Q129" s="9">
        <v>64042340768</v>
      </c>
      <c r="R129" s="8" t="s">
        <v>436</v>
      </c>
      <c r="S129" s="8" t="s">
        <v>221</v>
      </c>
      <c r="T129" s="8" t="s">
        <v>39</v>
      </c>
      <c r="U129" s="2">
        <v>70</v>
      </c>
      <c r="V129" s="2">
        <v>70789</v>
      </c>
      <c r="W129" s="8" t="s">
        <v>39</v>
      </c>
      <c r="X129" s="8" t="s">
        <v>39</v>
      </c>
      <c r="Y129" s="8" t="s">
        <v>50</v>
      </c>
      <c r="Z129" s="2">
        <v>500</v>
      </c>
      <c r="AA129" s="8" t="s">
        <v>48</v>
      </c>
      <c r="AB129" s="8" t="s">
        <v>45</v>
      </c>
      <c r="AC129" s="8" t="s">
        <v>46</v>
      </c>
      <c r="AD129" s="8" t="s">
        <v>113</v>
      </c>
      <c r="AE129" s="8" t="s">
        <v>39</v>
      </c>
      <c r="AF129" s="8" t="s">
        <v>39</v>
      </c>
      <c r="AG129" s="8" t="s">
        <v>39</v>
      </c>
      <c r="AH129" s="8" t="s">
        <v>39</v>
      </c>
      <c r="AI129" s="10" t="s">
        <v>39</v>
      </c>
      <c r="AJ129" s="11">
        <f t="shared" si="6"/>
        <v>4.2589437819420782E-2</v>
      </c>
    </row>
    <row r="130" spans="1:37" x14ac:dyDescent="0.2">
      <c r="A130" s="3">
        <v>220</v>
      </c>
      <c r="B130" s="5" t="s">
        <v>35</v>
      </c>
      <c r="C130" s="5" t="s">
        <v>36</v>
      </c>
      <c r="D130" s="4">
        <v>25486696000139</v>
      </c>
      <c r="E130" s="6">
        <v>190000009341</v>
      </c>
      <c r="F130" s="5" t="s">
        <v>37</v>
      </c>
      <c r="G130" s="4">
        <v>58475</v>
      </c>
      <c r="H130" s="5" t="s">
        <v>126</v>
      </c>
      <c r="I130" s="5" t="s">
        <v>73</v>
      </c>
      <c r="J130" s="4">
        <v>15001</v>
      </c>
      <c r="K130" s="5" t="s">
        <v>38</v>
      </c>
      <c r="L130" s="5" t="s">
        <v>721</v>
      </c>
      <c r="M130" s="6">
        <v>79883974787</v>
      </c>
      <c r="N130" s="5" t="s">
        <v>39</v>
      </c>
      <c r="O130" s="5" t="s">
        <v>722</v>
      </c>
      <c r="P130" s="5" t="s">
        <v>238</v>
      </c>
      <c r="Q130" s="6">
        <v>87032155715</v>
      </c>
      <c r="R130" s="5" t="s">
        <v>723</v>
      </c>
      <c r="S130" s="5" t="s">
        <v>723</v>
      </c>
      <c r="T130" s="5" t="s">
        <v>39</v>
      </c>
      <c r="U130" s="4">
        <v>15</v>
      </c>
      <c r="V130" s="4">
        <v>15001</v>
      </c>
      <c r="W130" s="5" t="s">
        <v>39</v>
      </c>
      <c r="X130" s="5" t="s">
        <v>39</v>
      </c>
      <c r="Y130" s="5" t="s">
        <v>57</v>
      </c>
      <c r="Z130" s="4">
        <v>100</v>
      </c>
      <c r="AA130" s="5" t="s">
        <v>48</v>
      </c>
      <c r="AB130" s="5" t="s">
        <v>45</v>
      </c>
      <c r="AC130" s="5" t="s">
        <v>70</v>
      </c>
      <c r="AD130" s="5" t="s">
        <v>39</v>
      </c>
      <c r="AE130" s="5" t="s">
        <v>39</v>
      </c>
      <c r="AF130" s="5" t="s">
        <v>39</v>
      </c>
      <c r="AG130" s="5" t="s">
        <v>39</v>
      </c>
      <c r="AH130" s="5" t="s">
        <v>39</v>
      </c>
      <c r="AI130" s="7" t="s">
        <v>39</v>
      </c>
      <c r="AJ130" s="11">
        <f>Z130/AK$130</f>
        <v>2.1574973031283709E-3</v>
      </c>
      <c r="AK130" s="12">
        <f>SUM(Z130:Z255)</f>
        <v>46350</v>
      </c>
    </row>
    <row r="131" spans="1:37" x14ac:dyDescent="0.2">
      <c r="A131" s="1">
        <v>220</v>
      </c>
      <c r="B131" s="8" t="s">
        <v>35</v>
      </c>
      <c r="C131" s="8" t="s">
        <v>36</v>
      </c>
      <c r="D131" s="2">
        <v>25486696000139</v>
      </c>
      <c r="E131" s="9">
        <v>190000009341</v>
      </c>
      <c r="F131" s="8" t="s">
        <v>37</v>
      </c>
      <c r="G131" s="2">
        <v>58475</v>
      </c>
      <c r="H131" s="8" t="s">
        <v>126</v>
      </c>
      <c r="I131" s="8" t="s">
        <v>73</v>
      </c>
      <c r="J131" s="2">
        <v>15001</v>
      </c>
      <c r="K131" s="8" t="s">
        <v>38</v>
      </c>
      <c r="L131" s="8" t="s">
        <v>721</v>
      </c>
      <c r="M131" s="9">
        <v>79883974787</v>
      </c>
      <c r="N131" s="8" t="s">
        <v>39</v>
      </c>
      <c r="O131" s="8" t="s">
        <v>724</v>
      </c>
      <c r="P131" s="8" t="s">
        <v>238</v>
      </c>
      <c r="Q131" s="9">
        <v>87032155715</v>
      </c>
      <c r="R131" s="8" t="s">
        <v>723</v>
      </c>
      <c r="S131" s="8" t="s">
        <v>723</v>
      </c>
      <c r="T131" s="8" t="s">
        <v>39</v>
      </c>
      <c r="U131" s="2">
        <v>15</v>
      </c>
      <c r="V131" s="2">
        <v>15001</v>
      </c>
      <c r="W131" s="8" t="s">
        <v>39</v>
      </c>
      <c r="X131" s="8" t="s">
        <v>39</v>
      </c>
      <c r="Y131" s="8" t="s">
        <v>57</v>
      </c>
      <c r="Z131" s="2">
        <v>100</v>
      </c>
      <c r="AA131" s="8" t="s">
        <v>48</v>
      </c>
      <c r="AB131" s="8" t="s">
        <v>45</v>
      </c>
      <c r="AC131" s="8" t="s">
        <v>70</v>
      </c>
      <c r="AD131" s="8" t="s">
        <v>39</v>
      </c>
      <c r="AE131" s="8" t="s">
        <v>39</v>
      </c>
      <c r="AF131" s="8" t="s">
        <v>39</v>
      </c>
      <c r="AG131" s="8" t="s">
        <v>39</v>
      </c>
      <c r="AH131" s="8" t="s">
        <v>39</v>
      </c>
      <c r="AI131" s="10" t="s">
        <v>39</v>
      </c>
      <c r="AJ131" s="11">
        <f t="shared" ref="AJ131:AJ194" si="7">Z131/AK$130</f>
        <v>2.1574973031283709E-3</v>
      </c>
    </row>
    <row r="132" spans="1:37" x14ac:dyDescent="0.2">
      <c r="A132" s="3">
        <v>220</v>
      </c>
      <c r="B132" s="5" t="s">
        <v>35</v>
      </c>
      <c r="C132" s="5" t="s">
        <v>36</v>
      </c>
      <c r="D132" s="4">
        <v>25486696000139</v>
      </c>
      <c r="E132" s="6">
        <v>190000009341</v>
      </c>
      <c r="F132" s="5" t="s">
        <v>37</v>
      </c>
      <c r="G132" s="4">
        <v>58475</v>
      </c>
      <c r="H132" s="5" t="s">
        <v>126</v>
      </c>
      <c r="I132" s="5" t="s">
        <v>73</v>
      </c>
      <c r="J132" s="4">
        <v>15001</v>
      </c>
      <c r="K132" s="5" t="s">
        <v>38</v>
      </c>
      <c r="L132" s="5" t="s">
        <v>721</v>
      </c>
      <c r="M132" s="6">
        <v>79883974787</v>
      </c>
      <c r="N132" s="5" t="s">
        <v>39</v>
      </c>
      <c r="O132" s="5" t="s">
        <v>725</v>
      </c>
      <c r="P132" s="5" t="s">
        <v>177</v>
      </c>
      <c r="Q132" s="6">
        <v>1748518712</v>
      </c>
      <c r="R132" s="5" t="s">
        <v>726</v>
      </c>
      <c r="S132" s="5" t="s">
        <v>726</v>
      </c>
      <c r="T132" s="5" t="s">
        <v>39</v>
      </c>
      <c r="U132" s="4">
        <v>15</v>
      </c>
      <c r="V132" s="4">
        <v>15001</v>
      </c>
      <c r="W132" s="5" t="s">
        <v>39</v>
      </c>
      <c r="X132" s="5" t="s">
        <v>39</v>
      </c>
      <c r="Y132" s="5" t="s">
        <v>56</v>
      </c>
      <c r="Z132" s="4">
        <v>100</v>
      </c>
      <c r="AA132" s="5" t="s">
        <v>48</v>
      </c>
      <c r="AB132" s="5" t="s">
        <v>45</v>
      </c>
      <c r="AC132" s="5" t="s">
        <v>70</v>
      </c>
      <c r="AD132" s="5" t="s">
        <v>39</v>
      </c>
      <c r="AE132" s="5" t="s">
        <v>39</v>
      </c>
      <c r="AF132" s="5" t="s">
        <v>39</v>
      </c>
      <c r="AG132" s="5" t="s">
        <v>39</v>
      </c>
      <c r="AH132" s="5" t="s">
        <v>39</v>
      </c>
      <c r="AI132" s="7" t="s">
        <v>39</v>
      </c>
      <c r="AJ132" s="11">
        <f t="shared" si="7"/>
        <v>2.1574973031283709E-3</v>
      </c>
    </row>
    <row r="133" spans="1:37" x14ac:dyDescent="0.2">
      <c r="A133" s="1">
        <v>220</v>
      </c>
      <c r="B133" s="8" t="s">
        <v>35</v>
      </c>
      <c r="C133" s="8" t="s">
        <v>36</v>
      </c>
      <c r="D133" s="2">
        <v>25486696000139</v>
      </c>
      <c r="E133" s="9">
        <v>190000009341</v>
      </c>
      <c r="F133" s="8" t="s">
        <v>37</v>
      </c>
      <c r="G133" s="2">
        <v>58475</v>
      </c>
      <c r="H133" s="8" t="s">
        <v>126</v>
      </c>
      <c r="I133" s="8" t="s">
        <v>73</v>
      </c>
      <c r="J133" s="2">
        <v>15001</v>
      </c>
      <c r="K133" s="8" t="s">
        <v>38</v>
      </c>
      <c r="L133" s="8" t="s">
        <v>721</v>
      </c>
      <c r="M133" s="9">
        <v>79883974787</v>
      </c>
      <c r="N133" s="8" t="s">
        <v>39</v>
      </c>
      <c r="O133" s="8" t="s">
        <v>727</v>
      </c>
      <c r="P133" s="8" t="s">
        <v>124</v>
      </c>
      <c r="Q133" s="9">
        <v>3936122792</v>
      </c>
      <c r="R133" s="8" t="s">
        <v>728</v>
      </c>
      <c r="S133" s="8" t="s">
        <v>729</v>
      </c>
      <c r="T133" s="8" t="s">
        <v>39</v>
      </c>
      <c r="U133" s="2">
        <v>15</v>
      </c>
      <c r="V133" s="2">
        <v>15001</v>
      </c>
      <c r="W133" s="8" t="s">
        <v>39</v>
      </c>
      <c r="X133" s="8" t="s">
        <v>39</v>
      </c>
      <c r="Y133" s="8" t="s">
        <v>57</v>
      </c>
      <c r="Z133" s="2">
        <v>500</v>
      </c>
      <c r="AA133" s="8" t="s">
        <v>48</v>
      </c>
      <c r="AB133" s="8" t="s">
        <v>45</v>
      </c>
      <c r="AC133" s="8" t="s">
        <v>70</v>
      </c>
      <c r="AD133" s="8" t="s">
        <v>39</v>
      </c>
      <c r="AE133" s="8" t="s">
        <v>39</v>
      </c>
      <c r="AF133" s="8" t="s">
        <v>39</v>
      </c>
      <c r="AG133" s="8" t="s">
        <v>39</v>
      </c>
      <c r="AH133" s="8" t="s">
        <v>39</v>
      </c>
      <c r="AI133" s="10" t="s">
        <v>39</v>
      </c>
      <c r="AJ133" s="11">
        <f t="shared" si="7"/>
        <v>1.0787486515641856E-2</v>
      </c>
    </row>
    <row r="134" spans="1:37" x14ac:dyDescent="0.2">
      <c r="A134" s="3">
        <v>220</v>
      </c>
      <c r="B134" s="5" t="s">
        <v>35</v>
      </c>
      <c r="C134" s="5" t="s">
        <v>36</v>
      </c>
      <c r="D134" s="4">
        <v>25486696000139</v>
      </c>
      <c r="E134" s="6">
        <v>190000009341</v>
      </c>
      <c r="F134" s="5" t="s">
        <v>37</v>
      </c>
      <c r="G134" s="4">
        <v>58475</v>
      </c>
      <c r="H134" s="5" t="s">
        <v>126</v>
      </c>
      <c r="I134" s="5" t="s">
        <v>73</v>
      </c>
      <c r="J134" s="4">
        <v>15001</v>
      </c>
      <c r="K134" s="5" t="s">
        <v>38</v>
      </c>
      <c r="L134" s="5" t="s">
        <v>721</v>
      </c>
      <c r="M134" s="6">
        <v>79883974787</v>
      </c>
      <c r="N134" s="5" t="s">
        <v>39</v>
      </c>
      <c r="O134" s="5" t="s">
        <v>730</v>
      </c>
      <c r="P134" s="5" t="s">
        <v>111</v>
      </c>
      <c r="Q134" s="6">
        <v>7087607758</v>
      </c>
      <c r="R134" s="5" t="s">
        <v>731</v>
      </c>
      <c r="S134" s="5" t="s">
        <v>732</v>
      </c>
      <c r="T134" s="5" t="s">
        <v>39</v>
      </c>
      <c r="U134" s="4">
        <v>15</v>
      </c>
      <c r="V134" s="4">
        <v>15001</v>
      </c>
      <c r="W134" s="5" t="s">
        <v>39</v>
      </c>
      <c r="X134" s="5" t="s">
        <v>39</v>
      </c>
      <c r="Y134" s="5" t="s">
        <v>57</v>
      </c>
      <c r="Z134" s="4">
        <v>200</v>
      </c>
      <c r="AA134" s="5" t="s">
        <v>48</v>
      </c>
      <c r="AB134" s="5" t="s">
        <v>45</v>
      </c>
      <c r="AC134" s="5" t="s">
        <v>70</v>
      </c>
      <c r="AD134" s="5" t="s">
        <v>39</v>
      </c>
      <c r="AE134" s="5" t="s">
        <v>39</v>
      </c>
      <c r="AF134" s="5" t="s">
        <v>39</v>
      </c>
      <c r="AG134" s="5" t="s">
        <v>39</v>
      </c>
      <c r="AH134" s="5" t="s">
        <v>39</v>
      </c>
      <c r="AI134" s="7" t="s">
        <v>39</v>
      </c>
      <c r="AJ134" s="11">
        <f t="shared" si="7"/>
        <v>4.3149946062567418E-3</v>
      </c>
    </row>
    <row r="135" spans="1:37" x14ac:dyDescent="0.2">
      <c r="A135" s="1">
        <v>220</v>
      </c>
      <c r="B135" s="8" t="s">
        <v>35</v>
      </c>
      <c r="C135" s="8" t="s">
        <v>36</v>
      </c>
      <c r="D135" s="2">
        <v>25486696000139</v>
      </c>
      <c r="E135" s="9">
        <v>190000009341</v>
      </c>
      <c r="F135" s="8" t="s">
        <v>37</v>
      </c>
      <c r="G135" s="2">
        <v>58475</v>
      </c>
      <c r="H135" s="8" t="s">
        <v>126</v>
      </c>
      <c r="I135" s="8" t="s">
        <v>73</v>
      </c>
      <c r="J135" s="2">
        <v>15001</v>
      </c>
      <c r="K135" s="8" t="s">
        <v>38</v>
      </c>
      <c r="L135" s="8" t="s">
        <v>721</v>
      </c>
      <c r="M135" s="9">
        <v>79883974787</v>
      </c>
      <c r="N135" s="8" t="s">
        <v>39</v>
      </c>
      <c r="O135" s="8" t="s">
        <v>733</v>
      </c>
      <c r="P135" s="8" t="s">
        <v>633</v>
      </c>
      <c r="Q135" s="9">
        <v>7246434780</v>
      </c>
      <c r="R135" s="8" t="s">
        <v>734</v>
      </c>
      <c r="S135" s="8" t="s">
        <v>734</v>
      </c>
      <c r="T135" s="8" t="s">
        <v>39</v>
      </c>
      <c r="U135" s="2">
        <v>15</v>
      </c>
      <c r="V135" s="2">
        <v>15001</v>
      </c>
      <c r="W135" s="8" t="s">
        <v>39</v>
      </c>
      <c r="X135" s="8" t="s">
        <v>39</v>
      </c>
      <c r="Y135" s="8" t="s">
        <v>57</v>
      </c>
      <c r="Z135" s="2">
        <v>200</v>
      </c>
      <c r="AA135" s="8" t="s">
        <v>48</v>
      </c>
      <c r="AB135" s="8" t="s">
        <v>45</v>
      </c>
      <c r="AC135" s="8" t="s">
        <v>70</v>
      </c>
      <c r="AD135" s="8" t="s">
        <v>39</v>
      </c>
      <c r="AE135" s="8" t="s">
        <v>39</v>
      </c>
      <c r="AF135" s="8" t="s">
        <v>39</v>
      </c>
      <c r="AG135" s="8" t="s">
        <v>39</v>
      </c>
      <c r="AH135" s="8" t="s">
        <v>39</v>
      </c>
      <c r="AI135" s="10" t="s">
        <v>39</v>
      </c>
      <c r="AJ135" s="11">
        <f t="shared" si="7"/>
        <v>4.3149946062567418E-3</v>
      </c>
    </row>
    <row r="136" spans="1:37" x14ac:dyDescent="0.2">
      <c r="A136" s="3">
        <v>220</v>
      </c>
      <c r="B136" s="5" t="s">
        <v>35</v>
      </c>
      <c r="C136" s="5" t="s">
        <v>36</v>
      </c>
      <c r="D136" s="4">
        <v>25486696000139</v>
      </c>
      <c r="E136" s="6">
        <v>190000009341</v>
      </c>
      <c r="F136" s="5" t="s">
        <v>37</v>
      </c>
      <c r="G136" s="4">
        <v>58475</v>
      </c>
      <c r="H136" s="5" t="s">
        <v>126</v>
      </c>
      <c r="I136" s="5" t="s">
        <v>73</v>
      </c>
      <c r="J136" s="4">
        <v>15001</v>
      </c>
      <c r="K136" s="5" t="s">
        <v>38</v>
      </c>
      <c r="L136" s="5" t="s">
        <v>721</v>
      </c>
      <c r="M136" s="6">
        <v>79883974787</v>
      </c>
      <c r="N136" s="5" t="s">
        <v>39</v>
      </c>
      <c r="O136" s="5" t="s">
        <v>735</v>
      </c>
      <c r="P136" s="5" t="s">
        <v>228</v>
      </c>
      <c r="Q136" s="6">
        <v>8208937657</v>
      </c>
      <c r="R136" s="5" t="s">
        <v>736</v>
      </c>
      <c r="S136" s="5" t="s">
        <v>737</v>
      </c>
      <c r="T136" s="5" t="s">
        <v>39</v>
      </c>
      <c r="U136" s="4">
        <v>15</v>
      </c>
      <c r="V136" s="4">
        <v>15001</v>
      </c>
      <c r="W136" s="5" t="s">
        <v>39</v>
      </c>
      <c r="X136" s="5" t="s">
        <v>39</v>
      </c>
      <c r="Y136" s="5" t="s">
        <v>57</v>
      </c>
      <c r="Z136" s="4">
        <v>100</v>
      </c>
      <c r="AA136" s="5" t="s">
        <v>48</v>
      </c>
      <c r="AB136" s="5" t="s">
        <v>45</v>
      </c>
      <c r="AC136" s="5" t="s">
        <v>70</v>
      </c>
      <c r="AD136" s="5" t="s">
        <v>39</v>
      </c>
      <c r="AE136" s="5" t="s">
        <v>39</v>
      </c>
      <c r="AF136" s="5" t="s">
        <v>39</v>
      </c>
      <c r="AG136" s="5" t="s">
        <v>39</v>
      </c>
      <c r="AH136" s="5" t="s">
        <v>39</v>
      </c>
      <c r="AI136" s="7" t="s">
        <v>39</v>
      </c>
      <c r="AJ136" s="11">
        <f t="shared" si="7"/>
        <v>2.1574973031283709E-3</v>
      </c>
    </row>
    <row r="137" spans="1:37" x14ac:dyDescent="0.2">
      <c r="A137" s="1">
        <v>220</v>
      </c>
      <c r="B137" s="8" t="s">
        <v>35</v>
      </c>
      <c r="C137" s="8" t="s">
        <v>36</v>
      </c>
      <c r="D137" s="2">
        <v>25486696000139</v>
      </c>
      <c r="E137" s="9">
        <v>190000009341</v>
      </c>
      <c r="F137" s="8" t="s">
        <v>37</v>
      </c>
      <c r="G137" s="2">
        <v>58475</v>
      </c>
      <c r="H137" s="8" t="s">
        <v>126</v>
      </c>
      <c r="I137" s="8" t="s">
        <v>73</v>
      </c>
      <c r="J137" s="2">
        <v>15001</v>
      </c>
      <c r="K137" s="8" t="s">
        <v>38</v>
      </c>
      <c r="L137" s="8" t="s">
        <v>721</v>
      </c>
      <c r="M137" s="9">
        <v>79883974787</v>
      </c>
      <c r="N137" s="8" t="s">
        <v>39</v>
      </c>
      <c r="O137" s="8" t="s">
        <v>738</v>
      </c>
      <c r="P137" s="8" t="s">
        <v>104</v>
      </c>
      <c r="Q137" s="9">
        <v>9318619774</v>
      </c>
      <c r="R137" s="8" t="s">
        <v>739</v>
      </c>
      <c r="S137" s="8" t="s">
        <v>739</v>
      </c>
      <c r="T137" s="8" t="s">
        <v>39</v>
      </c>
      <c r="U137" s="2">
        <v>15</v>
      </c>
      <c r="V137" s="2">
        <v>15001</v>
      </c>
      <c r="W137" s="8" t="s">
        <v>39</v>
      </c>
      <c r="X137" s="8" t="s">
        <v>39</v>
      </c>
      <c r="Y137" s="8" t="s">
        <v>57</v>
      </c>
      <c r="Z137" s="2">
        <v>100</v>
      </c>
      <c r="AA137" s="8" t="s">
        <v>48</v>
      </c>
      <c r="AB137" s="8" t="s">
        <v>45</v>
      </c>
      <c r="AC137" s="8" t="s">
        <v>70</v>
      </c>
      <c r="AD137" s="8" t="s">
        <v>39</v>
      </c>
      <c r="AE137" s="8" t="s">
        <v>39</v>
      </c>
      <c r="AF137" s="8" t="s">
        <v>39</v>
      </c>
      <c r="AG137" s="8" t="s">
        <v>39</v>
      </c>
      <c r="AH137" s="8" t="s">
        <v>39</v>
      </c>
      <c r="AI137" s="10" t="s">
        <v>39</v>
      </c>
      <c r="AJ137" s="11">
        <f t="shared" si="7"/>
        <v>2.1574973031283709E-3</v>
      </c>
    </row>
    <row r="138" spans="1:37" x14ac:dyDescent="0.2">
      <c r="A138" s="3">
        <v>220</v>
      </c>
      <c r="B138" s="5" t="s">
        <v>35</v>
      </c>
      <c r="C138" s="5" t="s">
        <v>36</v>
      </c>
      <c r="D138" s="4">
        <v>25486696000139</v>
      </c>
      <c r="E138" s="6">
        <v>190000009341</v>
      </c>
      <c r="F138" s="5" t="s">
        <v>37</v>
      </c>
      <c r="G138" s="4">
        <v>58475</v>
      </c>
      <c r="H138" s="5" t="s">
        <v>126</v>
      </c>
      <c r="I138" s="5" t="s">
        <v>73</v>
      </c>
      <c r="J138" s="4">
        <v>15001</v>
      </c>
      <c r="K138" s="5" t="s">
        <v>38</v>
      </c>
      <c r="L138" s="5" t="s">
        <v>721</v>
      </c>
      <c r="M138" s="6">
        <v>79883974787</v>
      </c>
      <c r="N138" s="5" t="s">
        <v>39</v>
      </c>
      <c r="O138" s="5" t="s">
        <v>740</v>
      </c>
      <c r="P138" s="5" t="s">
        <v>512</v>
      </c>
      <c r="Q138" s="6">
        <v>6923633788</v>
      </c>
      <c r="R138" s="5" t="s">
        <v>741</v>
      </c>
      <c r="S138" s="5" t="s">
        <v>742</v>
      </c>
      <c r="T138" s="5" t="s">
        <v>39</v>
      </c>
      <c r="U138" s="4">
        <v>15</v>
      </c>
      <c r="V138" s="4">
        <v>15001</v>
      </c>
      <c r="W138" s="5" t="s">
        <v>39</v>
      </c>
      <c r="X138" s="5" t="s">
        <v>39</v>
      </c>
      <c r="Y138" s="5" t="s">
        <v>57</v>
      </c>
      <c r="Z138" s="4">
        <v>100</v>
      </c>
      <c r="AA138" s="5" t="s">
        <v>48</v>
      </c>
      <c r="AB138" s="5" t="s">
        <v>45</v>
      </c>
      <c r="AC138" s="5" t="s">
        <v>70</v>
      </c>
      <c r="AD138" s="5" t="s">
        <v>39</v>
      </c>
      <c r="AE138" s="5" t="s">
        <v>39</v>
      </c>
      <c r="AF138" s="5" t="s">
        <v>39</v>
      </c>
      <c r="AG138" s="5" t="s">
        <v>39</v>
      </c>
      <c r="AH138" s="5" t="s">
        <v>39</v>
      </c>
      <c r="AI138" s="7" t="s">
        <v>39</v>
      </c>
      <c r="AJ138" s="11">
        <f t="shared" si="7"/>
        <v>2.1574973031283709E-3</v>
      </c>
    </row>
    <row r="139" spans="1:37" x14ac:dyDescent="0.2">
      <c r="A139" s="1">
        <v>220</v>
      </c>
      <c r="B139" s="8" t="s">
        <v>35</v>
      </c>
      <c r="C139" s="8" t="s">
        <v>36</v>
      </c>
      <c r="D139" s="2">
        <v>25486696000139</v>
      </c>
      <c r="E139" s="9">
        <v>190000009341</v>
      </c>
      <c r="F139" s="8" t="s">
        <v>37</v>
      </c>
      <c r="G139" s="2">
        <v>58475</v>
      </c>
      <c r="H139" s="8" t="s">
        <v>126</v>
      </c>
      <c r="I139" s="8" t="s">
        <v>73</v>
      </c>
      <c r="J139" s="2">
        <v>15001</v>
      </c>
      <c r="K139" s="8" t="s">
        <v>38</v>
      </c>
      <c r="L139" s="8" t="s">
        <v>721</v>
      </c>
      <c r="M139" s="9">
        <v>79883974787</v>
      </c>
      <c r="N139" s="8" t="s">
        <v>39</v>
      </c>
      <c r="O139" s="8" t="s">
        <v>743</v>
      </c>
      <c r="P139" s="8" t="s">
        <v>744</v>
      </c>
      <c r="Q139" s="9">
        <v>49679821668</v>
      </c>
      <c r="R139" s="8" t="s">
        <v>745</v>
      </c>
      <c r="S139" s="8" t="s">
        <v>745</v>
      </c>
      <c r="T139" s="8" t="s">
        <v>39</v>
      </c>
      <c r="U139" s="2">
        <v>15</v>
      </c>
      <c r="V139" s="2">
        <v>15001</v>
      </c>
      <c r="W139" s="8" t="s">
        <v>39</v>
      </c>
      <c r="X139" s="8" t="s">
        <v>39</v>
      </c>
      <c r="Y139" s="8" t="s">
        <v>57</v>
      </c>
      <c r="Z139" s="2">
        <v>100</v>
      </c>
      <c r="AA139" s="8" t="s">
        <v>48</v>
      </c>
      <c r="AB139" s="8" t="s">
        <v>45</v>
      </c>
      <c r="AC139" s="8" t="s">
        <v>70</v>
      </c>
      <c r="AD139" s="8" t="s">
        <v>39</v>
      </c>
      <c r="AE139" s="8" t="s">
        <v>39</v>
      </c>
      <c r="AF139" s="8" t="s">
        <v>39</v>
      </c>
      <c r="AG139" s="8" t="s">
        <v>39</v>
      </c>
      <c r="AH139" s="8" t="s">
        <v>39</v>
      </c>
      <c r="AI139" s="10" t="s">
        <v>39</v>
      </c>
      <c r="AJ139" s="11">
        <f t="shared" si="7"/>
        <v>2.1574973031283709E-3</v>
      </c>
    </row>
    <row r="140" spans="1:37" x14ac:dyDescent="0.2">
      <c r="A140" s="3">
        <v>220</v>
      </c>
      <c r="B140" s="5" t="s">
        <v>35</v>
      </c>
      <c r="C140" s="5" t="s">
        <v>36</v>
      </c>
      <c r="D140" s="4">
        <v>25486696000139</v>
      </c>
      <c r="E140" s="6">
        <v>190000009341</v>
      </c>
      <c r="F140" s="5" t="s">
        <v>37</v>
      </c>
      <c r="G140" s="4">
        <v>58475</v>
      </c>
      <c r="H140" s="5" t="s">
        <v>126</v>
      </c>
      <c r="I140" s="5" t="s">
        <v>73</v>
      </c>
      <c r="J140" s="4">
        <v>15001</v>
      </c>
      <c r="K140" s="5" t="s">
        <v>38</v>
      </c>
      <c r="L140" s="5" t="s">
        <v>721</v>
      </c>
      <c r="M140" s="6">
        <v>79883974787</v>
      </c>
      <c r="N140" s="5" t="s">
        <v>39</v>
      </c>
      <c r="O140" s="5" t="s">
        <v>746</v>
      </c>
      <c r="P140" s="5" t="s">
        <v>635</v>
      </c>
      <c r="Q140" s="6">
        <v>75596288772</v>
      </c>
      <c r="R140" s="5" t="s">
        <v>747</v>
      </c>
      <c r="S140" s="5" t="s">
        <v>748</v>
      </c>
      <c r="T140" s="5" t="s">
        <v>39</v>
      </c>
      <c r="U140" s="4">
        <v>15</v>
      </c>
      <c r="V140" s="4">
        <v>15001</v>
      </c>
      <c r="W140" s="5" t="s">
        <v>39</v>
      </c>
      <c r="X140" s="5" t="s">
        <v>39</v>
      </c>
      <c r="Y140" s="5" t="s">
        <v>57</v>
      </c>
      <c r="Z140" s="4">
        <v>100</v>
      </c>
      <c r="AA140" s="5" t="s">
        <v>48</v>
      </c>
      <c r="AB140" s="5" t="s">
        <v>45</v>
      </c>
      <c r="AC140" s="5" t="s">
        <v>70</v>
      </c>
      <c r="AD140" s="5" t="s">
        <v>39</v>
      </c>
      <c r="AE140" s="5" t="s">
        <v>39</v>
      </c>
      <c r="AF140" s="5" t="s">
        <v>39</v>
      </c>
      <c r="AG140" s="5" t="s">
        <v>39</v>
      </c>
      <c r="AH140" s="5" t="s">
        <v>39</v>
      </c>
      <c r="AI140" s="7" t="s">
        <v>39</v>
      </c>
      <c r="AJ140" s="11">
        <f t="shared" si="7"/>
        <v>2.1574973031283709E-3</v>
      </c>
    </row>
    <row r="141" spans="1:37" x14ac:dyDescent="0.2">
      <c r="A141" s="1">
        <v>220</v>
      </c>
      <c r="B141" s="8" t="s">
        <v>35</v>
      </c>
      <c r="C141" s="8" t="s">
        <v>36</v>
      </c>
      <c r="D141" s="2">
        <v>25486696000139</v>
      </c>
      <c r="E141" s="9">
        <v>190000009341</v>
      </c>
      <c r="F141" s="8" t="s">
        <v>37</v>
      </c>
      <c r="G141" s="2">
        <v>58475</v>
      </c>
      <c r="H141" s="8" t="s">
        <v>126</v>
      </c>
      <c r="I141" s="8" t="s">
        <v>73</v>
      </c>
      <c r="J141" s="2">
        <v>15001</v>
      </c>
      <c r="K141" s="8" t="s">
        <v>38</v>
      </c>
      <c r="L141" s="8" t="s">
        <v>721</v>
      </c>
      <c r="M141" s="9">
        <v>79883974787</v>
      </c>
      <c r="N141" s="8" t="s">
        <v>39</v>
      </c>
      <c r="O141" s="8" t="s">
        <v>749</v>
      </c>
      <c r="P141" s="8" t="s">
        <v>178</v>
      </c>
      <c r="Q141" s="9">
        <v>13120851779</v>
      </c>
      <c r="R141" s="8" t="s">
        <v>750</v>
      </c>
      <c r="S141" s="8" t="s">
        <v>751</v>
      </c>
      <c r="T141" s="8" t="s">
        <v>39</v>
      </c>
      <c r="U141" s="2">
        <v>15</v>
      </c>
      <c r="V141" s="2">
        <v>15001</v>
      </c>
      <c r="W141" s="8" t="s">
        <v>39</v>
      </c>
      <c r="X141" s="8" t="s">
        <v>39</v>
      </c>
      <c r="Y141" s="8" t="s">
        <v>57</v>
      </c>
      <c r="Z141" s="2">
        <v>100</v>
      </c>
      <c r="AA141" s="8" t="s">
        <v>48</v>
      </c>
      <c r="AB141" s="8" t="s">
        <v>45</v>
      </c>
      <c r="AC141" s="8" t="s">
        <v>70</v>
      </c>
      <c r="AD141" s="8" t="s">
        <v>39</v>
      </c>
      <c r="AE141" s="8" t="s">
        <v>39</v>
      </c>
      <c r="AF141" s="8" t="s">
        <v>39</v>
      </c>
      <c r="AG141" s="8" t="s">
        <v>39</v>
      </c>
      <c r="AH141" s="8" t="s">
        <v>39</v>
      </c>
      <c r="AI141" s="10" t="s">
        <v>39</v>
      </c>
      <c r="AJ141" s="11">
        <f t="shared" si="7"/>
        <v>2.1574973031283709E-3</v>
      </c>
    </row>
    <row r="142" spans="1:37" x14ac:dyDescent="0.2">
      <c r="A142" s="3">
        <v>220</v>
      </c>
      <c r="B142" s="5" t="s">
        <v>35</v>
      </c>
      <c r="C142" s="5" t="s">
        <v>36</v>
      </c>
      <c r="D142" s="4">
        <v>25486696000139</v>
      </c>
      <c r="E142" s="6">
        <v>190000009341</v>
      </c>
      <c r="F142" s="5" t="s">
        <v>37</v>
      </c>
      <c r="G142" s="4">
        <v>58475</v>
      </c>
      <c r="H142" s="5" t="s">
        <v>126</v>
      </c>
      <c r="I142" s="5" t="s">
        <v>73</v>
      </c>
      <c r="J142" s="4">
        <v>15001</v>
      </c>
      <c r="K142" s="5" t="s">
        <v>38</v>
      </c>
      <c r="L142" s="5" t="s">
        <v>721</v>
      </c>
      <c r="M142" s="6">
        <v>79883974787</v>
      </c>
      <c r="N142" s="5" t="s">
        <v>39</v>
      </c>
      <c r="O142" s="5" t="s">
        <v>752</v>
      </c>
      <c r="P142" s="5" t="s">
        <v>717</v>
      </c>
      <c r="Q142" s="6">
        <v>57099545787</v>
      </c>
      <c r="R142" s="5" t="s">
        <v>753</v>
      </c>
      <c r="S142" s="5" t="s">
        <v>754</v>
      </c>
      <c r="T142" s="5" t="s">
        <v>39</v>
      </c>
      <c r="U142" s="4">
        <v>15</v>
      </c>
      <c r="V142" s="4">
        <v>15001</v>
      </c>
      <c r="W142" s="5" t="s">
        <v>39</v>
      </c>
      <c r="X142" s="5" t="s">
        <v>39</v>
      </c>
      <c r="Y142" s="5" t="s">
        <v>57</v>
      </c>
      <c r="Z142" s="4">
        <v>100</v>
      </c>
      <c r="AA142" s="5" t="s">
        <v>48</v>
      </c>
      <c r="AB142" s="5" t="s">
        <v>45</v>
      </c>
      <c r="AC142" s="5" t="s">
        <v>70</v>
      </c>
      <c r="AD142" s="5" t="s">
        <v>39</v>
      </c>
      <c r="AE142" s="5" t="s">
        <v>39</v>
      </c>
      <c r="AF142" s="5" t="s">
        <v>39</v>
      </c>
      <c r="AG142" s="5" t="s">
        <v>39</v>
      </c>
      <c r="AH142" s="5" t="s">
        <v>39</v>
      </c>
      <c r="AI142" s="7" t="s">
        <v>39</v>
      </c>
      <c r="AJ142" s="11">
        <f t="shared" si="7"/>
        <v>2.1574973031283709E-3</v>
      </c>
    </row>
    <row r="143" spans="1:37" x14ac:dyDescent="0.2">
      <c r="A143" s="1">
        <v>220</v>
      </c>
      <c r="B143" s="8" t="s">
        <v>35</v>
      </c>
      <c r="C143" s="8" t="s">
        <v>36</v>
      </c>
      <c r="D143" s="2">
        <v>25486696000139</v>
      </c>
      <c r="E143" s="9">
        <v>190000009341</v>
      </c>
      <c r="F143" s="8" t="s">
        <v>37</v>
      </c>
      <c r="G143" s="2">
        <v>58475</v>
      </c>
      <c r="H143" s="8" t="s">
        <v>126</v>
      </c>
      <c r="I143" s="8" t="s">
        <v>73</v>
      </c>
      <c r="J143" s="2">
        <v>15001</v>
      </c>
      <c r="K143" s="8" t="s">
        <v>38</v>
      </c>
      <c r="L143" s="8" t="s">
        <v>721</v>
      </c>
      <c r="M143" s="9">
        <v>79883974787</v>
      </c>
      <c r="N143" s="8" t="s">
        <v>39</v>
      </c>
      <c r="O143" s="8" t="s">
        <v>755</v>
      </c>
      <c r="P143" s="8" t="s">
        <v>382</v>
      </c>
      <c r="Q143" s="9">
        <v>7129095750</v>
      </c>
      <c r="R143" s="8" t="s">
        <v>756</v>
      </c>
      <c r="S143" s="8" t="s">
        <v>757</v>
      </c>
      <c r="T143" s="8" t="s">
        <v>39</v>
      </c>
      <c r="U143" s="2">
        <v>15</v>
      </c>
      <c r="V143" s="2">
        <v>15001</v>
      </c>
      <c r="W143" s="8" t="s">
        <v>39</v>
      </c>
      <c r="X143" s="8" t="s">
        <v>39</v>
      </c>
      <c r="Y143" s="8" t="s">
        <v>57</v>
      </c>
      <c r="Z143" s="2">
        <v>100</v>
      </c>
      <c r="AA143" s="8" t="s">
        <v>48</v>
      </c>
      <c r="AB143" s="8" t="s">
        <v>45</v>
      </c>
      <c r="AC143" s="8" t="s">
        <v>70</v>
      </c>
      <c r="AD143" s="8" t="s">
        <v>39</v>
      </c>
      <c r="AE143" s="8" t="s">
        <v>39</v>
      </c>
      <c r="AF143" s="8" t="s">
        <v>39</v>
      </c>
      <c r="AG143" s="8" t="s">
        <v>39</v>
      </c>
      <c r="AH143" s="8" t="s">
        <v>39</v>
      </c>
      <c r="AI143" s="10" t="s">
        <v>39</v>
      </c>
      <c r="AJ143" s="11">
        <f t="shared" si="7"/>
        <v>2.1574973031283709E-3</v>
      </c>
    </row>
    <row r="144" spans="1:37" x14ac:dyDescent="0.2">
      <c r="A144" s="3">
        <v>220</v>
      </c>
      <c r="B144" s="5" t="s">
        <v>35</v>
      </c>
      <c r="C144" s="5" t="s">
        <v>36</v>
      </c>
      <c r="D144" s="4">
        <v>25486696000139</v>
      </c>
      <c r="E144" s="6">
        <v>190000009341</v>
      </c>
      <c r="F144" s="5" t="s">
        <v>37</v>
      </c>
      <c r="G144" s="4">
        <v>58475</v>
      </c>
      <c r="H144" s="5" t="s">
        <v>126</v>
      </c>
      <c r="I144" s="5" t="s">
        <v>73</v>
      </c>
      <c r="J144" s="4">
        <v>15001</v>
      </c>
      <c r="K144" s="5" t="s">
        <v>38</v>
      </c>
      <c r="L144" s="5" t="s">
        <v>721</v>
      </c>
      <c r="M144" s="6">
        <v>79883974787</v>
      </c>
      <c r="N144" s="5" t="s">
        <v>39</v>
      </c>
      <c r="O144" s="5" t="s">
        <v>758</v>
      </c>
      <c r="P144" s="5" t="s">
        <v>438</v>
      </c>
      <c r="Q144" s="6">
        <v>8421850709</v>
      </c>
      <c r="R144" s="5" t="s">
        <v>759</v>
      </c>
      <c r="S144" s="5" t="s">
        <v>760</v>
      </c>
      <c r="T144" s="5" t="s">
        <v>39</v>
      </c>
      <c r="U144" s="4">
        <v>15</v>
      </c>
      <c r="V144" s="4">
        <v>15001</v>
      </c>
      <c r="W144" s="5" t="s">
        <v>39</v>
      </c>
      <c r="X144" s="5" t="s">
        <v>39</v>
      </c>
      <c r="Y144" s="5" t="s">
        <v>57</v>
      </c>
      <c r="Z144" s="4">
        <v>100</v>
      </c>
      <c r="AA144" s="5" t="s">
        <v>48</v>
      </c>
      <c r="AB144" s="5" t="s">
        <v>45</v>
      </c>
      <c r="AC144" s="5" t="s">
        <v>70</v>
      </c>
      <c r="AD144" s="5" t="s">
        <v>39</v>
      </c>
      <c r="AE144" s="5" t="s">
        <v>39</v>
      </c>
      <c r="AF144" s="5" t="s">
        <v>39</v>
      </c>
      <c r="AG144" s="5" t="s">
        <v>39</v>
      </c>
      <c r="AH144" s="5" t="s">
        <v>39</v>
      </c>
      <c r="AI144" s="7" t="s">
        <v>39</v>
      </c>
      <c r="AJ144" s="11">
        <f t="shared" si="7"/>
        <v>2.1574973031283709E-3</v>
      </c>
    </row>
    <row r="145" spans="1:36" x14ac:dyDescent="0.2">
      <c r="A145" s="1">
        <v>220</v>
      </c>
      <c r="B145" s="8" t="s">
        <v>35</v>
      </c>
      <c r="C145" s="8" t="s">
        <v>36</v>
      </c>
      <c r="D145" s="2">
        <v>25486696000139</v>
      </c>
      <c r="E145" s="9">
        <v>190000009341</v>
      </c>
      <c r="F145" s="8" t="s">
        <v>37</v>
      </c>
      <c r="G145" s="2">
        <v>58475</v>
      </c>
      <c r="H145" s="8" t="s">
        <v>126</v>
      </c>
      <c r="I145" s="8" t="s">
        <v>73</v>
      </c>
      <c r="J145" s="2">
        <v>15001</v>
      </c>
      <c r="K145" s="8" t="s">
        <v>38</v>
      </c>
      <c r="L145" s="8" t="s">
        <v>721</v>
      </c>
      <c r="M145" s="9">
        <v>79883974787</v>
      </c>
      <c r="N145" s="8" t="s">
        <v>39</v>
      </c>
      <c r="O145" s="8" t="s">
        <v>761</v>
      </c>
      <c r="P145" s="8" t="s">
        <v>123</v>
      </c>
      <c r="Q145" s="9">
        <v>82208360753</v>
      </c>
      <c r="R145" s="8" t="s">
        <v>762</v>
      </c>
      <c r="S145" s="8" t="s">
        <v>763</v>
      </c>
      <c r="T145" s="8" t="s">
        <v>39</v>
      </c>
      <c r="U145" s="2">
        <v>15</v>
      </c>
      <c r="V145" s="2">
        <v>15001</v>
      </c>
      <c r="W145" s="8" t="s">
        <v>39</v>
      </c>
      <c r="X145" s="8" t="s">
        <v>39</v>
      </c>
      <c r="Y145" s="8" t="s">
        <v>57</v>
      </c>
      <c r="Z145" s="2">
        <v>200</v>
      </c>
      <c r="AA145" s="8" t="s">
        <v>48</v>
      </c>
      <c r="AB145" s="8" t="s">
        <v>45</v>
      </c>
      <c r="AC145" s="8" t="s">
        <v>70</v>
      </c>
      <c r="AD145" s="8" t="s">
        <v>39</v>
      </c>
      <c r="AE145" s="8" t="s">
        <v>39</v>
      </c>
      <c r="AF145" s="8" t="s">
        <v>39</v>
      </c>
      <c r="AG145" s="8" t="s">
        <v>39</v>
      </c>
      <c r="AH145" s="8" t="s">
        <v>39</v>
      </c>
      <c r="AI145" s="10" t="s">
        <v>39</v>
      </c>
      <c r="AJ145" s="11">
        <f t="shared" si="7"/>
        <v>4.3149946062567418E-3</v>
      </c>
    </row>
    <row r="146" spans="1:36" x14ac:dyDescent="0.2">
      <c r="A146" s="3">
        <v>220</v>
      </c>
      <c r="B146" s="5" t="s">
        <v>35</v>
      </c>
      <c r="C146" s="5" t="s">
        <v>36</v>
      </c>
      <c r="D146" s="4">
        <v>25486696000139</v>
      </c>
      <c r="E146" s="6">
        <v>190000009341</v>
      </c>
      <c r="F146" s="5" t="s">
        <v>37</v>
      </c>
      <c r="G146" s="4">
        <v>58475</v>
      </c>
      <c r="H146" s="5" t="s">
        <v>126</v>
      </c>
      <c r="I146" s="5" t="s">
        <v>73</v>
      </c>
      <c r="J146" s="4">
        <v>15001</v>
      </c>
      <c r="K146" s="5" t="s">
        <v>38</v>
      </c>
      <c r="L146" s="5" t="s">
        <v>721</v>
      </c>
      <c r="M146" s="6">
        <v>79883974787</v>
      </c>
      <c r="N146" s="5" t="s">
        <v>39</v>
      </c>
      <c r="O146" s="5" t="s">
        <v>764</v>
      </c>
      <c r="P146" s="5" t="s">
        <v>244</v>
      </c>
      <c r="Q146" s="6">
        <v>10739118706</v>
      </c>
      <c r="R146" s="5" t="s">
        <v>765</v>
      </c>
      <c r="S146" s="5" t="s">
        <v>766</v>
      </c>
      <c r="T146" s="5" t="s">
        <v>39</v>
      </c>
      <c r="U146" s="4">
        <v>15</v>
      </c>
      <c r="V146" s="4">
        <v>15001</v>
      </c>
      <c r="W146" s="5" t="s">
        <v>39</v>
      </c>
      <c r="X146" s="5" t="s">
        <v>39</v>
      </c>
      <c r="Y146" s="5" t="s">
        <v>57</v>
      </c>
      <c r="Z146" s="4">
        <v>200</v>
      </c>
      <c r="AA146" s="5" t="s">
        <v>48</v>
      </c>
      <c r="AB146" s="5" t="s">
        <v>45</v>
      </c>
      <c r="AC146" s="5" t="s">
        <v>70</v>
      </c>
      <c r="AD146" s="5" t="s">
        <v>39</v>
      </c>
      <c r="AE146" s="5" t="s">
        <v>39</v>
      </c>
      <c r="AF146" s="5" t="s">
        <v>39</v>
      </c>
      <c r="AG146" s="5" t="s">
        <v>39</v>
      </c>
      <c r="AH146" s="5" t="s">
        <v>39</v>
      </c>
      <c r="AI146" s="7" t="s">
        <v>39</v>
      </c>
      <c r="AJ146" s="11">
        <f t="shared" si="7"/>
        <v>4.3149946062567418E-3</v>
      </c>
    </row>
    <row r="147" spans="1:36" x14ac:dyDescent="0.2">
      <c r="A147" s="1">
        <v>220</v>
      </c>
      <c r="B147" s="8" t="s">
        <v>35</v>
      </c>
      <c r="C147" s="8" t="s">
        <v>36</v>
      </c>
      <c r="D147" s="2">
        <v>25486696000139</v>
      </c>
      <c r="E147" s="9">
        <v>190000009341</v>
      </c>
      <c r="F147" s="8" t="s">
        <v>37</v>
      </c>
      <c r="G147" s="2">
        <v>58475</v>
      </c>
      <c r="H147" s="8" t="s">
        <v>126</v>
      </c>
      <c r="I147" s="8" t="s">
        <v>73</v>
      </c>
      <c r="J147" s="2">
        <v>15001</v>
      </c>
      <c r="K147" s="8" t="s">
        <v>38</v>
      </c>
      <c r="L147" s="8" t="s">
        <v>721</v>
      </c>
      <c r="M147" s="9">
        <v>79883974787</v>
      </c>
      <c r="N147" s="8" t="s">
        <v>39</v>
      </c>
      <c r="O147" s="8" t="s">
        <v>767</v>
      </c>
      <c r="P147" s="8" t="s">
        <v>205</v>
      </c>
      <c r="Q147" s="9">
        <v>94117993704</v>
      </c>
      <c r="R147" s="8" t="s">
        <v>768</v>
      </c>
      <c r="S147" s="8" t="s">
        <v>768</v>
      </c>
      <c r="T147" s="8" t="s">
        <v>39</v>
      </c>
      <c r="U147" s="2">
        <v>15</v>
      </c>
      <c r="V147" s="2">
        <v>15001</v>
      </c>
      <c r="W147" s="8" t="s">
        <v>39</v>
      </c>
      <c r="X147" s="8" t="s">
        <v>39</v>
      </c>
      <c r="Y147" s="8" t="s">
        <v>57</v>
      </c>
      <c r="Z147" s="2">
        <v>100</v>
      </c>
      <c r="AA147" s="8" t="s">
        <v>48</v>
      </c>
      <c r="AB147" s="8" t="s">
        <v>45</v>
      </c>
      <c r="AC147" s="8" t="s">
        <v>70</v>
      </c>
      <c r="AD147" s="8" t="s">
        <v>39</v>
      </c>
      <c r="AE147" s="8" t="s">
        <v>39</v>
      </c>
      <c r="AF147" s="8" t="s">
        <v>39</v>
      </c>
      <c r="AG147" s="8" t="s">
        <v>39</v>
      </c>
      <c r="AH147" s="8" t="s">
        <v>39</v>
      </c>
      <c r="AI147" s="10" t="s">
        <v>39</v>
      </c>
      <c r="AJ147" s="11">
        <f t="shared" si="7"/>
        <v>2.1574973031283709E-3</v>
      </c>
    </row>
    <row r="148" spans="1:36" x14ac:dyDescent="0.2">
      <c r="A148" s="3">
        <v>220</v>
      </c>
      <c r="B148" s="5" t="s">
        <v>35</v>
      </c>
      <c r="C148" s="5" t="s">
        <v>36</v>
      </c>
      <c r="D148" s="4">
        <v>25486696000139</v>
      </c>
      <c r="E148" s="6">
        <v>190000009341</v>
      </c>
      <c r="F148" s="5" t="s">
        <v>37</v>
      </c>
      <c r="G148" s="4">
        <v>58475</v>
      </c>
      <c r="H148" s="5" t="s">
        <v>126</v>
      </c>
      <c r="I148" s="5" t="s">
        <v>73</v>
      </c>
      <c r="J148" s="4">
        <v>15001</v>
      </c>
      <c r="K148" s="5" t="s">
        <v>38</v>
      </c>
      <c r="L148" s="5" t="s">
        <v>721</v>
      </c>
      <c r="M148" s="6">
        <v>79883974787</v>
      </c>
      <c r="N148" s="5" t="s">
        <v>39</v>
      </c>
      <c r="O148" s="5" t="s">
        <v>769</v>
      </c>
      <c r="P148" s="5" t="s">
        <v>305</v>
      </c>
      <c r="Q148" s="6">
        <v>65699688668</v>
      </c>
      <c r="R148" s="5" t="s">
        <v>770</v>
      </c>
      <c r="S148" s="5" t="s">
        <v>771</v>
      </c>
      <c r="T148" s="5" t="s">
        <v>39</v>
      </c>
      <c r="U148" s="4">
        <v>15</v>
      </c>
      <c r="V148" s="4">
        <v>15001</v>
      </c>
      <c r="W148" s="5" t="s">
        <v>39</v>
      </c>
      <c r="X148" s="5" t="s">
        <v>39</v>
      </c>
      <c r="Y148" s="5" t="s">
        <v>57</v>
      </c>
      <c r="Z148" s="4">
        <v>100</v>
      </c>
      <c r="AA148" s="5" t="s">
        <v>48</v>
      </c>
      <c r="AB148" s="5" t="s">
        <v>45</v>
      </c>
      <c r="AC148" s="5" t="s">
        <v>70</v>
      </c>
      <c r="AD148" s="5" t="s">
        <v>39</v>
      </c>
      <c r="AE148" s="5" t="s">
        <v>39</v>
      </c>
      <c r="AF148" s="5" t="s">
        <v>39</v>
      </c>
      <c r="AG148" s="5" t="s">
        <v>39</v>
      </c>
      <c r="AH148" s="5" t="s">
        <v>39</v>
      </c>
      <c r="AI148" s="7" t="s">
        <v>39</v>
      </c>
      <c r="AJ148" s="11">
        <f t="shared" si="7"/>
        <v>2.1574973031283709E-3</v>
      </c>
    </row>
    <row r="149" spans="1:36" x14ac:dyDescent="0.2">
      <c r="A149" s="1">
        <v>220</v>
      </c>
      <c r="B149" s="8" t="s">
        <v>35</v>
      </c>
      <c r="C149" s="8" t="s">
        <v>36</v>
      </c>
      <c r="D149" s="2">
        <v>25486696000139</v>
      </c>
      <c r="E149" s="9">
        <v>190000009341</v>
      </c>
      <c r="F149" s="8" t="s">
        <v>37</v>
      </c>
      <c r="G149" s="2">
        <v>58475</v>
      </c>
      <c r="H149" s="8" t="s">
        <v>126</v>
      </c>
      <c r="I149" s="8" t="s">
        <v>73</v>
      </c>
      <c r="J149" s="2">
        <v>15001</v>
      </c>
      <c r="K149" s="8" t="s">
        <v>38</v>
      </c>
      <c r="L149" s="8" t="s">
        <v>721</v>
      </c>
      <c r="M149" s="9">
        <v>79883974787</v>
      </c>
      <c r="N149" s="8" t="s">
        <v>39</v>
      </c>
      <c r="O149" s="8" t="s">
        <v>772</v>
      </c>
      <c r="P149" s="8" t="s">
        <v>181</v>
      </c>
      <c r="Q149" s="9">
        <v>83916504720</v>
      </c>
      <c r="R149" s="8" t="s">
        <v>773</v>
      </c>
      <c r="S149" s="8" t="s">
        <v>774</v>
      </c>
      <c r="T149" s="8" t="s">
        <v>39</v>
      </c>
      <c r="U149" s="2">
        <v>15</v>
      </c>
      <c r="V149" s="2">
        <v>15001</v>
      </c>
      <c r="W149" s="8" t="s">
        <v>39</v>
      </c>
      <c r="X149" s="8" t="s">
        <v>39</v>
      </c>
      <c r="Y149" s="8" t="s">
        <v>57</v>
      </c>
      <c r="Z149" s="2">
        <v>100</v>
      </c>
      <c r="AA149" s="8" t="s">
        <v>48</v>
      </c>
      <c r="AB149" s="8" t="s">
        <v>45</v>
      </c>
      <c r="AC149" s="8" t="s">
        <v>70</v>
      </c>
      <c r="AD149" s="8" t="s">
        <v>39</v>
      </c>
      <c r="AE149" s="8" t="s">
        <v>39</v>
      </c>
      <c r="AF149" s="8" t="s">
        <v>39</v>
      </c>
      <c r="AG149" s="8" t="s">
        <v>39</v>
      </c>
      <c r="AH149" s="8" t="s">
        <v>39</v>
      </c>
      <c r="AI149" s="10" t="s">
        <v>39</v>
      </c>
      <c r="AJ149" s="11">
        <f t="shared" si="7"/>
        <v>2.1574973031283709E-3</v>
      </c>
    </row>
    <row r="150" spans="1:36" x14ac:dyDescent="0.2">
      <c r="A150" s="3">
        <v>220</v>
      </c>
      <c r="B150" s="5" t="s">
        <v>35</v>
      </c>
      <c r="C150" s="5" t="s">
        <v>36</v>
      </c>
      <c r="D150" s="4">
        <v>25486696000139</v>
      </c>
      <c r="E150" s="6">
        <v>190000009341</v>
      </c>
      <c r="F150" s="5" t="s">
        <v>37</v>
      </c>
      <c r="G150" s="4">
        <v>58475</v>
      </c>
      <c r="H150" s="5" t="s">
        <v>126</v>
      </c>
      <c r="I150" s="5" t="s">
        <v>73</v>
      </c>
      <c r="J150" s="4">
        <v>15001</v>
      </c>
      <c r="K150" s="5" t="s">
        <v>38</v>
      </c>
      <c r="L150" s="5" t="s">
        <v>721</v>
      </c>
      <c r="M150" s="6">
        <v>79883974787</v>
      </c>
      <c r="N150" s="5" t="s">
        <v>39</v>
      </c>
      <c r="O150" s="5" t="s">
        <v>775</v>
      </c>
      <c r="P150" s="5" t="s">
        <v>514</v>
      </c>
      <c r="Q150" s="6">
        <v>11109964706</v>
      </c>
      <c r="R150" s="5" t="s">
        <v>128</v>
      </c>
      <c r="S150" s="5" t="s">
        <v>128</v>
      </c>
      <c r="T150" s="5" t="s">
        <v>39</v>
      </c>
      <c r="U150" s="4">
        <v>15</v>
      </c>
      <c r="V150" s="4">
        <v>15001</v>
      </c>
      <c r="W150" s="5" t="s">
        <v>39</v>
      </c>
      <c r="X150" s="5" t="s">
        <v>39</v>
      </c>
      <c r="Y150" s="5" t="s">
        <v>57</v>
      </c>
      <c r="Z150" s="4">
        <v>200</v>
      </c>
      <c r="AA150" s="5" t="s">
        <v>48</v>
      </c>
      <c r="AB150" s="5" t="s">
        <v>45</v>
      </c>
      <c r="AC150" s="5" t="s">
        <v>70</v>
      </c>
      <c r="AD150" s="5" t="s">
        <v>39</v>
      </c>
      <c r="AE150" s="5" t="s">
        <v>39</v>
      </c>
      <c r="AF150" s="5" t="s">
        <v>39</v>
      </c>
      <c r="AG150" s="5" t="s">
        <v>39</v>
      </c>
      <c r="AH150" s="5" t="s">
        <v>39</v>
      </c>
      <c r="AI150" s="7" t="s">
        <v>39</v>
      </c>
      <c r="AJ150" s="11">
        <f t="shared" si="7"/>
        <v>4.3149946062567418E-3</v>
      </c>
    </row>
    <row r="151" spans="1:36" x14ac:dyDescent="0.2">
      <c r="A151" s="1">
        <v>220</v>
      </c>
      <c r="B151" s="8" t="s">
        <v>35</v>
      </c>
      <c r="C151" s="8" t="s">
        <v>36</v>
      </c>
      <c r="D151" s="2">
        <v>25486696000139</v>
      </c>
      <c r="E151" s="9">
        <v>190000009341</v>
      </c>
      <c r="F151" s="8" t="s">
        <v>37</v>
      </c>
      <c r="G151" s="2">
        <v>58475</v>
      </c>
      <c r="H151" s="8" t="s">
        <v>126</v>
      </c>
      <c r="I151" s="8" t="s">
        <v>73</v>
      </c>
      <c r="J151" s="2">
        <v>15001</v>
      </c>
      <c r="K151" s="8" t="s">
        <v>38</v>
      </c>
      <c r="L151" s="8" t="s">
        <v>721</v>
      </c>
      <c r="M151" s="9">
        <v>79883974787</v>
      </c>
      <c r="N151" s="8" t="s">
        <v>39</v>
      </c>
      <c r="O151" s="8" t="s">
        <v>776</v>
      </c>
      <c r="P151" s="8" t="s">
        <v>777</v>
      </c>
      <c r="Q151" s="9">
        <v>7728159763</v>
      </c>
      <c r="R151" s="8" t="s">
        <v>778</v>
      </c>
      <c r="S151" s="8" t="s">
        <v>778</v>
      </c>
      <c r="T151" s="8" t="s">
        <v>39</v>
      </c>
      <c r="U151" s="2">
        <v>15</v>
      </c>
      <c r="V151" s="2">
        <v>15001</v>
      </c>
      <c r="W151" s="8" t="s">
        <v>39</v>
      </c>
      <c r="X151" s="8" t="s">
        <v>39</v>
      </c>
      <c r="Y151" s="8" t="s">
        <v>57</v>
      </c>
      <c r="Z151" s="2">
        <v>100</v>
      </c>
      <c r="AA151" s="8" t="s">
        <v>48</v>
      </c>
      <c r="AB151" s="8" t="s">
        <v>45</v>
      </c>
      <c r="AC151" s="8" t="s">
        <v>70</v>
      </c>
      <c r="AD151" s="8" t="s">
        <v>39</v>
      </c>
      <c r="AE151" s="8" t="s">
        <v>39</v>
      </c>
      <c r="AF151" s="8" t="s">
        <v>39</v>
      </c>
      <c r="AG151" s="8" t="s">
        <v>39</v>
      </c>
      <c r="AH151" s="8" t="s">
        <v>39</v>
      </c>
      <c r="AI151" s="10" t="s">
        <v>39</v>
      </c>
      <c r="AJ151" s="11">
        <f t="shared" si="7"/>
        <v>2.1574973031283709E-3</v>
      </c>
    </row>
    <row r="152" spans="1:36" x14ac:dyDescent="0.2">
      <c r="A152" s="3">
        <v>220</v>
      </c>
      <c r="B152" s="5" t="s">
        <v>35</v>
      </c>
      <c r="C152" s="5" t="s">
        <v>36</v>
      </c>
      <c r="D152" s="4">
        <v>25486696000139</v>
      </c>
      <c r="E152" s="6">
        <v>190000009341</v>
      </c>
      <c r="F152" s="5" t="s">
        <v>37</v>
      </c>
      <c r="G152" s="4">
        <v>58475</v>
      </c>
      <c r="H152" s="5" t="s">
        <v>126</v>
      </c>
      <c r="I152" s="5" t="s">
        <v>73</v>
      </c>
      <c r="J152" s="4">
        <v>15001</v>
      </c>
      <c r="K152" s="5" t="s">
        <v>38</v>
      </c>
      <c r="L152" s="5" t="s">
        <v>721</v>
      </c>
      <c r="M152" s="6">
        <v>79883974787</v>
      </c>
      <c r="N152" s="5" t="s">
        <v>39</v>
      </c>
      <c r="O152" s="5" t="s">
        <v>779</v>
      </c>
      <c r="P152" s="5" t="s">
        <v>636</v>
      </c>
      <c r="Q152" s="6">
        <v>50349597715</v>
      </c>
      <c r="R152" s="5" t="s">
        <v>780</v>
      </c>
      <c r="S152" s="5" t="s">
        <v>781</v>
      </c>
      <c r="T152" s="5" t="s">
        <v>39</v>
      </c>
      <c r="U152" s="4">
        <v>15</v>
      </c>
      <c r="V152" s="4">
        <v>15001</v>
      </c>
      <c r="W152" s="5" t="s">
        <v>39</v>
      </c>
      <c r="X152" s="5" t="s">
        <v>39</v>
      </c>
      <c r="Y152" s="5" t="s">
        <v>57</v>
      </c>
      <c r="Z152" s="4">
        <v>100</v>
      </c>
      <c r="AA152" s="5" t="s">
        <v>48</v>
      </c>
      <c r="AB152" s="5" t="s">
        <v>45</v>
      </c>
      <c r="AC152" s="5" t="s">
        <v>70</v>
      </c>
      <c r="AD152" s="5" t="s">
        <v>39</v>
      </c>
      <c r="AE152" s="5" t="s">
        <v>39</v>
      </c>
      <c r="AF152" s="5" t="s">
        <v>39</v>
      </c>
      <c r="AG152" s="5" t="s">
        <v>39</v>
      </c>
      <c r="AH152" s="5" t="s">
        <v>39</v>
      </c>
      <c r="AI152" s="7" t="s">
        <v>39</v>
      </c>
      <c r="AJ152" s="11">
        <f t="shared" si="7"/>
        <v>2.1574973031283709E-3</v>
      </c>
    </row>
    <row r="153" spans="1:36" x14ac:dyDescent="0.2">
      <c r="A153" s="1">
        <v>220</v>
      </c>
      <c r="B153" s="8" t="s">
        <v>35</v>
      </c>
      <c r="C153" s="8" t="s">
        <v>36</v>
      </c>
      <c r="D153" s="2">
        <v>25486696000139</v>
      </c>
      <c r="E153" s="9">
        <v>190000009341</v>
      </c>
      <c r="F153" s="8" t="s">
        <v>37</v>
      </c>
      <c r="G153" s="2">
        <v>58475</v>
      </c>
      <c r="H153" s="8" t="s">
        <v>126</v>
      </c>
      <c r="I153" s="8" t="s">
        <v>73</v>
      </c>
      <c r="J153" s="2">
        <v>15001</v>
      </c>
      <c r="K153" s="8" t="s">
        <v>38</v>
      </c>
      <c r="L153" s="8" t="s">
        <v>721</v>
      </c>
      <c r="M153" s="9">
        <v>79883974787</v>
      </c>
      <c r="N153" s="8" t="s">
        <v>39</v>
      </c>
      <c r="O153" s="8" t="s">
        <v>782</v>
      </c>
      <c r="P153" s="8" t="s">
        <v>783</v>
      </c>
      <c r="Q153" s="9">
        <v>1042936757</v>
      </c>
      <c r="R153" s="8" t="s">
        <v>784</v>
      </c>
      <c r="S153" s="8" t="s">
        <v>785</v>
      </c>
      <c r="T153" s="8" t="s">
        <v>39</v>
      </c>
      <c r="U153" s="2">
        <v>15</v>
      </c>
      <c r="V153" s="2">
        <v>15001</v>
      </c>
      <c r="W153" s="8" t="s">
        <v>39</v>
      </c>
      <c r="X153" s="8" t="s">
        <v>39</v>
      </c>
      <c r="Y153" s="8" t="s">
        <v>57</v>
      </c>
      <c r="Z153" s="2">
        <v>100</v>
      </c>
      <c r="AA153" s="8" t="s">
        <v>48</v>
      </c>
      <c r="AB153" s="8" t="s">
        <v>45</v>
      </c>
      <c r="AC153" s="8" t="s">
        <v>70</v>
      </c>
      <c r="AD153" s="8" t="s">
        <v>39</v>
      </c>
      <c r="AE153" s="8" t="s">
        <v>39</v>
      </c>
      <c r="AF153" s="8" t="s">
        <v>39</v>
      </c>
      <c r="AG153" s="8" t="s">
        <v>39</v>
      </c>
      <c r="AH153" s="8" t="s">
        <v>39</v>
      </c>
      <c r="AI153" s="10" t="s">
        <v>39</v>
      </c>
      <c r="AJ153" s="11">
        <f t="shared" si="7"/>
        <v>2.1574973031283709E-3</v>
      </c>
    </row>
    <row r="154" spans="1:36" x14ac:dyDescent="0.2">
      <c r="A154" s="3">
        <v>220</v>
      </c>
      <c r="B154" s="5" t="s">
        <v>35</v>
      </c>
      <c r="C154" s="5" t="s">
        <v>36</v>
      </c>
      <c r="D154" s="4">
        <v>25486696000139</v>
      </c>
      <c r="E154" s="6">
        <v>190000009341</v>
      </c>
      <c r="F154" s="5" t="s">
        <v>37</v>
      </c>
      <c r="G154" s="4">
        <v>58475</v>
      </c>
      <c r="H154" s="5" t="s">
        <v>126</v>
      </c>
      <c r="I154" s="5" t="s">
        <v>73</v>
      </c>
      <c r="J154" s="4">
        <v>15001</v>
      </c>
      <c r="K154" s="5" t="s">
        <v>38</v>
      </c>
      <c r="L154" s="5" t="s">
        <v>721</v>
      </c>
      <c r="M154" s="6">
        <v>79883974787</v>
      </c>
      <c r="N154" s="5" t="s">
        <v>39</v>
      </c>
      <c r="O154" s="5" t="s">
        <v>786</v>
      </c>
      <c r="P154" s="5" t="s">
        <v>692</v>
      </c>
      <c r="Q154" s="6">
        <v>2813256692</v>
      </c>
      <c r="R154" s="5" t="s">
        <v>787</v>
      </c>
      <c r="S154" s="5" t="s">
        <v>788</v>
      </c>
      <c r="T154" s="5" t="s">
        <v>39</v>
      </c>
      <c r="U154" s="4">
        <v>15</v>
      </c>
      <c r="V154" s="4">
        <v>15001</v>
      </c>
      <c r="W154" s="5" t="s">
        <v>39</v>
      </c>
      <c r="X154" s="5" t="s">
        <v>39</v>
      </c>
      <c r="Y154" s="5" t="s">
        <v>57</v>
      </c>
      <c r="Z154" s="4">
        <v>100</v>
      </c>
      <c r="AA154" s="5" t="s">
        <v>48</v>
      </c>
      <c r="AB154" s="5" t="s">
        <v>45</v>
      </c>
      <c r="AC154" s="5" t="s">
        <v>70</v>
      </c>
      <c r="AD154" s="5" t="s">
        <v>39</v>
      </c>
      <c r="AE154" s="5" t="s">
        <v>39</v>
      </c>
      <c r="AF154" s="5" t="s">
        <v>39</v>
      </c>
      <c r="AG154" s="5" t="s">
        <v>39</v>
      </c>
      <c r="AH154" s="5" t="s">
        <v>39</v>
      </c>
      <c r="AI154" s="7" t="s">
        <v>39</v>
      </c>
      <c r="AJ154" s="11">
        <f t="shared" si="7"/>
        <v>2.1574973031283709E-3</v>
      </c>
    </row>
    <row r="155" spans="1:36" x14ac:dyDescent="0.2">
      <c r="A155" s="1">
        <v>220</v>
      </c>
      <c r="B155" s="8" t="s">
        <v>35</v>
      </c>
      <c r="C155" s="8" t="s">
        <v>36</v>
      </c>
      <c r="D155" s="2">
        <v>25486696000139</v>
      </c>
      <c r="E155" s="9">
        <v>190000009341</v>
      </c>
      <c r="F155" s="8" t="s">
        <v>37</v>
      </c>
      <c r="G155" s="2">
        <v>58475</v>
      </c>
      <c r="H155" s="8" t="s">
        <v>126</v>
      </c>
      <c r="I155" s="8" t="s">
        <v>73</v>
      </c>
      <c r="J155" s="2">
        <v>15001</v>
      </c>
      <c r="K155" s="8" t="s">
        <v>38</v>
      </c>
      <c r="L155" s="8" t="s">
        <v>721</v>
      </c>
      <c r="M155" s="9">
        <v>79883974787</v>
      </c>
      <c r="N155" s="8" t="s">
        <v>39</v>
      </c>
      <c r="O155" s="8" t="s">
        <v>789</v>
      </c>
      <c r="P155" s="8" t="s">
        <v>790</v>
      </c>
      <c r="Q155" s="9">
        <v>366059050</v>
      </c>
      <c r="R155" s="8" t="s">
        <v>791</v>
      </c>
      <c r="S155" s="8" t="s">
        <v>791</v>
      </c>
      <c r="T155" s="8" t="s">
        <v>39</v>
      </c>
      <c r="U155" s="2">
        <v>15</v>
      </c>
      <c r="V155" s="2">
        <v>15001</v>
      </c>
      <c r="W155" s="8" t="s">
        <v>39</v>
      </c>
      <c r="X155" s="8" t="s">
        <v>39</v>
      </c>
      <c r="Y155" s="8" t="s">
        <v>57</v>
      </c>
      <c r="Z155" s="2">
        <v>100</v>
      </c>
      <c r="AA155" s="8" t="s">
        <v>48</v>
      </c>
      <c r="AB155" s="8" t="s">
        <v>45</v>
      </c>
      <c r="AC155" s="8" t="s">
        <v>70</v>
      </c>
      <c r="AD155" s="8" t="s">
        <v>39</v>
      </c>
      <c r="AE155" s="8" t="s">
        <v>39</v>
      </c>
      <c r="AF155" s="8" t="s">
        <v>39</v>
      </c>
      <c r="AG155" s="8" t="s">
        <v>39</v>
      </c>
      <c r="AH155" s="8" t="s">
        <v>39</v>
      </c>
      <c r="AI155" s="10" t="s">
        <v>39</v>
      </c>
      <c r="AJ155" s="11">
        <f t="shared" si="7"/>
        <v>2.1574973031283709E-3</v>
      </c>
    </row>
    <row r="156" spans="1:36" x14ac:dyDescent="0.2">
      <c r="A156" s="3">
        <v>220</v>
      </c>
      <c r="B156" s="5" t="s">
        <v>35</v>
      </c>
      <c r="C156" s="5" t="s">
        <v>36</v>
      </c>
      <c r="D156" s="4">
        <v>25486696000139</v>
      </c>
      <c r="E156" s="6">
        <v>190000009341</v>
      </c>
      <c r="F156" s="5" t="s">
        <v>37</v>
      </c>
      <c r="G156" s="4">
        <v>58475</v>
      </c>
      <c r="H156" s="5" t="s">
        <v>126</v>
      </c>
      <c r="I156" s="5" t="s">
        <v>73</v>
      </c>
      <c r="J156" s="4">
        <v>15001</v>
      </c>
      <c r="K156" s="5" t="s">
        <v>38</v>
      </c>
      <c r="L156" s="5" t="s">
        <v>721</v>
      </c>
      <c r="M156" s="6">
        <v>79883974787</v>
      </c>
      <c r="N156" s="5" t="s">
        <v>39</v>
      </c>
      <c r="O156" s="5" t="s">
        <v>792</v>
      </c>
      <c r="P156" s="5" t="s">
        <v>212</v>
      </c>
      <c r="Q156" s="6">
        <v>3952077704</v>
      </c>
      <c r="R156" s="5" t="s">
        <v>793</v>
      </c>
      <c r="S156" s="5" t="s">
        <v>794</v>
      </c>
      <c r="T156" s="5" t="s">
        <v>39</v>
      </c>
      <c r="U156" s="4">
        <v>15</v>
      </c>
      <c r="V156" s="4">
        <v>15001</v>
      </c>
      <c r="W156" s="5" t="s">
        <v>39</v>
      </c>
      <c r="X156" s="5" t="s">
        <v>39</v>
      </c>
      <c r="Y156" s="5" t="s">
        <v>57</v>
      </c>
      <c r="Z156" s="4">
        <v>100</v>
      </c>
      <c r="AA156" s="5" t="s">
        <v>48</v>
      </c>
      <c r="AB156" s="5" t="s">
        <v>45</v>
      </c>
      <c r="AC156" s="5" t="s">
        <v>70</v>
      </c>
      <c r="AD156" s="5" t="s">
        <v>39</v>
      </c>
      <c r="AE156" s="5" t="s">
        <v>39</v>
      </c>
      <c r="AF156" s="5" t="s">
        <v>39</v>
      </c>
      <c r="AG156" s="5" t="s">
        <v>39</v>
      </c>
      <c r="AH156" s="5" t="s">
        <v>39</v>
      </c>
      <c r="AI156" s="7" t="s">
        <v>39</v>
      </c>
      <c r="AJ156" s="11">
        <f t="shared" si="7"/>
        <v>2.1574973031283709E-3</v>
      </c>
    </row>
    <row r="157" spans="1:36" x14ac:dyDescent="0.2">
      <c r="A157" s="1">
        <v>220</v>
      </c>
      <c r="B157" s="8" t="s">
        <v>35</v>
      </c>
      <c r="C157" s="8" t="s">
        <v>36</v>
      </c>
      <c r="D157" s="2">
        <v>25486696000139</v>
      </c>
      <c r="E157" s="9">
        <v>190000009341</v>
      </c>
      <c r="F157" s="8" t="s">
        <v>37</v>
      </c>
      <c r="G157" s="2">
        <v>58475</v>
      </c>
      <c r="H157" s="8" t="s">
        <v>126</v>
      </c>
      <c r="I157" s="8" t="s">
        <v>73</v>
      </c>
      <c r="J157" s="2">
        <v>15001</v>
      </c>
      <c r="K157" s="8" t="s">
        <v>38</v>
      </c>
      <c r="L157" s="8" t="s">
        <v>721</v>
      </c>
      <c r="M157" s="9">
        <v>79883974787</v>
      </c>
      <c r="N157" s="8" t="s">
        <v>39</v>
      </c>
      <c r="O157" s="8" t="s">
        <v>795</v>
      </c>
      <c r="P157" s="8" t="s">
        <v>564</v>
      </c>
      <c r="Q157" s="9">
        <v>74363140763</v>
      </c>
      <c r="R157" s="8" t="s">
        <v>796</v>
      </c>
      <c r="S157" s="8" t="s">
        <v>797</v>
      </c>
      <c r="T157" s="8" t="s">
        <v>39</v>
      </c>
      <c r="U157" s="2">
        <v>15</v>
      </c>
      <c r="V157" s="2">
        <v>15001</v>
      </c>
      <c r="W157" s="8" t="s">
        <v>39</v>
      </c>
      <c r="X157" s="8" t="s">
        <v>39</v>
      </c>
      <c r="Y157" s="8" t="s">
        <v>57</v>
      </c>
      <c r="Z157" s="2">
        <v>200</v>
      </c>
      <c r="AA157" s="8" t="s">
        <v>48</v>
      </c>
      <c r="AB157" s="8" t="s">
        <v>45</v>
      </c>
      <c r="AC157" s="8" t="s">
        <v>70</v>
      </c>
      <c r="AD157" s="8" t="s">
        <v>39</v>
      </c>
      <c r="AE157" s="8" t="s">
        <v>39</v>
      </c>
      <c r="AF157" s="8" t="s">
        <v>39</v>
      </c>
      <c r="AG157" s="8" t="s">
        <v>39</v>
      </c>
      <c r="AH157" s="8" t="s">
        <v>39</v>
      </c>
      <c r="AI157" s="10" t="s">
        <v>39</v>
      </c>
      <c r="AJ157" s="11">
        <f t="shared" si="7"/>
        <v>4.3149946062567418E-3</v>
      </c>
    </row>
    <row r="158" spans="1:36" x14ac:dyDescent="0.2">
      <c r="A158" s="3">
        <v>220</v>
      </c>
      <c r="B158" s="5" t="s">
        <v>35</v>
      </c>
      <c r="C158" s="5" t="s">
        <v>36</v>
      </c>
      <c r="D158" s="4">
        <v>25486696000139</v>
      </c>
      <c r="E158" s="6">
        <v>190000009341</v>
      </c>
      <c r="F158" s="5" t="s">
        <v>37</v>
      </c>
      <c r="G158" s="4">
        <v>58475</v>
      </c>
      <c r="H158" s="5" t="s">
        <v>126</v>
      </c>
      <c r="I158" s="5" t="s">
        <v>73</v>
      </c>
      <c r="J158" s="4">
        <v>15001</v>
      </c>
      <c r="K158" s="5" t="s">
        <v>38</v>
      </c>
      <c r="L158" s="5" t="s">
        <v>721</v>
      </c>
      <c r="M158" s="6">
        <v>79883974787</v>
      </c>
      <c r="N158" s="5" t="s">
        <v>39</v>
      </c>
      <c r="O158" s="5" t="s">
        <v>798</v>
      </c>
      <c r="P158" s="5" t="s">
        <v>242</v>
      </c>
      <c r="Q158" s="6">
        <v>1339507781</v>
      </c>
      <c r="R158" s="5" t="s">
        <v>799</v>
      </c>
      <c r="S158" s="5" t="s">
        <v>799</v>
      </c>
      <c r="T158" s="5" t="s">
        <v>39</v>
      </c>
      <c r="U158" s="4">
        <v>15</v>
      </c>
      <c r="V158" s="4">
        <v>15001</v>
      </c>
      <c r="W158" s="5" t="s">
        <v>39</v>
      </c>
      <c r="X158" s="5" t="s">
        <v>39</v>
      </c>
      <c r="Y158" s="5" t="s">
        <v>57</v>
      </c>
      <c r="Z158" s="4">
        <v>100</v>
      </c>
      <c r="AA158" s="5" t="s">
        <v>48</v>
      </c>
      <c r="AB158" s="5" t="s">
        <v>45</v>
      </c>
      <c r="AC158" s="5" t="s">
        <v>70</v>
      </c>
      <c r="AD158" s="5" t="s">
        <v>39</v>
      </c>
      <c r="AE158" s="5" t="s">
        <v>39</v>
      </c>
      <c r="AF158" s="5" t="s">
        <v>39</v>
      </c>
      <c r="AG158" s="5" t="s">
        <v>39</v>
      </c>
      <c r="AH158" s="5" t="s">
        <v>39</v>
      </c>
      <c r="AI158" s="7" t="s">
        <v>39</v>
      </c>
      <c r="AJ158" s="11">
        <f t="shared" si="7"/>
        <v>2.1574973031283709E-3</v>
      </c>
    </row>
    <row r="159" spans="1:36" x14ac:dyDescent="0.2">
      <c r="A159" s="1">
        <v>220</v>
      </c>
      <c r="B159" s="8" t="s">
        <v>35</v>
      </c>
      <c r="C159" s="8" t="s">
        <v>36</v>
      </c>
      <c r="D159" s="2">
        <v>25486696000139</v>
      </c>
      <c r="E159" s="9">
        <v>190000009341</v>
      </c>
      <c r="F159" s="8" t="s">
        <v>37</v>
      </c>
      <c r="G159" s="2">
        <v>58475</v>
      </c>
      <c r="H159" s="8" t="s">
        <v>126</v>
      </c>
      <c r="I159" s="8" t="s">
        <v>73</v>
      </c>
      <c r="J159" s="2">
        <v>15001</v>
      </c>
      <c r="K159" s="8" t="s">
        <v>38</v>
      </c>
      <c r="L159" s="8" t="s">
        <v>721</v>
      </c>
      <c r="M159" s="9">
        <v>79883974787</v>
      </c>
      <c r="N159" s="8" t="s">
        <v>39</v>
      </c>
      <c r="O159" s="8" t="s">
        <v>800</v>
      </c>
      <c r="P159" s="8" t="s">
        <v>307</v>
      </c>
      <c r="Q159" s="9">
        <v>64082814787</v>
      </c>
      <c r="R159" s="8" t="s">
        <v>801</v>
      </c>
      <c r="S159" s="8" t="s">
        <v>802</v>
      </c>
      <c r="T159" s="8" t="s">
        <v>39</v>
      </c>
      <c r="U159" s="2">
        <v>15</v>
      </c>
      <c r="V159" s="2">
        <v>15001</v>
      </c>
      <c r="W159" s="8" t="s">
        <v>39</v>
      </c>
      <c r="X159" s="8" t="s">
        <v>39</v>
      </c>
      <c r="Y159" s="8" t="s">
        <v>57</v>
      </c>
      <c r="Z159" s="2">
        <v>200</v>
      </c>
      <c r="AA159" s="8" t="s">
        <v>48</v>
      </c>
      <c r="AB159" s="8" t="s">
        <v>45</v>
      </c>
      <c r="AC159" s="8" t="s">
        <v>70</v>
      </c>
      <c r="AD159" s="8" t="s">
        <v>39</v>
      </c>
      <c r="AE159" s="8" t="s">
        <v>39</v>
      </c>
      <c r="AF159" s="8" t="s">
        <v>39</v>
      </c>
      <c r="AG159" s="8" t="s">
        <v>39</v>
      </c>
      <c r="AH159" s="8" t="s">
        <v>39</v>
      </c>
      <c r="AI159" s="10" t="s">
        <v>39</v>
      </c>
      <c r="AJ159" s="11">
        <f t="shared" si="7"/>
        <v>4.3149946062567418E-3</v>
      </c>
    </row>
    <row r="160" spans="1:36" x14ac:dyDescent="0.2">
      <c r="A160" s="3">
        <v>220</v>
      </c>
      <c r="B160" s="5" t="s">
        <v>35</v>
      </c>
      <c r="C160" s="5" t="s">
        <v>36</v>
      </c>
      <c r="D160" s="4">
        <v>25486696000139</v>
      </c>
      <c r="E160" s="6">
        <v>190000009341</v>
      </c>
      <c r="F160" s="5" t="s">
        <v>37</v>
      </c>
      <c r="G160" s="4">
        <v>58475</v>
      </c>
      <c r="H160" s="5" t="s">
        <v>126</v>
      </c>
      <c r="I160" s="5" t="s">
        <v>73</v>
      </c>
      <c r="J160" s="4">
        <v>15001</v>
      </c>
      <c r="K160" s="5" t="s">
        <v>38</v>
      </c>
      <c r="L160" s="5" t="s">
        <v>721</v>
      </c>
      <c r="M160" s="6">
        <v>79883974787</v>
      </c>
      <c r="N160" s="5" t="s">
        <v>39</v>
      </c>
      <c r="O160" s="5" t="s">
        <v>803</v>
      </c>
      <c r="P160" s="5" t="s">
        <v>516</v>
      </c>
      <c r="Q160" s="6">
        <v>82059098734</v>
      </c>
      <c r="R160" s="5" t="s">
        <v>804</v>
      </c>
      <c r="S160" s="5" t="s">
        <v>804</v>
      </c>
      <c r="T160" s="5" t="s">
        <v>39</v>
      </c>
      <c r="U160" s="4">
        <v>15</v>
      </c>
      <c r="V160" s="4">
        <v>15001</v>
      </c>
      <c r="W160" s="5" t="s">
        <v>39</v>
      </c>
      <c r="X160" s="5" t="s">
        <v>39</v>
      </c>
      <c r="Y160" s="5" t="s">
        <v>57</v>
      </c>
      <c r="Z160" s="4">
        <v>100</v>
      </c>
      <c r="AA160" s="5" t="s">
        <v>48</v>
      </c>
      <c r="AB160" s="5" t="s">
        <v>45</v>
      </c>
      <c r="AC160" s="5" t="s">
        <v>70</v>
      </c>
      <c r="AD160" s="5" t="s">
        <v>39</v>
      </c>
      <c r="AE160" s="5" t="s">
        <v>39</v>
      </c>
      <c r="AF160" s="5" t="s">
        <v>39</v>
      </c>
      <c r="AG160" s="5" t="s">
        <v>39</v>
      </c>
      <c r="AH160" s="5" t="s">
        <v>39</v>
      </c>
      <c r="AI160" s="7" t="s">
        <v>39</v>
      </c>
      <c r="AJ160" s="11">
        <f t="shared" si="7"/>
        <v>2.1574973031283709E-3</v>
      </c>
    </row>
    <row r="161" spans="1:36" x14ac:dyDescent="0.2">
      <c r="A161" s="1">
        <v>220</v>
      </c>
      <c r="B161" s="8" t="s">
        <v>35</v>
      </c>
      <c r="C161" s="8" t="s">
        <v>36</v>
      </c>
      <c r="D161" s="2">
        <v>25486696000139</v>
      </c>
      <c r="E161" s="9">
        <v>190000009341</v>
      </c>
      <c r="F161" s="8" t="s">
        <v>37</v>
      </c>
      <c r="G161" s="2">
        <v>58475</v>
      </c>
      <c r="H161" s="8" t="s">
        <v>126</v>
      </c>
      <c r="I161" s="8" t="s">
        <v>73</v>
      </c>
      <c r="J161" s="2">
        <v>15001</v>
      </c>
      <c r="K161" s="8" t="s">
        <v>38</v>
      </c>
      <c r="L161" s="8" t="s">
        <v>721</v>
      </c>
      <c r="M161" s="9">
        <v>79883974787</v>
      </c>
      <c r="N161" s="8" t="s">
        <v>39</v>
      </c>
      <c r="O161" s="8" t="s">
        <v>805</v>
      </c>
      <c r="P161" s="8" t="s">
        <v>217</v>
      </c>
      <c r="Q161" s="9">
        <v>52502309700</v>
      </c>
      <c r="R161" s="8" t="s">
        <v>806</v>
      </c>
      <c r="S161" s="8" t="s">
        <v>806</v>
      </c>
      <c r="T161" s="8" t="s">
        <v>39</v>
      </c>
      <c r="U161" s="2">
        <v>15</v>
      </c>
      <c r="V161" s="2">
        <v>15001</v>
      </c>
      <c r="W161" s="8" t="s">
        <v>39</v>
      </c>
      <c r="X161" s="8" t="s">
        <v>39</v>
      </c>
      <c r="Y161" s="8" t="s">
        <v>57</v>
      </c>
      <c r="Z161" s="2">
        <v>200</v>
      </c>
      <c r="AA161" s="8" t="s">
        <v>48</v>
      </c>
      <c r="AB161" s="8" t="s">
        <v>45</v>
      </c>
      <c r="AC161" s="8" t="s">
        <v>70</v>
      </c>
      <c r="AD161" s="8" t="s">
        <v>39</v>
      </c>
      <c r="AE161" s="8" t="s">
        <v>39</v>
      </c>
      <c r="AF161" s="8" t="s">
        <v>39</v>
      </c>
      <c r="AG161" s="8" t="s">
        <v>39</v>
      </c>
      <c r="AH161" s="8" t="s">
        <v>39</v>
      </c>
      <c r="AI161" s="10" t="s">
        <v>39</v>
      </c>
      <c r="AJ161" s="11">
        <f t="shared" si="7"/>
        <v>4.3149946062567418E-3</v>
      </c>
    </row>
    <row r="162" spans="1:36" x14ac:dyDescent="0.2">
      <c r="A162" s="3">
        <v>220</v>
      </c>
      <c r="B162" s="5" t="s">
        <v>35</v>
      </c>
      <c r="C162" s="5" t="s">
        <v>36</v>
      </c>
      <c r="D162" s="4">
        <v>25486696000139</v>
      </c>
      <c r="E162" s="6">
        <v>190000009341</v>
      </c>
      <c r="F162" s="5" t="s">
        <v>37</v>
      </c>
      <c r="G162" s="4">
        <v>58475</v>
      </c>
      <c r="H162" s="5" t="s">
        <v>126</v>
      </c>
      <c r="I162" s="5" t="s">
        <v>73</v>
      </c>
      <c r="J162" s="4">
        <v>15001</v>
      </c>
      <c r="K162" s="5" t="s">
        <v>38</v>
      </c>
      <c r="L162" s="5" t="s">
        <v>721</v>
      </c>
      <c r="M162" s="6">
        <v>79883974787</v>
      </c>
      <c r="N162" s="5" t="s">
        <v>39</v>
      </c>
      <c r="O162" s="5" t="s">
        <v>807</v>
      </c>
      <c r="P162" s="5" t="s">
        <v>485</v>
      </c>
      <c r="Q162" s="6">
        <v>18702384604</v>
      </c>
      <c r="R162" s="5" t="s">
        <v>808</v>
      </c>
      <c r="S162" s="5" t="s">
        <v>809</v>
      </c>
      <c r="T162" s="5" t="s">
        <v>39</v>
      </c>
      <c r="U162" s="4">
        <v>15</v>
      </c>
      <c r="V162" s="4">
        <v>15001</v>
      </c>
      <c r="W162" s="5" t="s">
        <v>39</v>
      </c>
      <c r="X162" s="5" t="s">
        <v>39</v>
      </c>
      <c r="Y162" s="5" t="s">
        <v>57</v>
      </c>
      <c r="Z162" s="4">
        <v>100</v>
      </c>
      <c r="AA162" s="5" t="s">
        <v>48</v>
      </c>
      <c r="AB162" s="5" t="s">
        <v>45</v>
      </c>
      <c r="AC162" s="5" t="s">
        <v>70</v>
      </c>
      <c r="AD162" s="5" t="s">
        <v>39</v>
      </c>
      <c r="AE162" s="5" t="s">
        <v>39</v>
      </c>
      <c r="AF162" s="5" t="s">
        <v>39</v>
      </c>
      <c r="AG162" s="5" t="s">
        <v>39</v>
      </c>
      <c r="AH162" s="5" t="s">
        <v>39</v>
      </c>
      <c r="AI162" s="7" t="s">
        <v>39</v>
      </c>
      <c r="AJ162" s="11">
        <f t="shared" si="7"/>
        <v>2.1574973031283709E-3</v>
      </c>
    </row>
    <row r="163" spans="1:36" x14ac:dyDescent="0.2">
      <c r="A163" s="1">
        <v>220</v>
      </c>
      <c r="B163" s="8" t="s">
        <v>35</v>
      </c>
      <c r="C163" s="8" t="s">
        <v>36</v>
      </c>
      <c r="D163" s="2">
        <v>25486696000139</v>
      </c>
      <c r="E163" s="9">
        <v>190000009341</v>
      </c>
      <c r="F163" s="8" t="s">
        <v>37</v>
      </c>
      <c r="G163" s="2">
        <v>58475</v>
      </c>
      <c r="H163" s="8" t="s">
        <v>126</v>
      </c>
      <c r="I163" s="8" t="s">
        <v>73</v>
      </c>
      <c r="J163" s="2">
        <v>15001</v>
      </c>
      <c r="K163" s="8" t="s">
        <v>38</v>
      </c>
      <c r="L163" s="8" t="s">
        <v>721</v>
      </c>
      <c r="M163" s="9">
        <v>79883974787</v>
      </c>
      <c r="N163" s="8" t="s">
        <v>39</v>
      </c>
      <c r="O163" s="8" t="s">
        <v>810</v>
      </c>
      <c r="P163" s="8" t="s">
        <v>102</v>
      </c>
      <c r="Q163" s="9">
        <v>73699799700</v>
      </c>
      <c r="R163" s="8" t="s">
        <v>696</v>
      </c>
      <c r="S163" s="8" t="s">
        <v>696</v>
      </c>
      <c r="T163" s="8" t="s">
        <v>39</v>
      </c>
      <c r="U163" s="2">
        <v>15</v>
      </c>
      <c r="V163" s="2">
        <v>15001</v>
      </c>
      <c r="W163" s="8" t="s">
        <v>39</v>
      </c>
      <c r="X163" s="8" t="s">
        <v>39</v>
      </c>
      <c r="Y163" s="8" t="s">
        <v>57</v>
      </c>
      <c r="Z163" s="2">
        <v>200</v>
      </c>
      <c r="AA163" s="8" t="s">
        <v>48</v>
      </c>
      <c r="AB163" s="8" t="s">
        <v>45</v>
      </c>
      <c r="AC163" s="8" t="s">
        <v>70</v>
      </c>
      <c r="AD163" s="8" t="s">
        <v>39</v>
      </c>
      <c r="AE163" s="8" t="s">
        <v>39</v>
      </c>
      <c r="AF163" s="8" t="s">
        <v>39</v>
      </c>
      <c r="AG163" s="8" t="s">
        <v>39</v>
      </c>
      <c r="AH163" s="8" t="s">
        <v>39</v>
      </c>
      <c r="AI163" s="10" t="s">
        <v>39</v>
      </c>
      <c r="AJ163" s="11">
        <f t="shared" si="7"/>
        <v>4.3149946062567418E-3</v>
      </c>
    </row>
    <row r="164" spans="1:36" x14ac:dyDescent="0.2">
      <c r="A164" s="3">
        <v>220</v>
      </c>
      <c r="B164" s="5" t="s">
        <v>35</v>
      </c>
      <c r="C164" s="5" t="s">
        <v>36</v>
      </c>
      <c r="D164" s="4">
        <v>25486696000139</v>
      </c>
      <c r="E164" s="6">
        <v>190000009341</v>
      </c>
      <c r="F164" s="5" t="s">
        <v>37</v>
      </c>
      <c r="G164" s="4">
        <v>58475</v>
      </c>
      <c r="H164" s="5" t="s">
        <v>126</v>
      </c>
      <c r="I164" s="5" t="s">
        <v>73</v>
      </c>
      <c r="J164" s="4">
        <v>15001</v>
      </c>
      <c r="K164" s="5" t="s">
        <v>38</v>
      </c>
      <c r="L164" s="5" t="s">
        <v>721</v>
      </c>
      <c r="M164" s="6">
        <v>79883974787</v>
      </c>
      <c r="N164" s="5" t="s">
        <v>39</v>
      </c>
      <c r="O164" s="5" t="s">
        <v>811</v>
      </c>
      <c r="P164" s="5" t="s">
        <v>229</v>
      </c>
      <c r="Q164" s="6">
        <v>53717228749</v>
      </c>
      <c r="R164" s="5" t="s">
        <v>812</v>
      </c>
      <c r="S164" s="5" t="s">
        <v>694</v>
      </c>
      <c r="T164" s="5" t="s">
        <v>39</v>
      </c>
      <c r="U164" s="4">
        <v>15</v>
      </c>
      <c r="V164" s="4">
        <v>15001</v>
      </c>
      <c r="W164" s="5" t="s">
        <v>39</v>
      </c>
      <c r="X164" s="5" t="s">
        <v>39</v>
      </c>
      <c r="Y164" s="5" t="s">
        <v>57</v>
      </c>
      <c r="Z164" s="4">
        <v>100</v>
      </c>
      <c r="AA164" s="5" t="s">
        <v>48</v>
      </c>
      <c r="AB164" s="5" t="s">
        <v>45</v>
      </c>
      <c r="AC164" s="5" t="s">
        <v>70</v>
      </c>
      <c r="AD164" s="5" t="s">
        <v>39</v>
      </c>
      <c r="AE164" s="5" t="s">
        <v>39</v>
      </c>
      <c r="AF164" s="5" t="s">
        <v>39</v>
      </c>
      <c r="AG164" s="5" t="s">
        <v>39</v>
      </c>
      <c r="AH164" s="5" t="s">
        <v>39</v>
      </c>
      <c r="AI164" s="7" t="s">
        <v>39</v>
      </c>
      <c r="AJ164" s="11">
        <f t="shared" si="7"/>
        <v>2.1574973031283709E-3</v>
      </c>
    </row>
    <row r="165" spans="1:36" x14ac:dyDescent="0.2">
      <c r="A165" s="1">
        <v>220</v>
      </c>
      <c r="B165" s="8" t="s">
        <v>35</v>
      </c>
      <c r="C165" s="8" t="s">
        <v>36</v>
      </c>
      <c r="D165" s="2">
        <v>25486696000139</v>
      </c>
      <c r="E165" s="9">
        <v>190000009341</v>
      </c>
      <c r="F165" s="8" t="s">
        <v>37</v>
      </c>
      <c r="G165" s="2">
        <v>58475</v>
      </c>
      <c r="H165" s="8" t="s">
        <v>126</v>
      </c>
      <c r="I165" s="8" t="s">
        <v>73</v>
      </c>
      <c r="J165" s="2">
        <v>15001</v>
      </c>
      <c r="K165" s="8" t="s">
        <v>38</v>
      </c>
      <c r="L165" s="8" t="s">
        <v>721</v>
      </c>
      <c r="M165" s="9">
        <v>79883974787</v>
      </c>
      <c r="N165" s="8" t="s">
        <v>39</v>
      </c>
      <c r="O165" s="8" t="s">
        <v>813</v>
      </c>
      <c r="P165" s="8" t="s">
        <v>208</v>
      </c>
      <c r="Q165" s="9">
        <v>3402800772</v>
      </c>
      <c r="R165" s="8" t="s">
        <v>814</v>
      </c>
      <c r="S165" s="8" t="s">
        <v>814</v>
      </c>
      <c r="T165" s="8" t="s">
        <v>39</v>
      </c>
      <c r="U165" s="2">
        <v>15</v>
      </c>
      <c r="V165" s="2">
        <v>15001</v>
      </c>
      <c r="W165" s="8" t="s">
        <v>39</v>
      </c>
      <c r="X165" s="8" t="s">
        <v>39</v>
      </c>
      <c r="Y165" s="8" t="s">
        <v>57</v>
      </c>
      <c r="Z165" s="2">
        <v>100</v>
      </c>
      <c r="AA165" s="8" t="s">
        <v>48</v>
      </c>
      <c r="AB165" s="8" t="s">
        <v>45</v>
      </c>
      <c r="AC165" s="8" t="s">
        <v>70</v>
      </c>
      <c r="AD165" s="8" t="s">
        <v>39</v>
      </c>
      <c r="AE165" s="8" t="s">
        <v>39</v>
      </c>
      <c r="AF165" s="8" t="s">
        <v>39</v>
      </c>
      <c r="AG165" s="8" t="s">
        <v>39</v>
      </c>
      <c r="AH165" s="8" t="s">
        <v>39</v>
      </c>
      <c r="AI165" s="10" t="s">
        <v>39</v>
      </c>
      <c r="AJ165" s="11">
        <f t="shared" si="7"/>
        <v>2.1574973031283709E-3</v>
      </c>
    </row>
    <row r="166" spans="1:36" x14ac:dyDescent="0.2">
      <c r="A166" s="3">
        <v>220</v>
      </c>
      <c r="B166" s="5" t="s">
        <v>35</v>
      </c>
      <c r="C166" s="5" t="s">
        <v>36</v>
      </c>
      <c r="D166" s="4">
        <v>25486696000139</v>
      </c>
      <c r="E166" s="6">
        <v>190000009341</v>
      </c>
      <c r="F166" s="5" t="s">
        <v>37</v>
      </c>
      <c r="G166" s="4">
        <v>58475</v>
      </c>
      <c r="H166" s="5" t="s">
        <v>126</v>
      </c>
      <c r="I166" s="5" t="s">
        <v>73</v>
      </c>
      <c r="J166" s="4">
        <v>15001</v>
      </c>
      <c r="K166" s="5" t="s">
        <v>38</v>
      </c>
      <c r="L166" s="5" t="s">
        <v>721</v>
      </c>
      <c r="M166" s="6">
        <v>79883974787</v>
      </c>
      <c r="N166" s="5" t="s">
        <v>39</v>
      </c>
      <c r="O166" s="5" t="s">
        <v>815</v>
      </c>
      <c r="P166" s="5" t="s">
        <v>180</v>
      </c>
      <c r="Q166" s="6">
        <v>124043739</v>
      </c>
      <c r="R166" s="5" t="s">
        <v>816</v>
      </c>
      <c r="S166" s="5" t="s">
        <v>817</v>
      </c>
      <c r="T166" s="5" t="s">
        <v>39</v>
      </c>
      <c r="U166" s="4">
        <v>15</v>
      </c>
      <c r="V166" s="4">
        <v>15001</v>
      </c>
      <c r="W166" s="5" t="s">
        <v>39</v>
      </c>
      <c r="X166" s="5" t="s">
        <v>39</v>
      </c>
      <c r="Y166" s="5" t="s">
        <v>57</v>
      </c>
      <c r="Z166" s="4">
        <v>100</v>
      </c>
      <c r="AA166" s="5" t="s">
        <v>48</v>
      </c>
      <c r="AB166" s="5" t="s">
        <v>45</v>
      </c>
      <c r="AC166" s="5" t="s">
        <v>70</v>
      </c>
      <c r="AD166" s="5" t="s">
        <v>39</v>
      </c>
      <c r="AE166" s="5" t="s">
        <v>39</v>
      </c>
      <c r="AF166" s="5" t="s">
        <v>39</v>
      </c>
      <c r="AG166" s="5" t="s">
        <v>39</v>
      </c>
      <c r="AH166" s="5" t="s">
        <v>39</v>
      </c>
      <c r="AI166" s="7" t="s">
        <v>39</v>
      </c>
      <c r="AJ166" s="11">
        <f t="shared" si="7"/>
        <v>2.1574973031283709E-3</v>
      </c>
    </row>
    <row r="167" spans="1:36" x14ac:dyDescent="0.2">
      <c r="A167" s="1">
        <v>220</v>
      </c>
      <c r="B167" s="8" t="s">
        <v>35</v>
      </c>
      <c r="C167" s="8" t="s">
        <v>36</v>
      </c>
      <c r="D167" s="2">
        <v>25486696000139</v>
      </c>
      <c r="E167" s="9">
        <v>190000009341</v>
      </c>
      <c r="F167" s="8" t="s">
        <v>37</v>
      </c>
      <c r="G167" s="2">
        <v>58475</v>
      </c>
      <c r="H167" s="8" t="s">
        <v>126</v>
      </c>
      <c r="I167" s="8" t="s">
        <v>73</v>
      </c>
      <c r="J167" s="2">
        <v>15001</v>
      </c>
      <c r="K167" s="8" t="s">
        <v>38</v>
      </c>
      <c r="L167" s="8" t="s">
        <v>721</v>
      </c>
      <c r="M167" s="9">
        <v>79883974787</v>
      </c>
      <c r="N167" s="8" t="s">
        <v>39</v>
      </c>
      <c r="O167" s="8" t="s">
        <v>818</v>
      </c>
      <c r="P167" s="8" t="s">
        <v>150</v>
      </c>
      <c r="Q167" s="9">
        <v>99657015715</v>
      </c>
      <c r="R167" s="8" t="s">
        <v>819</v>
      </c>
      <c r="S167" s="8" t="s">
        <v>820</v>
      </c>
      <c r="T167" s="8" t="s">
        <v>39</v>
      </c>
      <c r="U167" s="2">
        <v>15</v>
      </c>
      <c r="V167" s="2">
        <v>15001</v>
      </c>
      <c r="W167" s="8" t="s">
        <v>39</v>
      </c>
      <c r="X167" s="8" t="s">
        <v>39</v>
      </c>
      <c r="Y167" s="8" t="s">
        <v>57</v>
      </c>
      <c r="Z167" s="2">
        <v>100</v>
      </c>
      <c r="AA167" s="8" t="s">
        <v>48</v>
      </c>
      <c r="AB167" s="8" t="s">
        <v>45</v>
      </c>
      <c r="AC167" s="8" t="s">
        <v>70</v>
      </c>
      <c r="AD167" s="8" t="s">
        <v>39</v>
      </c>
      <c r="AE167" s="8" t="s">
        <v>39</v>
      </c>
      <c r="AF167" s="8" t="s">
        <v>39</v>
      </c>
      <c r="AG167" s="8" t="s">
        <v>39</v>
      </c>
      <c r="AH167" s="8" t="s">
        <v>39</v>
      </c>
      <c r="AI167" s="10" t="s">
        <v>39</v>
      </c>
      <c r="AJ167" s="11">
        <f t="shared" si="7"/>
        <v>2.1574973031283709E-3</v>
      </c>
    </row>
    <row r="168" spans="1:36" x14ac:dyDescent="0.2">
      <c r="A168" s="3">
        <v>220</v>
      </c>
      <c r="B168" s="5" t="s">
        <v>35</v>
      </c>
      <c r="C168" s="5" t="s">
        <v>36</v>
      </c>
      <c r="D168" s="4">
        <v>25486696000139</v>
      </c>
      <c r="E168" s="6">
        <v>190000009341</v>
      </c>
      <c r="F168" s="5" t="s">
        <v>37</v>
      </c>
      <c r="G168" s="4">
        <v>58475</v>
      </c>
      <c r="H168" s="5" t="s">
        <v>126</v>
      </c>
      <c r="I168" s="5" t="s">
        <v>73</v>
      </c>
      <c r="J168" s="4">
        <v>15001</v>
      </c>
      <c r="K168" s="5" t="s">
        <v>38</v>
      </c>
      <c r="L168" s="5" t="s">
        <v>721</v>
      </c>
      <c r="M168" s="6">
        <v>79883974787</v>
      </c>
      <c r="N168" s="5" t="s">
        <v>39</v>
      </c>
      <c r="O168" s="5" t="s">
        <v>821</v>
      </c>
      <c r="P168" s="5" t="s">
        <v>822</v>
      </c>
      <c r="Q168" s="6">
        <v>12163378705</v>
      </c>
      <c r="R168" s="5" t="s">
        <v>823</v>
      </c>
      <c r="S168" s="5" t="s">
        <v>823</v>
      </c>
      <c r="T168" s="5" t="s">
        <v>39</v>
      </c>
      <c r="U168" s="4">
        <v>15</v>
      </c>
      <c r="V168" s="4">
        <v>15001</v>
      </c>
      <c r="W168" s="5" t="s">
        <v>39</v>
      </c>
      <c r="X168" s="5" t="s">
        <v>39</v>
      </c>
      <c r="Y168" s="5" t="s">
        <v>57</v>
      </c>
      <c r="Z168" s="4">
        <v>100</v>
      </c>
      <c r="AA168" s="5" t="s">
        <v>48</v>
      </c>
      <c r="AB168" s="5" t="s">
        <v>45</v>
      </c>
      <c r="AC168" s="5" t="s">
        <v>70</v>
      </c>
      <c r="AD168" s="5" t="s">
        <v>39</v>
      </c>
      <c r="AE168" s="5" t="s">
        <v>39</v>
      </c>
      <c r="AF168" s="5" t="s">
        <v>39</v>
      </c>
      <c r="AG168" s="5" t="s">
        <v>39</v>
      </c>
      <c r="AH168" s="5" t="s">
        <v>39</v>
      </c>
      <c r="AI168" s="7" t="s">
        <v>39</v>
      </c>
      <c r="AJ168" s="11">
        <f t="shared" si="7"/>
        <v>2.1574973031283709E-3</v>
      </c>
    </row>
    <row r="169" spans="1:36" x14ac:dyDescent="0.2">
      <c r="A169" s="1">
        <v>220</v>
      </c>
      <c r="B169" s="8" t="s">
        <v>35</v>
      </c>
      <c r="C169" s="8" t="s">
        <v>36</v>
      </c>
      <c r="D169" s="2">
        <v>25486696000139</v>
      </c>
      <c r="E169" s="9">
        <v>190000009341</v>
      </c>
      <c r="F169" s="8" t="s">
        <v>37</v>
      </c>
      <c r="G169" s="2">
        <v>58475</v>
      </c>
      <c r="H169" s="8" t="s">
        <v>126</v>
      </c>
      <c r="I169" s="8" t="s">
        <v>73</v>
      </c>
      <c r="J169" s="2">
        <v>15001</v>
      </c>
      <c r="K169" s="8" t="s">
        <v>38</v>
      </c>
      <c r="L169" s="8" t="s">
        <v>721</v>
      </c>
      <c r="M169" s="9">
        <v>79883974787</v>
      </c>
      <c r="N169" s="8" t="s">
        <v>39</v>
      </c>
      <c r="O169" s="8" t="s">
        <v>824</v>
      </c>
      <c r="P169" s="8" t="s">
        <v>543</v>
      </c>
      <c r="Q169" s="9">
        <v>3051834785</v>
      </c>
      <c r="R169" s="8" t="s">
        <v>825</v>
      </c>
      <c r="S169" s="8" t="s">
        <v>825</v>
      </c>
      <c r="T169" s="8" t="s">
        <v>39</v>
      </c>
      <c r="U169" s="2">
        <v>15</v>
      </c>
      <c r="V169" s="2">
        <v>15001</v>
      </c>
      <c r="W169" s="8" t="s">
        <v>39</v>
      </c>
      <c r="X169" s="8" t="s">
        <v>39</v>
      </c>
      <c r="Y169" s="8" t="s">
        <v>57</v>
      </c>
      <c r="Z169" s="2">
        <v>100</v>
      </c>
      <c r="AA169" s="8" t="s">
        <v>48</v>
      </c>
      <c r="AB169" s="8" t="s">
        <v>45</v>
      </c>
      <c r="AC169" s="8" t="s">
        <v>70</v>
      </c>
      <c r="AD169" s="8" t="s">
        <v>39</v>
      </c>
      <c r="AE169" s="8" t="s">
        <v>39</v>
      </c>
      <c r="AF169" s="8" t="s">
        <v>39</v>
      </c>
      <c r="AG169" s="8" t="s">
        <v>39</v>
      </c>
      <c r="AH169" s="8" t="s">
        <v>39</v>
      </c>
      <c r="AI169" s="10" t="s">
        <v>39</v>
      </c>
      <c r="AJ169" s="11">
        <f t="shared" si="7"/>
        <v>2.1574973031283709E-3</v>
      </c>
    </row>
    <row r="170" spans="1:36" x14ac:dyDescent="0.2">
      <c r="A170" s="3">
        <v>220</v>
      </c>
      <c r="B170" s="5" t="s">
        <v>35</v>
      </c>
      <c r="C170" s="5" t="s">
        <v>36</v>
      </c>
      <c r="D170" s="4">
        <v>25486696000139</v>
      </c>
      <c r="E170" s="6">
        <v>190000009341</v>
      </c>
      <c r="F170" s="5" t="s">
        <v>37</v>
      </c>
      <c r="G170" s="4">
        <v>58475</v>
      </c>
      <c r="H170" s="5" t="s">
        <v>126</v>
      </c>
      <c r="I170" s="5" t="s">
        <v>73</v>
      </c>
      <c r="J170" s="4">
        <v>15001</v>
      </c>
      <c r="K170" s="5" t="s">
        <v>38</v>
      </c>
      <c r="L170" s="5" t="s">
        <v>721</v>
      </c>
      <c r="M170" s="6">
        <v>79883974787</v>
      </c>
      <c r="N170" s="5" t="s">
        <v>39</v>
      </c>
      <c r="O170" s="5" t="s">
        <v>826</v>
      </c>
      <c r="P170" s="5" t="s">
        <v>210</v>
      </c>
      <c r="Q170" s="6">
        <v>43573762700</v>
      </c>
      <c r="R170" s="5" t="s">
        <v>827</v>
      </c>
      <c r="S170" s="5" t="s">
        <v>828</v>
      </c>
      <c r="T170" s="5" t="s">
        <v>39</v>
      </c>
      <c r="U170" s="4">
        <v>15</v>
      </c>
      <c r="V170" s="4">
        <v>15001</v>
      </c>
      <c r="W170" s="5" t="s">
        <v>39</v>
      </c>
      <c r="X170" s="5" t="s">
        <v>39</v>
      </c>
      <c r="Y170" s="5" t="s">
        <v>57</v>
      </c>
      <c r="Z170" s="4">
        <v>100</v>
      </c>
      <c r="AA170" s="5" t="s">
        <v>48</v>
      </c>
      <c r="AB170" s="5" t="s">
        <v>45</v>
      </c>
      <c r="AC170" s="5" t="s">
        <v>70</v>
      </c>
      <c r="AD170" s="5" t="s">
        <v>39</v>
      </c>
      <c r="AE170" s="5" t="s">
        <v>39</v>
      </c>
      <c r="AF170" s="5" t="s">
        <v>39</v>
      </c>
      <c r="AG170" s="5" t="s">
        <v>39</v>
      </c>
      <c r="AH170" s="5" t="s">
        <v>39</v>
      </c>
      <c r="AI170" s="7" t="s">
        <v>39</v>
      </c>
      <c r="AJ170" s="11">
        <f t="shared" si="7"/>
        <v>2.1574973031283709E-3</v>
      </c>
    </row>
    <row r="171" spans="1:36" x14ac:dyDescent="0.2">
      <c r="A171" s="1">
        <v>220</v>
      </c>
      <c r="B171" s="8" t="s">
        <v>35</v>
      </c>
      <c r="C171" s="8" t="s">
        <v>36</v>
      </c>
      <c r="D171" s="2">
        <v>25486696000139</v>
      </c>
      <c r="E171" s="9">
        <v>190000009341</v>
      </c>
      <c r="F171" s="8" t="s">
        <v>37</v>
      </c>
      <c r="G171" s="2">
        <v>58475</v>
      </c>
      <c r="H171" s="8" t="s">
        <v>126</v>
      </c>
      <c r="I171" s="8" t="s">
        <v>73</v>
      </c>
      <c r="J171" s="2">
        <v>15001</v>
      </c>
      <c r="K171" s="8" t="s">
        <v>38</v>
      </c>
      <c r="L171" s="8" t="s">
        <v>721</v>
      </c>
      <c r="M171" s="9">
        <v>79883974787</v>
      </c>
      <c r="N171" s="8" t="s">
        <v>39</v>
      </c>
      <c r="O171" s="8" t="s">
        <v>829</v>
      </c>
      <c r="P171" s="8" t="s">
        <v>241</v>
      </c>
      <c r="Q171" s="9">
        <v>96756683004</v>
      </c>
      <c r="R171" s="8" t="s">
        <v>830</v>
      </c>
      <c r="S171" s="8" t="s">
        <v>695</v>
      </c>
      <c r="T171" s="8" t="s">
        <v>39</v>
      </c>
      <c r="U171" s="2">
        <v>15</v>
      </c>
      <c r="V171" s="2">
        <v>15001</v>
      </c>
      <c r="W171" s="8" t="s">
        <v>39</v>
      </c>
      <c r="X171" s="8" t="s">
        <v>39</v>
      </c>
      <c r="Y171" s="8" t="s">
        <v>57</v>
      </c>
      <c r="Z171" s="2">
        <v>100</v>
      </c>
      <c r="AA171" s="8" t="s">
        <v>48</v>
      </c>
      <c r="AB171" s="8" t="s">
        <v>45</v>
      </c>
      <c r="AC171" s="8" t="s">
        <v>70</v>
      </c>
      <c r="AD171" s="8" t="s">
        <v>39</v>
      </c>
      <c r="AE171" s="8" t="s">
        <v>39</v>
      </c>
      <c r="AF171" s="8" t="s">
        <v>39</v>
      </c>
      <c r="AG171" s="8" t="s">
        <v>39</v>
      </c>
      <c r="AH171" s="8" t="s">
        <v>39</v>
      </c>
      <c r="AI171" s="10" t="s">
        <v>39</v>
      </c>
      <c r="AJ171" s="11">
        <f t="shared" si="7"/>
        <v>2.1574973031283709E-3</v>
      </c>
    </row>
    <row r="172" spans="1:36" x14ac:dyDescent="0.2">
      <c r="A172" s="3">
        <v>220</v>
      </c>
      <c r="B172" s="5" t="s">
        <v>35</v>
      </c>
      <c r="C172" s="5" t="s">
        <v>36</v>
      </c>
      <c r="D172" s="4">
        <v>25486696000139</v>
      </c>
      <c r="E172" s="6">
        <v>190000009341</v>
      </c>
      <c r="F172" s="5" t="s">
        <v>37</v>
      </c>
      <c r="G172" s="4">
        <v>58475</v>
      </c>
      <c r="H172" s="5" t="s">
        <v>126</v>
      </c>
      <c r="I172" s="5" t="s">
        <v>73</v>
      </c>
      <c r="J172" s="4">
        <v>15001</v>
      </c>
      <c r="K172" s="5" t="s">
        <v>38</v>
      </c>
      <c r="L172" s="5" t="s">
        <v>721</v>
      </c>
      <c r="M172" s="6">
        <v>79883974787</v>
      </c>
      <c r="N172" s="5" t="s">
        <v>39</v>
      </c>
      <c r="O172" s="5" t="s">
        <v>831</v>
      </c>
      <c r="P172" s="5" t="s">
        <v>510</v>
      </c>
      <c r="Q172" s="6">
        <v>99733579734</v>
      </c>
      <c r="R172" s="5" t="s">
        <v>697</v>
      </c>
      <c r="S172" s="5" t="s">
        <v>697</v>
      </c>
      <c r="T172" s="5" t="s">
        <v>39</v>
      </c>
      <c r="U172" s="4">
        <v>15</v>
      </c>
      <c r="V172" s="4">
        <v>15001</v>
      </c>
      <c r="W172" s="5" t="s">
        <v>39</v>
      </c>
      <c r="X172" s="5" t="s">
        <v>39</v>
      </c>
      <c r="Y172" s="5" t="s">
        <v>57</v>
      </c>
      <c r="Z172" s="4">
        <v>100</v>
      </c>
      <c r="AA172" s="5" t="s">
        <v>48</v>
      </c>
      <c r="AB172" s="5" t="s">
        <v>45</v>
      </c>
      <c r="AC172" s="5" t="s">
        <v>70</v>
      </c>
      <c r="AD172" s="5" t="s">
        <v>39</v>
      </c>
      <c r="AE172" s="5" t="s">
        <v>39</v>
      </c>
      <c r="AF172" s="5" t="s">
        <v>39</v>
      </c>
      <c r="AG172" s="5" t="s">
        <v>39</v>
      </c>
      <c r="AH172" s="5" t="s">
        <v>39</v>
      </c>
      <c r="AI172" s="7" t="s">
        <v>39</v>
      </c>
      <c r="AJ172" s="11">
        <f t="shared" si="7"/>
        <v>2.1574973031283709E-3</v>
      </c>
    </row>
    <row r="173" spans="1:36" x14ac:dyDescent="0.2">
      <c r="A173" s="1">
        <v>220</v>
      </c>
      <c r="B173" s="8" t="s">
        <v>35</v>
      </c>
      <c r="C173" s="8" t="s">
        <v>36</v>
      </c>
      <c r="D173" s="2">
        <v>25486696000139</v>
      </c>
      <c r="E173" s="9">
        <v>190000009341</v>
      </c>
      <c r="F173" s="8" t="s">
        <v>37</v>
      </c>
      <c r="G173" s="2">
        <v>58475</v>
      </c>
      <c r="H173" s="8" t="s">
        <v>126</v>
      </c>
      <c r="I173" s="8" t="s">
        <v>73</v>
      </c>
      <c r="J173" s="2">
        <v>15001</v>
      </c>
      <c r="K173" s="8" t="s">
        <v>38</v>
      </c>
      <c r="L173" s="8" t="s">
        <v>721</v>
      </c>
      <c r="M173" s="9">
        <v>79883974787</v>
      </c>
      <c r="N173" s="8" t="s">
        <v>39</v>
      </c>
      <c r="O173" s="8" t="s">
        <v>832</v>
      </c>
      <c r="P173" s="8" t="s">
        <v>97</v>
      </c>
      <c r="Q173" s="9">
        <v>853093709</v>
      </c>
      <c r="R173" s="8" t="s">
        <v>833</v>
      </c>
      <c r="S173" s="8" t="s">
        <v>834</v>
      </c>
      <c r="T173" s="8" t="s">
        <v>39</v>
      </c>
      <c r="U173" s="2">
        <v>15</v>
      </c>
      <c r="V173" s="2">
        <v>15001</v>
      </c>
      <c r="W173" s="8" t="s">
        <v>39</v>
      </c>
      <c r="X173" s="8" t="s">
        <v>39</v>
      </c>
      <c r="Y173" s="8" t="s">
        <v>57</v>
      </c>
      <c r="Z173" s="2">
        <v>100</v>
      </c>
      <c r="AA173" s="8" t="s">
        <v>48</v>
      </c>
      <c r="AB173" s="8" t="s">
        <v>45</v>
      </c>
      <c r="AC173" s="8" t="s">
        <v>70</v>
      </c>
      <c r="AD173" s="8" t="s">
        <v>39</v>
      </c>
      <c r="AE173" s="8" t="s">
        <v>39</v>
      </c>
      <c r="AF173" s="8" t="s">
        <v>39</v>
      </c>
      <c r="AG173" s="8" t="s">
        <v>39</v>
      </c>
      <c r="AH173" s="8" t="s">
        <v>39</v>
      </c>
      <c r="AI173" s="10" t="s">
        <v>39</v>
      </c>
      <c r="AJ173" s="11">
        <f t="shared" si="7"/>
        <v>2.1574973031283709E-3</v>
      </c>
    </row>
    <row r="174" spans="1:36" x14ac:dyDescent="0.2">
      <c r="A174" s="3">
        <v>220</v>
      </c>
      <c r="B174" s="5" t="s">
        <v>35</v>
      </c>
      <c r="C174" s="5" t="s">
        <v>36</v>
      </c>
      <c r="D174" s="4">
        <v>25486696000139</v>
      </c>
      <c r="E174" s="6">
        <v>190000009341</v>
      </c>
      <c r="F174" s="5" t="s">
        <v>37</v>
      </c>
      <c r="G174" s="4">
        <v>58475</v>
      </c>
      <c r="H174" s="5" t="s">
        <v>126</v>
      </c>
      <c r="I174" s="5" t="s">
        <v>73</v>
      </c>
      <c r="J174" s="4">
        <v>15001</v>
      </c>
      <c r="K174" s="5" t="s">
        <v>38</v>
      </c>
      <c r="L174" s="5" t="s">
        <v>721</v>
      </c>
      <c r="M174" s="6">
        <v>79883974787</v>
      </c>
      <c r="N174" s="5" t="s">
        <v>39</v>
      </c>
      <c r="O174" s="5" t="s">
        <v>835</v>
      </c>
      <c r="P174" s="5" t="s">
        <v>214</v>
      </c>
      <c r="Q174" s="6">
        <v>91725500744</v>
      </c>
      <c r="R174" s="5" t="s">
        <v>836</v>
      </c>
      <c r="S174" s="5" t="s">
        <v>837</v>
      </c>
      <c r="T174" s="5" t="s">
        <v>39</v>
      </c>
      <c r="U174" s="4">
        <v>15</v>
      </c>
      <c r="V174" s="4">
        <v>15001</v>
      </c>
      <c r="W174" s="5" t="s">
        <v>39</v>
      </c>
      <c r="X174" s="5" t="s">
        <v>39</v>
      </c>
      <c r="Y174" s="5" t="s">
        <v>57</v>
      </c>
      <c r="Z174" s="4">
        <v>200</v>
      </c>
      <c r="AA174" s="5" t="s">
        <v>48</v>
      </c>
      <c r="AB174" s="5" t="s">
        <v>45</v>
      </c>
      <c r="AC174" s="5" t="s">
        <v>70</v>
      </c>
      <c r="AD174" s="5" t="s">
        <v>39</v>
      </c>
      <c r="AE174" s="5" t="s">
        <v>39</v>
      </c>
      <c r="AF174" s="5" t="s">
        <v>39</v>
      </c>
      <c r="AG174" s="5" t="s">
        <v>39</v>
      </c>
      <c r="AH174" s="5" t="s">
        <v>39</v>
      </c>
      <c r="AI174" s="7" t="s">
        <v>39</v>
      </c>
      <c r="AJ174" s="11">
        <f t="shared" si="7"/>
        <v>4.3149946062567418E-3</v>
      </c>
    </row>
    <row r="175" spans="1:36" x14ac:dyDescent="0.2">
      <c r="A175" s="1">
        <v>220</v>
      </c>
      <c r="B175" s="8" t="s">
        <v>35</v>
      </c>
      <c r="C175" s="8" t="s">
        <v>36</v>
      </c>
      <c r="D175" s="2">
        <v>25486696000139</v>
      </c>
      <c r="E175" s="9">
        <v>190000009341</v>
      </c>
      <c r="F175" s="8" t="s">
        <v>37</v>
      </c>
      <c r="G175" s="2">
        <v>58475</v>
      </c>
      <c r="H175" s="8" t="s">
        <v>126</v>
      </c>
      <c r="I175" s="8" t="s">
        <v>73</v>
      </c>
      <c r="J175" s="2">
        <v>15001</v>
      </c>
      <c r="K175" s="8" t="s">
        <v>38</v>
      </c>
      <c r="L175" s="8" t="s">
        <v>721</v>
      </c>
      <c r="M175" s="9">
        <v>79883974787</v>
      </c>
      <c r="N175" s="8" t="s">
        <v>39</v>
      </c>
      <c r="O175" s="8" t="s">
        <v>838</v>
      </c>
      <c r="P175" s="8" t="s">
        <v>143</v>
      </c>
      <c r="Q175" s="9">
        <v>3051934739</v>
      </c>
      <c r="R175" s="8" t="s">
        <v>839</v>
      </c>
      <c r="S175" s="8" t="s">
        <v>839</v>
      </c>
      <c r="T175" s="8" t="s">
        <v>39</v>
      </c>
      <c r="U175" s="2">
        <v>15</v>
      </c>
      <c r="V175" s="2">
        <v>15001</v>
      </c>
      <c r="W175" s="8" t="s">
        <v>39</v>
      </c>
      <c r="X175" s="8" t="s">
        <v>39</v>
      </c>
      <c r="Y175" s="8" t="s">
        <v>57</v>
      </c>
      <c r="Z175" s="2">
        <v>200</v>
      </c>
      <c r="AA175" s="8" t="s">
        <v>48</v>
      </c>
      <c r="AB175" s="8" t="s">
        <v>45</v>
      </c>
      <c r="AC175" s="8" t="s">
        <v>70</v>
      </c>
      <c r="AD175" s="8" t="s">
        <v>39</v>
      </c>
      <c r="AE175" s="8" t="s">
        <v>39</v>
      </c>
      <c r="AF175" s="8" t="s">
        <v>39</v>
      </c>
      <c r="AG175" s="8" t="s">
        <v>39</v>
      </c>
      <c r="AH175" s="8" t="s">
        <v>39</v>
      </c>
      <c r="AI175" s="10" t="s">
        <v>39</v>
      </c>
      <c r="AJ175" s="11">
        <f t="shared" si="7"/>
        <v>4.3149946062567418E-3</v>
      </c>
    </row>
    <row r="176" spans="1:36" x14ac:dyDescent="0.2">
      <c r="A176" s="3">
        <v>220</v>
      </c>
      <c r="B176" s="5" t="s">
        <v>35</v>
      </c>
      <c r="C176" s="5" t="s">
        <v>36</v>
      </c>
      <c r="D176" s="4">
        <v>25486696000139</v>
      </c>
      <c r="E176" s="6">
        <v>190000009341</v>
      </c>
      <c r="F176" s="5" t="s">
        <v>37</v>
      </c>
      <c r="G176" s="4">
        <v>58475</v>
      </c>
      <c r="H176" s="5" t="s">
        <v>126</v>
      </c>
      <c r="I176" s="5" t="s">
        <v>73</v>
      </c>
      <c r="J176" s="4">
        <v>15001</v>
      </c>
      <c r="K176" s="5" t="s">
        <v>38</v>
      </c>
      <c r="L176" s="5" t="s">
        <v>721</v>
      </c>
      <c r="M176" s="6">
        <v>79883974787</v>
      </c>
      <c r="N176" s="5" t="s">
        <v>39</v>
      </c>
      <c r="O176" s="5" t="s">
        <v>840</v>
      </c>
      <c r="P176" s="5" t="s">
        <v>135</v>
      </c>
      <c r="Q176" s="6">
        <v>30198496753</v>
      </c>
      <c r="R176" s="5" t="s">
        <v>841</v>
      </c>
      <c r="S176" s="5" t="s">
        <v>841</v>
      </c>
      <c r="T176" s="5" t="s">
        <v>39</v>
      </c>
      <c r="U176" s="4">
        <v>15</v>
      </c>
      <c r="V176" s="4">
        <v>15001</v>
      </c>
      <c r="W176" s="5" t="s">
        <v>39</v>
      </c>
      <c r="X176" s="5" t="s">
        <v>39</v>
      </c>
      <c r="Y176" s="5" t="s">
        <v>57</v>
      </c>
      <c r="Z176" s="4">
        <v>200</v>
      </c>
      <c r="AA176" s="5" t="s">
        <v>48</v>
      </c>
      <c r="AB176" s="5" t="s">
        <v>45</v>
      </c>
      <c r="AC176" s="5" t="s">
        <v>70</v>
      </c>
      <c r="AD176" s="5" t="s">
        <v>39</v>
      </c>
      <c r="AE176" s="5" t="s">
        <v>39</v>
      </c>
      <c r="AF176" s="5" t="s">
        <v>39</v>
      </c>
      <c r="AG176" s="5" t="s">
        <v>39</v>
      </c>
      <c r="AH176" s="5" t="s">
        <v>39</v>
      </c>
      <c r="AI176" s="7" t="s">
        <v>39</v>
      </c>
      <c r="AJ176" s="11">
        <f t="shared" si="7"/>
        <v>4.3149946062567418E-3</v>
      </c>
    </row>
    <row r="177" spans="1:36" x14ac:dyDescent="0.2">
      <c r="A177" s="1">
        <v>220</v>
      </c>
      <c r="B177" s="8" t="s">
        <v>35</v>
      </c>
      <c r="C177" s="8" t="s">
        <v>36</v>
      </c>
      <c r="D177" s="2">
        <v>25486696000139</v>
      </c>
      <c r="E177" s="9">
        <v>190000009341</v>
      </c>
      <c r="F177" s="8" t="s">
        <v>37</v>
      </c>
      <c r="G177" s="2">
        <v>58475</v>
      </c>
      <c r="H177" s="8" t="s">
        <v>126</v>
      </c>
      <c r="I177" s="8" t="s">
        <v>73</v>
      </c>
      <c r="J177" s="2">
        <v>15001</v>
      </c>
      <c r="K177" s="8" t="s">
        <v>38</v>
      </c>
      <c r="L177" s="8" t="s">
        <v>721</v>
      </c>
      <c r="M177" s="9">
        <v>79883974787</v>
      </c>
      <c r="N177" s="8" t="s">
        <v>39</v>
      </c>
      <c r="O177" s="8" t="s">
        <v>842</v>
      </c>
      <c r="P177" s="8" t="s">
        <v>100</v>
      </c>
      <c r="Q177" s="9">
        <v>8247447720</v>
      </c>
      <c r="R177" s="8" t="s">
        <v>843</v>
      </c>
      <c r="S177" s="8" t="s">
        <v>843</v>
      </c>
      <c r="T177" s="8" t="s">
        <v>39</v>
      </c>
      <c r="U177" s="2">
        <v>15</v>
      </c>
      <c r="V177" s="2">
        <v>15001</v>
      </c>
      <c r="W177" s="8" t="s">
        <v>39</v>
      </c>
      <c r="X177" s="8" t="s">
        <v>39</v>
      </c>
      <c r="Y177" s="8" t="s">
        <v>57</v>
      </c>
      <c r="Z177" s="2">
        <v>200</v>
      </c>
      <c r="AA177" s="8" t="s">
        <v>48</v>
      </c>
      <c r="AB177" s="8" t="s">
        <v>45</v>
      </c>
      <c r="AC177" s="8" t="s">
        <v>70</v>
      </c>
      <c r="AD177" s="8" t="s">
        <v>39</v>
      </c>
      <c r="AE177" s="8" t="s">
        <v>39</v>
      </c>
      <c r="AF177" s="8" t="s">
        <v>39</v>
      </c>
      <c r="AG177" s="8" t="s">
        <v>39</v>
      </c>
      <c r="AH177" s="8" t="s">
        <v>39</v>
      </c>
      <c r="AI177" s="10" t="s">
        <v>39</v>
      </c>
      <c r="AJ177" s="11">
        <f t="shared" si="7"/>
        <v>4.3149946062567418E-3</v>
      </c>
    </row>
    <row r="178" spans="1:36" x14ac:dyDescent="0.2">
      <c r="A178" s="3">
        <v>220</v>
      </c>
      <c r="B178" s="5" t="s">
        <v>35</v>
      </c>
      <c r="C178" s="5" t="s">
        <v>36</v>
      </c>
      <c r="D178" s="4">
        <v>25486696000139</v>
      </c>
      <c r="E178" s="6">
        <v>190000009341</v>
      </c>
      <c r="F178" s="5" t="s">
        <v>37</v>
      </c>
      <c r="G178" s="4">
        <v>58475</v>
      </c>
      <c r="H178" s="5" t="s">
        <v>126</v>
      </c>
      <c r="I178" s="5" t="s">
        <v>73</v>
      </c>
      <c r="J178" s="4">
        <v>15001</v>
      </c>
      <c r="K178" s="5" t="s">
        <v>38</v>
      </c>
      <c r="L178" s="5" t="s">
        <v>721</v>
      </c>
      <c r="M178" s="6">
        <v>79883974787</v>
      </c>
      <c r="N178" s="5" t="s">
        <v>39</v>
      </c>
      <c r="O178" s="5" t="s">
        <v>844</v>
      </c>
      <c r="P178" s="5" t="s">
        <v>122</v>
      </c>
      <c r="Q178" s="6">
        <v>728863740</v>
      </c>
      <c r="R178" s="5" t="s">
        <v>845</v>
      </c>
      <c r="S178" s="5" t="s">
        <v>846</v>
      </c>
      <c r="T178" s="5" t="s">
        <v>39</v>
      </c>
      <c r="U178" s="4">
        <v>15</v>
      </c>
      <c r="V178" s="4">
        <v>15001</v>
      </c>
      <c r="W178" s="5" t="s">
        <v>39</v>
      </c>
      <c r="X178" s="5" t="s">
        <v>39</v>
      </c>
      <c r="Y178" s="5" t="s">
        <v>57</v>
      </c>
      <c r="Z178" s="4">
        <v>100</v>
      </c>
      <c r="AA178" s="5" t="s">
        <v>48</v>
      </c>
      <c r="AB178" s="5" t="s">
        <v>45</v>
      </c>
      <c r="AC178" s="5" t="s">
        <v>70</v>
      </c>
      <c r="AD178" s="5" t="s">
        <v>39</v>
      </c>
      <c r="AE178" s="5" t="s">
        <v>39</v>
      </c>
      <c r="AF178" s="5" t="s">
        <v>39</v>
      </c>
      <c r="AG178" s="5" t="s">
        <v>39</v>
      </c>
      <c r="AH178" s="5" t="s">
        <v>39</v>
      </c>
      <c r="AI178" s="7" t="s">
        <v>39</v>
      </c>
      <c r="AJ178" s="11">
        <f t="shared" si="7"/>
        <v>2.1574973031283709E-3</v>
      </c>
    </row>
    <row r="179" spans="1:36" x14ac:dyDescent="0.2">
      <c r="A179" s="1">
        <v>220</v>
      </c>
      <c r="B179" s="8" t="s">
        <v>35</v>
      </c>
      <c r="C179" s="8" t="s">
        <v>36</v>
      </c>
      <c r="D179" s="2">
        <v>25486696000139</v>
      </c>
      <c r="E179" s="9">
        <v>190000009341</v>
      </c>
      <c r="F179" s="8" t="s">
        <v>37</v>
      </c>
      <c r="G179" s="2">
        <v>58475</v>
      </c>
      <c r="H179" s="8" t="s">
        <v>126</v>
      </c>
      <c r="I179" s="8" t="s">
        <v>73</v>
      </c>
      <c r="J179" s="2">
        <v>15001</v>
      </c>
      <c r="K179" s="8" t="s">
        <v>38</v>
      </c>
      <c r="L179" s="8" t="s">
        <v>721</v>
      </c>
      <c r="M179" s="9">
        <v>79883974787</v>
      </c>
      <c r="N179" s="8" t="s">
        <v>39</v>
      </c>
      <c r="O179" s="8" t="s">
        <v>847</v>
      </c>
      <c r="P179" s="8" t="s">
        <v>699</v>
      </c>
      <c r="Q179" s="9">
        <v>23040327453</v>
      </c>
      <c r="R179" s="8" t="s">
        <v>848</v>
      </c>
      <c r="S179" s="8" t="s">
        <v>849</v>
      </c>
      <c r="T179" s="8" t="s">
        <v>39</v>
      </c>
      <c r="U179" s="2">
        <v>15</v>
      </c>
      <c r="V179" s="2">
        <v>15001</v>
      </c>
      <c r="W179" s="8" t="s">
        <v>39</v>
      </c>
      <c r="X179" s="8" t="s">
        <v>39</v>
      </c>
      <c r="Y179" s="8" t="s">
        <v>57</v>
      </c>
      <c r="Z179" s="2">
        <v>100</v>
      </c>
      <c r="AA179" s="8" t="s">
        <v>48</v>
      </c>
      <c r="AB179" s="8" t="s">
        <v>45</v>
      </c>
      <c r="AC179" s="8" t="s">
        <v>70</v>
      </c>
      <c r="AD179" s="8" t="s">
        <v>39</v>
      </c>
      <c r="AE179" s="8" t="s">
        <v>39</v>
      </c>
      <c r="AF179" s="8" t="s">
        <v>39</v>
      </c>
      <c r="AG179" s="8" t="s">
        <v>39</v>
      </c>
      <c r="AH179" s="8" t="s">
        <v>39</v>
      </c>
      <c r="AI179" s="10" t="s">
        <v>39</v>
      </c>
      <c r="AJ179" s="11">
        <f t="shared" si="7"/>
        <v>2.1574973031283709E-3</v>
      </c>
    </row>
    <row r="180" spans="1:36" x14ac:dyDescent="0.2">
      <c r="A180" s="3">
        <v>220</v>
      </c>
      <c r="B180" s="5" t="s">
        <v>35</v>
      </c>
      <c r="C180" s="5" t="s">
        <v>36</v>
      </c>
      <c r="D180" s="4">
        <v>25486696000139</v>
      </c>
      <c r="E180" s="6">
        <v>190000009341</v>
      </c>
      <c r="F180" s="5" t="s">
        <v>37</v>
      </c>
      <c r="G180" s="4">
        <v>58475</v>
      </c>
      <c r="H180" s="5" t="s">
        <v>126</v>
      </c>
      <c r="I180" s="5" t="s">
        <v>73</v>
      </c>
      <c r="J180" s="4">
        <v>15001</v>
      </c>
      <c r="K180" s="5" t="s">
        <v>38</v>
      </c>
      <c r="L180" s="5" t="s">
        <v>721</v>
      </c>
      <c r="M180" s="6">
        <v>79883974787</v>
      </c>
      <c r="N180" s="5" t="s">
        <v>39</v>
      </c>
      <c r="O180" s="5" t="s">
        <v>850</v>
      </c>
      <c r="P180" s="5" t="s">
        <v>226</v>
      </c>
      <c r="Q180" s="6">
        <v>36905216453</v>
      </c>
      <c r="R180" s="5" t="s">
        <v>851</v>
      </c>
      <c r="S180" s="5" t="s">
        <v>852</v>
      </c>
      <c r="T180" s="5" t="s">
        <v>39</v>
      </c>
      <c r="U180" s="4">
        <v>15</v>
      </c>
      <c r="V180" s="4">
        <v>15001</v>
      </c>
      <c r="W180" s="5" t="s">
        <v>39</v>
      </c>
      <c r="X180" s="5" t="s">
        <v>39</v>
      </c>
      <c r="Y180" s="5" t="s">
        <v>57</v>
      </c>
      <c r="Z180" s="4">
        <v>100</v>
      </c>
      <c r="AA180" s="5" t="s">
        <v>48</v>
      </c>
      <c r="AB180" s="5" t="s">
        <v>45</v>
      </c>
      <c r="AC180" s="5" t="s">
        <v>70</v>
      </c>
      <c r="AD180" s="5" t="s">
        <v>39</v>
      </c>
      <c r="AE180" s="5" t="s">
        <v>39</v>
      </c>
      <c r="AF180" s="5" t="s">
        <v>39</v>
      </c>
      <c r="AG180" s="5" t="s">
        <v>39</v>
      </c>
      <c r="AH180" s="5" t="s">
        <v>39</v>
      </c>
      <c r="AI180" s="7" t="s">
        <v>39</v>
      </c>
      <c r="AJ180" s="11">
        <f t="shared" si="7"/>
        <v>2.1574973031283709E-3</v>
      </c>
    </row>
    <row r="181" spans="1:36" x14ac:dyDescent="0.2">
      <c r="A181" s="1">
        <v>220</v>
      </c>
      <c r="B181" s="8" t="s">
        <v>35</v>
      </c>
      <c r="C181" s="8" t="s">
        <v>36</v>
      </c>
      <c r="D181" s="2">
        <v>25486696000139</v>
      </c>
      <c r="E181" s="9">
        <v>190000009341</v>
      </c>
      <c r="F181" s="8" t="s">
        <v>37</v>
      </c>
      <c r="G181" s="2">
        <v>58475</v>
      </c>
      <c r="H181" s="8" t="s">
        <v>126</v>
      </c>
      <c r="I181" s="8" t="s">
        <v>73</v>
      </c>
      <c r="J181" s="2">
        <v>15001</v>
      </c>
      <c r="K181" s="8" t="s">
        <v>38</v>
      </c>
      <c r="L181" s="8" t="s">
        <v>721</v>
      </c>
      <c r="M181" s="9">
        <v>79883974787</v>
      </c>
      <c r="N181" s="8" t="s">
        <v>39</v>
      </c>
      <c r="O181" s="8" t="s">
        <v>853</v>
      </c>
      <c r="P181" s="8" t="s">
        <v>99</v>
      </c>
      <c r="Q181" s="9">
        <v>79211119715</v>
      </c>
      <c r="R181" s="8" t="s">
        <v>854</v>
      </c>
      <c r="S181" s="8" t="s">
        <v>854</v>
      </c>
      <c r="T181" s="8" t="s">
        <v>39</v>
      </c>
      <c r="U181" s="2">
        <v>15</v>
      </c>
      <c r="V181" s="2">
        <v>15001</v>
      </c>
      <c r="W181" s="8" t="s">
        <v>39</v>
      </c>
      <c r="X181" s="8" t="s">
        <v>39</v>
      </c>
      <c r="Y181" s="8" t="s">
        <v>57</v>
      </c>
      <c r="Z181" s="2">
        <v>100</v>
      </c>
      <c r="AA181" s="8" t="s">
        <v>48</v>
      </c>
      <c r="AB181" s="8" t="s">
        <v>45</v>
      </c>
      <c r="AC181" s="8" t="s">
        <v>70</v>
      </c>
      <c r="AD181" s="8" t="s">
        <v>39</v>
      </c>
      <c r="AE181" s="8" t="s">
        <v>39</v>
      </c>
      <c r="AF181" s="8" t="s">
        <v>39</v>
      </c>
      <c r="AG181" s="8" t="s">
        <v>39</v>
      </c>
      <c r="AH181" s="8" t="s">
        <v>39</v>
      </c>
      <c r="AI181" s="10" t="s">
        <v>39</v>
      </c>
      <c r="AJ181" s="11">
        <f t="shared" si="7"/>
        <v>2.1574973031283709E-3</v>
      </c>
    </row>
    <row r="182" spans="1:36" x14ac:dyDescent="0.2">
      <c r="A182" s="3">
        <v>220</v>
      </c>
      <c r="B182" s="5" t="s">
        <v>35</v>
      </c>
      <c r="C182" s="5" t="s">
        <v>36</v>
      </c>
      <c r="D182" s="4">
        <v>25486696000139</v>
      </c>
      <c r="E182" s="6">
        <v>190000009341</v>
      </c>
      <c r="F182" s="5" t="s">
        <v>37</v>
      </c>
      <c r="G182" s="4">
        <v>58475</v>
      </c>
      <c r="H182" s="5" t="s">
        <v>126</v>
      </c>
      <c r="I182" s="5" t="s">
        <v>73</v>
      </c>
      <c r="J182" s="4">
        <v>15001</v>
      </c>
      <c r="K182" s="5" t="s">
        <v>38</v>
      </c>
      <c r="L182" s="5" t="s">
        <v>721</v>
      </c>
      <c r="M182" s="6">
        <v>79883974787</v>
      </c>
      <c r="N182" s="5" t="s">
        <v>39</v>
      </c>
      <c r="O182" s="5" t="s">
        <v>855</v>
      </c>
      <c r="P182" s="5" t="s">
        <v>545</v>
      </c>
      <c r="Q182" s="6">
        <v>79211160782</v>
      </c>
      <c r="R182" s="5" t="s">
        <v>856</v>
      </c>
      <c r="S182" s="5" t="s">
        <v>857</v>
      </c>
      <c r="T182" s="5" t="s">
        <v>39</v>
      </c>
      <c r="U182" s="4">
        <v>15</v>
      </c>
      <c r="V182" s="4">
        <v>15001</v>
      </c>
      <c r="W182" s="5" t="s">
        <v>39</v>
      </c>
      <c r="X182" s="5" t="s">
        <v>39</v>
      </c>
      <c r="Y182" s="5" t="s">
        <v>57</v>
      </c>
      <c r="Z182" s="4">
        <v>100</v>
      </c>
      <c r="AA182" s="5" t="s">
        <v>48</v>
      </c>
      <c r="AB182" s="5" t="s">
        <v>45</v>
      </c>
      <c r="AC182" s="5" t="s">
        <v>70</v>
      </c>
      <c r="AD182" s="5" t="s">
        <v>39</v>
      </c>
      <c r="AE182" s="5" t="s">
        <v>39</v>
      </c>
      <c r="AF182" s="5" t="s">
        <v>39</v>
      </c>
      <c r="AG182" s="5" t="s">
        <v>39</v>
      </c>
      <c r="AH182" s="5" t="s">
        <v>39</v>
      </c>
      <c r="AI182" s="7" t="s">
        <v>39</v>
      </c>
      <c r="AJ182" s="11">
        <f t="shared" si="7"/>
        <v>2.1574973031283709E-3</v>
      </c>
    </row>
    <row r="183" spans="1:36" x14ac:dyDescent="0.2">
      <c r="A183" s="1">
        <v>220</v>
      </c>
      <c r="B183" s="8" t="s">
        <v>35</v>
      </c>
      <c r="C183" s="8" t="s">
        <v>36</v>
      </c>
      <c r="D183" s="2">
        <v>25486696000139</v>
      </c>
      <c r="E183" s="9">
        <v>190000009341</v>
      </c>
      <c r="F183" s="8" t="s">
        <v>37</v>
      </c>
      <c r="G183" s="2">
        <v>58475</v>
      </c>
      <c r="H183" s="8" t="s">
        <v>126</v>
      </c>
      <c r="I183" s="8" t="s">
        <v>73</v>
      </c>
      <c r="J183" s="2">
        <v>15001</v>
      </c>
      <c r="K183" s="8" t="s">
        <v>38</v>
      </c>
      <c r="L183" s="8" t="s">
        <v>721</v>
      </c>
      <c r="M183" s="9">
        <v>79883974787</v>
      </c>
      <c r="N183" s="8" t="s">
        <v>39</v>
      </c>
      <c r="O183" s="8" t="s">
        <v>858</v>
      </c>
      <c r="P183" s="8" t="s">
        <v>563</v>
      </c>
      <c r="Q183" s="9">
        <v>2930518790</v>
      </c>
      <c r="R183" s="8" t="s">
        <v>859</v>
      </c>
      <c r="S183" s="8" t="s">
        <v>860</v>
      </c>
      <c r="T183" s="8" t="s">
        <v>39</v>
      </c>
      <c r="U183" s="2">
        <v>15</v>
      </c>
      <c r="V183" s="2">
        <v>15001</v>
      </c>
      <c r="W183" s="8" t="s">
        <v>39</v>
      </c>
      <c r="X183" s="8" t="s">
        <v>39</v>
      </c>
      <c r="Y183" s="8" t="s">
        <v>57</v>
      </c>
      <c r="Z183" s="2">
        <v>100</v>
      </c>
      <c r="AA183" s="8" t="s">
        <v>48</v>
      </c>
      <c r="AB183" s="8" t="s">
        <v>45</v>
      </c>
      <c r="AC183" s="8" t="s">
        <v>70</v>
      </c>
      <c r="AD183" s="8" t="s">
        <v>39</v>
      </c>
      <c r="AE183" s="8" t="s">
        <v>39</v>
      </c>
      <c r="AF183" s="8" t="s">
        <v>39</v>
      </c>
      <c r="AG183" s="8" t="s">
        <v>39</v>
      </c>
      <c r="AH183" s="8" t="s">
        <v>39</v>
      </c>
      <c r="AI183" s="10" t="s">
        <v>39</v>
      </c>
      <c r="AJ183" s="11">
        <f t="shared" si="7"/>
        <v>2.1574973031283709E-3</v>
      </c>
    </row>
    <row r="184" spans="1:36" x14ac:dyDescent="0.2">
      <c r="A184" s="3">
        <v>220</v>
      </c>
      <c r="B184" s="5" t="s">
        <v>35</v>
      </c>
      <c r="C184" s="5" t="s">
        <v>36</v>
      </c>
      <c r="D184" s="4">
        <v>25486696000139</v>
      </c>
      <c r="E184" s="6">
        <v>190000009341</v>
      </c>
      <c r="F184" s="5" t="s">
        <v>37</v>
      </c>
      <c r="G184" s="4">
        <v>58475</v>
      </c>
      <c r="H184" s="5" t="s">
        <v>126</v>
      </c>
      <c r="I184" s="5" t="s">
        <v>73</v>
      </c>
      <c r="J184" s="4">
        <v>15001</v>
      </c>
      <c r="K184" s="5" t="s">
        <v>38</v>
      </c>
      <c r="L184" s="5" t="s">
        <v>721</v>
      </c>
      <c r="M184" s="6">
        <v>79883974787</v>
      </c>
      <c r="N184" s="5" t="s">
        <v>39</v>
      </c>
      <c r="O184" s="5" t="s">
        <v>861</v>
      </c>
      <c r="P184" s="5" t="s">
        <v>516</v>
      </c>
      <c r="Q184" s="6">
        <v>6954713767</v>
      </c>
      <c r="R184" s="5" t="s">
        <v>862</v>
      </c>
      <c r="S184" s="5" t="s">
        <v>863</v>
      </c>
      <c r="T184" s="5" t="s">
        <v>39</v>
      </c>
      <c r="U184" s="4">
        <v>15</v>
      </c>
      <c r="V184" s="4">
        <v>15001</v>
      </c>
      <c r="W184" s="5" t="s">
        <v>39</v>
      </c>
      <c r="X184" s="5" t="s">
        <v>39</v>
      </c>
      <c r="Y184" s="5" t="s">
        <v>57</v>
      </c>
      <c r="Z184" s="4">
        <v>100</v>
      </c>
      <c r="AA184" s="5" t="s">
        <v>48</v>
      </c>
      <c r="AB184" s="5" t="s">
        <v>45</v>
      </c>
      <c r="AC184" s="5" t="s">
        <v>70</v>
      </c>
      <c r="AD184" s="5" t="s">
        <v>39</v>
      </c>
      <c r="AE184" s="5" t="s">
        <v>39</v>
      </c>
      <c r="AF184" s="5" t="s">
        <v>39</v>
      </c>
      <c r="AG184" s="5" t="s">
        <v>39</v>
      </c>
      <c r="AH184" s="5" t="s">
        <v>39</v>
      </c>
      <c r="AI184" s="7" t="s">
        <v>39</v>
      </c>
      <c r="AJ184" s="11">
        <f t="shared" si="7"/>
        <v>2.1574973031283709E-3</v>
      </c>
    </row>
    <row r="185" spans="1:36" x14ac:dyDescent="0.2">
      <c r="A185" s="1">
        <v>220</v>
      </c>
      <c r="B185" s="8" t="s">
        <v>35</v>
      </c>
      <c r="C185" s="8" t="s">
        <v>36</v>
      </c>
      <c r="D185" s="2">
        <v>25486696000139</v>
      </c>
      <c r="E185" s="9">
        <v>190000009341</v>
      </c>
      <c r="F185" s="8" t="s">
        <v>37</v>
      </c>
      <c r="G185" s="2">
        <v>58475</v>
      </c>
      <c r="H185" s="8" t="s">
        <v>126</v>
      </c>
      <c r="I185" s="8" t="s">
        <v>73</v>
      </c>
      <c r="J185" s="2">
        <v>15001</v>
      </c>
      <c r="K185" s="8" t="s">
        <v>38</v>
      </c>
      <c r="L185" s="8" t="s">
        <v>721</v>
      </c>
      <c r="M185" s="9">
        <v>79883974787</v>
      </c>
      <c r="N185" s="8" t="s">
        <v>39</v>
      </c>
      <c r="O185" s="8" t="s">
        <v>864</v>
      </c>
      <c r="P185" s="8" t="s">
        <v>316</v>
      </c>
      <c r="Q185" s="9">
        <v>86647563768</v>
      </c>
      <c r="R185" s="8" t="s">
        <v>865</v>
      </c>
      <c r="S185" s="8" t="s">
        <v>866</v>
      </c>
      <c r="T185" s="8" t="s">
        <v>39</v>
      </c>
      <c r="U185" s="2">
        <v>15</v>
      </c>
      <c r="V185" s="2">
        <v>15001</v>
      </c>
      <c r="W185" s="8" t="s">
        <v>39</v>
      </c>
      <c r="X185" s="8" t="s">
        <v>39</v>
      </c>
      <c r="Y185" s="8" t="s">
        <v>57</v>
      </c>
      <c r="Z185" s="2">
        <v>100</v>
      </c>
      <c r="AA185" s="8" t="s">
        <v>48</v>
      </c>
      <c r="AB185" s="8" t="s">
        <v>45</v>
      </c>
      <c r="AC185" s="8" t="s">
        <v>70</v>
      </c>
      <c r="AD185" s="8" t="s">
        <v>39</v>
      </c>
      <c r="AE185" s="8" t="s">
        <v>39</v>
      </c>
      <c r="AF185" s="8" t="s">
        <v>39</v>
      </c>
      <c r="AG185" s="8" t="s">
        <v>39</v>
      </c>
      <c r="AH185" s="8" t="s">
        <v>39</v>
      </c>
      <c r="AI185" s="10" t="s">
        <v>39</v>
      </c>
      <c r="AJ185" s="11">
        <f t="shared" si="7"/>
        <v>2.1574973031283709E-3</v>
      </c>
    </row>
    <row r="186" spans="1:36" x14ac:dyDescent="0.2">
      <c r="A186" s="3">
        <v>220</v>
      </c>
      <c r="B186" s="5" t="s">
        <v>35</v>
      </c>
      <c r="C186" s="5" t="s">
        <v>36</v>
      </c>
      <c r="D186" s="4">
        <v>25486696000139</v>
      </c>
      <c r="E186" s="6">
        <v>190000009341</v>
      </c>
      <c r="F186" s="5" t="s">
        <v>37</v>
      </c>
      <c r="G186" s="4">
        <v>58475</v>
      </c>
      <c r="H186" s="5" t="s">
        <v>126</v>
      </c>
      <c r="I186" s="5" t="s">
        <v>73</v>
      </c>
      <c r="J186" s="4">
        <v>15001</v>
      </c>
      <c r="K186" s="5" t="s">
        <v>38</v>
      </c>
      <c r="L186" s="5" t="s">
        <v>721</v>
      </c>
      <c r="M186" s="6">
        <v>79883974787</v>
      </c>
      <c r="N186" s="5" t="s">
        <v>39</v>
      </c>
      <c r="O186" s="5" t="s">
        <v>867</v>
      </c>
      <c r="P186" s="5" t="s">
        <v>868</v>
      </c>
      <c r="Q186" s="6">
        <v>88635570715</v>
      </c>
      <c r="R186" s="5" t="s">
        <v>869</v>
      </c>
      <c r="S186" s="5" t="s">
        <v>870</v>
      </c>
      <c r="T186" s="5" t="s">
        <v>39</v>
      </c>
      <c r="U186" s="4">
        <v>15</v>
      </c>
      <c r="V186" s="4">
        <v>15001</v>
      </c>
      <c r="W186" s="5" t="s">
        <v>39</v>
      </c>
      <c r="X186" s="5" t="s">
        <v>39</v>
      </c>
      <c r="Y186" s="5" t="s">
        <v>57</v>
      </c>
      <c r="Z186" s="4">
        <v>100</v>
      </c>
      <c r="AA186" s="5" t="s">
        <v>48</v>
      </c>
      <c r="AB186" s="5" t="s">
        <v>45</v>
      </c>
      <c r="AC186" s="5" t="s">
        <v>70</v>
      </c>
      <c r="AD186" s="5" t="s">
        <v>39</v>
      </c>
      <c r="AE186" s="5" t="s">
        <v>39</v>
      </c>
      <c r="AF186" s="5" t="s">
        <v>39</v>
      </c>
      <c r="AG186" s="5" t="s">
        <v>39</v>
      </c>
      <c r="AH186" s="5" t="s">
        <v>39</v>
      </c>
      <c r="AI186" s="7" t="s">
        <v>39</v>
      </c>
      <c r="AJ186" s="11">
        <f t="shared" si="7"/>
        <v>2.1574973031283709E-3</v>
      </c>
    </row>
    <row r="187" spans="1:36" x14ac:dyDescent="0.2">
      <c r="A187" s="1">
        <v>220</v>
      </c>
      <c r="B187" s="8" t="s">
        <v>35</v>
      </c>
      <c r="C187" s="8" t="s">
        <v>36</v>
      </c>
      <c r="D187" s="2">
        <v>25486696000139</v>
      </c>
      <c r="E187" s="9">
        <v>190000009341</v>
      </c>
      <c r="F187" s="8" t="s">
        <v>37</v>
      </c>
      <c r="G187" s="2">
        <v>58475</v>
      </c>
      <c r="H187" s="8" t="s">
        <v>126</v>
      </c>
      <c r="I187" s="8" t="s">
        <v>73</v>
      </c>
      <c r="J187" s="2">
        <v>15001</v>
      </c>
      <c r="K187" s="8" t="s">
        <v>38</v>
      </c>
      <c r="L187" s="8" t="s">
        <v>721</v>
      </c>
      <c r="M187" s="9">
        <v>79883974787</v>
      </c>
      <c r="N187" s="8" t="s">
        <v>39</v>
      </c>
      <c r="O187" s="8" t="s">
        <v>871</v>
      </c>
      <c r="P187" s="8" t="s">
        <v>544</v>
      </c>
      <c r="Q187" s="9">
        <v>9620498755</v>
      </c>
      <c r="R187" s="8" t="s">
        <v>872</v>
      </c>
      <c r="S187" s="8" t="s">
        <v>872</v>
      </c>
      <c r="T187" s="8" t="s">
        <v>39</v>
      </c>
      <c r="U187" s="2">
        <v>15</v>
      </c>
      <c r="V187" s="2">
        <v>15001</v>
      </c>
      <c r="W187" s="8" t="s">
        <v>39</v>
      </c>
      <c r="X187" s="8" t="s">
        <v>39</v>
      </c>
      <c r="Y187" s="8" t="s">
        <v>57</v>
      </c>
      <c r="Z187" s="2">
        <v>200</v>
      </c>
      <c r="AA187" s="8" t="s">
        <v>48</v>
      </c>
      <c r="AB187" s="8" t="s">
        <v>45</v>
      </c>
      <c r="AC187" s="8" t="s">
        <v>70</v>
      </c>
      <c r="AD187" s="8" t="s">
        <v>39</v>
      </c>
      <c r="AE187" s="8" t="s">
        <v>39</v>
      </c>
      <c r="AF187" s="8" t="s">
        <v>39</v>
      </c>
      <c r="AG187" s="8" t="s">
        <v>39</v>
      </c>
      <c r="AH187" s="8" t="s">
        <v>39</v>
      </c>
      <c r="AI187" s="10" t="s">
        <v>39</v>
      </c>
      <c r="AJ187" s="11">
        <f t="shared" si="7"/>
        <v>4.3149946062567418E-3</v>
      </c>
    </row>
    <row r="188" spans="1:36" x14ac:dyDescent="0.2">
      <c r="A188" s="3">
        <v>220</v>
      </c>
      <c r="B188" s="5" t="s">
        <v>35</v>
      </c>
      <c r="C188" s="5" t="s">
        <v>36</v>
      </c>
      <c r="D188" s="4">
        <v>25486696000139</v>
      </c>
      <c r="E188" s="6">
        <v>190000009341</v>
      </c>
      <c r="F188" s="5" t="s">
        <v>37</v>
      </c>
      <c r="G188" s="4">
        <v>58475</v>
      </c>
      <c r="H188" s="5" t="s">
        <v>126</v>
      </c>
      <c r="I188" s="5" t="s">
        <v>73</v>
      </c>
      <c r="J188" s="4">
        <v>15001</v>
      </c>
      <c r="K188" s="5" t="s">
        <v>38</v>
      </c>
      <c r="L188" s="5" t="s">
        <v>721</v>
      </c>
      <c r="M188" s="6">
        <v>79883974787</v>
      </c>
      <c r="N188" s="5" t="s">
        <v>39</v>
      </c>
      <c r="O188" s="5" t="s">
        <v>873</v>
      </c>
      <c r="P188" s="5" t="s">
        <v>560</v>
      </c>
      <c r="Q188" s="6">
        <v>1784125709</v>
      </c>
      <c r="R188" s="5" t="s">
        <v>874</v>
      </c>
      <c r="S188" s="5" t="s">
        <v>874</v>
      </c>
      <c r="T188" s="5" t="s">
        <v>39</v>
      </c>
      <c r="U188" s="4">
        <v>15</v>
      </c>
      <c r="V188" s="4">
        <v>15001</v>
      </c>
      <c r="W188" s="5" t="s">
        <v>39</v>
      </c>
      <c r="X188" s="5" t="s">
        <v>39</v>
      </c>
      <c r="Y188" s="5" t="s">
        <v>57</v>
      </c>
      <c r="Z188" s="4">
        <v>200</v>
      </c>
      <c r="AA188" s="5" t="s">
        <v>48</v>
      </c>
      <c r="AB188" s="5" t="s">
        <v>45</v>
      </c>
      <c r="AC188" s="5" t="s">
        <v>70</v>
      </c>
      <c r="AD188" s="5" t="s">
        <v>39</v>
      </c>
      <c r="AE188" s="5" t="s">
        <v>39</v>
      </c>
      <c r="AF188" s="5" t="s">
        <v>39</v>
      </c>
      <c r="AG188" s="5" t="s">
        <v>39</v>
      </c>
      <c r="AH188" s="5" t="s">
        <v>39</v>
      </c>
      <c r="AI188" s="7" t="s">
        <v>39</v>
      </c>
      <c r="AJ188" s="11">
        <f t="shared" si="7"/>
        <v>4.3149946062567418E-3</v>
      </c>
    </row>
    <row r="189" spans="1:36" x14ac:dyDescent="0.2">
      <c r="A189" s="1">
        <v>220</v>
      </c>
      <c r="B189" s="8" t="s">
        <v>35</v>
      </c>
      <c r="C189" s="8" t="s">
        <v>36</v>
      </c>
      <c r="D189" s="2">
        <v>25486696000139</v>
      </c>
      <c r="E189" s="9">
        <v>190000009341</v>
      </c>
      <c r="F189" s="8" t="s">
        <v>37</v>
      </c>
      <c r="G189" s="2">
        <v>58475</v>
      </c>
      <c r="H189" s="8" t="s">
        <v>126</v>
      </c>
      <c r="I189" s="8" t="s">
        <v>73</v>
      </c>
      <c r="J189" s="2">
        <v>15001</v>
      </c>
      <c r="K189" s="8" t="s">
        <v>38</v>
      </c>
      <c r="L189" s="8" t="s">
        <v>721</v>
      </c>
      <c r="M189" s="9">
        <v>79883974787</v>
      </c>
      <c r="N189" s="8" t="s">
        <v>39</v>
      </c>
      <c r="O189" s="8" t="s">
        <v>875</v>
      </c>
      <c r="P189" s="8" t="s">
        <v>101</v>
      </c>
      <c r="Q189" s="9">
        <v>8686100708</v>
      </c>
      <c r="R189" s="8" t="s">
        <v>876</v>
      </c>
      <c r="S189" s="8" t="s">
        <v>877</v>
      </c>
      <c r="T189" s="8" t="s">
        <v>39</v>
      </c>
      <c r="U189" s="2">
        <v>15</v>
      </c>
      <c r="V189" s="2">
        <v>15001</v>
      </c>
      <c r="W189" s="8" t="s">
        <v>39</v>
      </c>
      <c r="X189" s="8" t="s">
        <v>39</v>
      </c>
      <c r="Y189" s="8" t="s">
        <v>57</v>
      </c>
      <c r="Z189" s="2">
        <v>100</v>
      </c>
      <c r="AA189" s="8" t="s">
        <v>48</v>
      </c>
      <c r="AB189" s="8" t="s">
        <v>45</v>
      </c>
      <c r="AC189" s="8" t="s">
        <v>70</v>
      </c>
      <c r="AD189" s="8" t="s">
        <v>39</v>
      </c>
      <c r="AE189" s="8" t="s">
        <v>39</v>
      </c>
      <c r="AF189" s="8" t="s">
        <v>39</v>
      </c>
      <c r="AG189" s="8" t="s">
        <v>39</v>
      </c>
      <c r="AH189" s="8" t="s">
        <v>39</v>
      </c>
      <c r="AI189" s="10" t="s">
        <v>39</v>
      </c>
      <c r="AJ189" s="11">
        <f t="shared" si="7"/>
        <v>2.1574973031283709E-3</v>
      </c>
    </row>
    <row r="190" spans="1:36" x14ac:dyDescent="0.2">
      <c r="A190" s="3">
        <v>220</v>
      </c>
      <c r="B190" s="5" t="s">
        <v>35</v>
      </c>
      <c r="C190" s="5" t="s">
        <v>36</v>
      </c>
      <c r="D190" s="4">
        <v>25486696000139</v>
      </c>
      <c r="E190" s="6">
        <v>190000009341</v>
      </c>
      <c r="F190" s="5" t="s">
        <v>37</v>
      </c>
      <c r="G190" s="4">
        <v>58475</v>
      </c>
      <c r="H190" s="5" t="s">
        <v>126</v>
      </c>
      <c r="I190" s="5" t="s">
        <v>73</v>
      </c>
      <c r="J190" s="4">
        <v>15001</v>
      </c>
      <c r="K190" s="5" t="s">
        <v>38</v>
      </c>
      <c r="L190" s="5" t="s">
        <v>721</v>
      </c>
      <c r="M190" s="6">
        <v>79883974787</v>
      </c>
      <c r="N190" s="5" t="s">
        <v>39</v>
      </c>
      <c r="O190" s="5" t="s">
        <v>878</v>
      </c>
      <c r="P190" s="5" t="s">
        <v>548</v>
      </c>
      <c r="Q190" s="6">
        <v>67961207791</v>
      </c>
      <c r="R190" s="5" t="s">
        <v>716</v>
      </c>
      <c r="S190" s="5" t="s">
        <v>879</v>
      </c>
      <c r="T190" s="5" t="s">
        <v>39</v>
      </c>
      <c r="U190" s="4">
        <v>15</v>
      </c>
      <c r="V190" s="4">
        <v>15001</v>
      </c>
      <c r="W190" s="5" t="s">
        <v>39</v>
      </c>
      <c r="X190" s="5" t="s">
        <v>39</v>
      </c>
      <c r="Y190" s="5" t="s">
        <v>57</v>
      </c>
      <c r="Z190" s="4">
        <v>100</v>
      </c>
      <c r="AA190" s="5" t="s">
        <v>48</v>
      </c>
      <c r="AB190" s="5" t="s">
        <v>45</v>
      </c>
      <c r="AC190" s="5" t="s">
        <v>70</v>
      </c>
      <c r="AD190" s="5" t="s">
        <v>39</v>
      </c>
      <c r="AE190" s="5" t="s">
        <v>39</v>
      </c>
      <c r="AF190" s="5" t="s">
        <v>39</v>
      </c>
      <c r="AG190" s="5" t="s">
        <v>39</v>
      </c>
      <c r="AH190" s="5" t="s">
        <v>39</v>
      </c>
      <c r="AI190" s="7" t="s">
        <v>39</v>
      </c>
      <c r="AJ190" s="11">
        <f t="shared" si="7"/>
        <v>2.1574973031283709E-3</v>
      </c>
    </row>
    <row r="191" spans="1:36" x14ac:dyDescent="0.2">
      <c r="A191" s="1">
        <v>220</v>
      </c>
      <c r="B191" s="8" t="s">
        <v>35</v>
      </c>
      <c r="C191" s="8" t="s">
        <v>36</v>
      </c>
      <c r="D191" s="2">
        <v>25486696000139</v>
      </c>
      <c r="E191" s="9">
        <v>190000009341</v>
      </c>
      <c r="F191" s="8" t="s">
        <v>37</v>
      </c>
      <c r="G191" s="2">
        <v>58475</v>
      </c>
      <c r="H191" s="8" t="s">
        <v>126</v>
      </c>
      <c r="I191" s="8" t="s">
        <v>73</v>
      </c>
      <c r="J191" s="2">
        <v>15001</v>
      </c>
      <c r="K191" s="8" t="s">
        <v>38</v>
      </c>
      <c r="L191" s="8" t="s">
        <v>721</v>
      </c>
      <c r="M191" s="9">
        <v>79883974787</v>
      </c>
      <c r="N191" s="8" t="s">
        <v>39</v>
      </c>
      <c r="O191" s="8" t="s">
        <v>880</v>
      </c>
      <c r="P191" s="8" t="s">
        <v>206</v>
      </c>
      <c r="Q191" s="9">
        <v>52193454787</v>
      </c>
      <c r="R191" s="8" t="s">
        <v>881</v>
      </c>
      <c r="S191" s="8" t="s">
        <v>882</v>
      </c>
      <c r="T191" s="8" t="s">
        <v>39</v>
      </c>
      <c r="U191" s="2">
        <v>15</v>
      </c>
      <c r="V191" s="2">
        <v>15001</v>
      </c>
      <c r="W191" s="8" t="s">
        <v>39</v>
      </c>
      <c r="X191" s="8" t="s">
        <v>39</v>
      </c>
      <c r="Y191" s="8" t="s">
        <v>57</v>
      </c>
      <c r="Z191" s="2">
        <v>100</v>
      </c>
      <c r="AA191" s="8" t="s">
        <v>48</v>
      </c>
      <c r="AB191" s="8" t="s">
        <v>45</v>
      </c>
      <c r="AC191" s="8" t="s">
        <v>70</v>
      </c>
      <c r="AD191" s="8" t="s">
        <v>39</v>
      </c>
      <c r="AE191" s="8" t="s">
        <v>39</v>
      </c>
      <c r="AF191" s="8" t="s">
        <v>39</v>
      </c>
      <c r="AG191" s="8" t="s">
        <v>39</v>
      </c>
      <c r="AH191" s="8" t="s">
        <v>39</v>
      </c>
      <c r="AI191" s="10" t="s">
        <v>39</v>
      </c>
      <c r="AJ191" s="11">
        <f t="shared" si="7"/>
        <v>2.1574973031283709E-3</v>
      </c>
    </row>
    <row r="192" spans="1:36" x14ac:dyDescent="0.2">
      <c r="A192" s="3">
        <v>220</v>
      </c>
      <c r="B192" s="5" t="s">
        <v>35</v>
      </c>
      <c r="C192" s="5" t="s">
        <v>36</v>
      </c>
      <c r="D192" s="4">
        <v>25486696000139</v>
      </c>
      <c r="E192" s="6">
        <v>190000009341</v>
      </c>
      <c r="F192" s="5" t="s">
        <v>37</v>
      </c>
      <c r="G192" s="4">
        <v>58475</v>
      </c>
      <c r="H192" s="5" t="s">
        <v>126</v>
      </c>
      <c r="I192" s="5" t="s">
        <v>73</v>
      </c>
      <c r="J192" s="4">
        <v>15001</v>
      </c>
      <c r="K192" s="5" t="s">
        <v>38</v>
      </c>
      <c r="L192" s="5" t="s">
        <v>721</v>
      </c>
      <c r="M192" s="6">
        <v>79883974787</v>
      </c>
      <c r="N192" s="5" t="s">
        <v>39</v>
      </c>
      <c r="O192" s="5" t="s">
        <v>883</v>
      </c>
      <c r="P192" s="5" t="s">
        <v>96</v>
      </c>
      <c r="Q192" s="6">
        <v>1001643747</v>
      </c>
      <c r="R192" s="5" t="s">
        <v>884</v>
      </c>
      <c r="S192" s="5" t="s">
        <v>884</v>
      </c>
      <c r="T192" s="5" t="s">
        <v>39</v>
      </c>
      <c r="U192" s="4">
        <v>15</v>
      </c>
      <c r="V192" s="4">
        <v>15001</v>
      </c>
      <c r="W192" s="5" t="s">
        <v>39</v>
      </c>
      <c r="X192" s="5" t="s">
        <v>39</v>
      </c>
      <c r="Y192" s="5" t="s">
        <v>57</v>
      </c>
      <c r="Z192" s="4">
        <v>100</v>
      </c>
      <c r="AA192" s="5" t="s">
        <v>48</v>
      </c>
      <c r="AB192" s="5" t="s">
        <v>45</v>
      </c>
      <c r="AC192" s="5" t="s">
        <v>70</v>
      </c>
      <c r="AD192" s="5" t="s">
        <v>39</v>
      </c>
      <c r="AE192" s="5" t="s">
        <v>39</v>
      </c>
      <c r="AF192" s="5" t="s">
        <v>39</v>
      </c>
      <c r="AG192" s="5" t="s">
        <v>39</v>
      </c>
      <c r="AH192" s="5" t="s">
        <v>39</v>
      </c>
      <c r="AI192" s="7" t="s">
        <v>39</v>
      </c>
      <c r="AJ192" s="11">
        <f t="shared" si="7"/>
        <v>2.1574973031283709E-3</v>
      </c>
    </row>
    <row r="193" spans="1:36" x14ac:dyDescent="0.2">
      <c r="A193" s="1">
        <v>220</v>
      </c>
      <c r="B193" s="8" t="s">
        <v>35</v>
      </c>
      <c r="C193" s="8" t="s">
        <v>36</v>
      </c>
      <c r="D193" s="2">
        <v>25486696000139</v>
      </c>
      <c r="E193" s="9">
        <v>190000009341</v>
      </c>
      <c r="F193" s="8" t="s">
        <v>37</v>
      </c>
      <c r="G193" s="2">
        <v>58475</v>
      </c>
      <c r="H193" s="8" t="s">
        <v>126</v>
      </c>
      <c r="I193" s="8" t="s">
        <v>73</v>
      </c>
      <c r="J193" s="2">
        <v>15001</v>
      </c>
      <c r="K193" s="8" t="s">
        <v>38</v>
      </c>
      <c r="L193" s="8" t="s">
        <v>721</v>
      </c>
      <c r="M193" s="9">
        <v>79883974787</v>
      </c>
      <c r="N193" s="8" t="s">
        <v>39</v>
      </c>
      <c r="O193" s="8" t="s">
        <v>885</v>
      </c>
      <c r="P193" s="8" t="s">
        <v>203</v>
      </c>
      <c r="Q193" s="9">
        <v>4189147702</v>
      </c>
      <c r="R193" s="8" t="s">
        <v>886</v>
      </c>
      <c r="S193" s="8" t="s">
        <v>887</v>
      </c>
      <c r="T193" s="8" t="s">
        <v>39</v>
      </c>
      <c r="U193" s="2">
        <v>15</v>
      </c>
      <c r="V193" s="2">
        <v>15001</v>
      </c>
      <c r="W193" s="8" t="s">
        <v>39</v>
      </c>
      <c r="X193" s="8" t="s">
        <v>39</v>
      </c>
      <c r="Y193" s="8" t="s">
        <v>57</v>
      </c>
      <c r="Z193" s="2">
        <v>100</v>
      </c>
      <c r="AA193" s="8" t="s">
        <v>48</v>
      </c>
      <c r="AB193" s="8" t="s">
        <v>45</v>
      </c>
      <c r="AC193" s="8" t="s">
        <v>70</v>
      </c>
      <c r="AD193" s="8" t="s">
        <v>39</v>
      </c>
      <c r="AE193" s="8" t="s">
        <v>39</v>
      </c>
      <c r="AF193" s="8" t="s">
        <v>39</v>
      </c>
      <c r="AG193" s="8" t="s">
        <v>39</v>
      </c>
      <c r="AH193" s="8" t="s">
        <v>39</v>
      </c>
      <c r="AI193" s="10" t="s">
        <v>39</v>
      </c>
      <c r="AJ193" s="11">
        <f t="shared" si="7"/>
        <v>2.1574973031283709E-3</v>
      </c>
    </row>
    <row r="194" spans="1:36" x14ac:dyDescent="0.2">
      <c r="A194" s="3">
        <v>220</v>
      </c>
      <c r="B194" s="5" t="s">
        <v>35</v>
      </c>
      <c r="C194" s="5" t="s">
        <v>36</v>
      </c>
      <c r="D194" s="4">
        <v>25486696000139</v>
      </c>
      <c r="E194" s="6">
        <v>190000009341</v>
      </c>
      <c r="F194" s="5" t="s">
        <v>37</v>
      </c>
      <c r="G194" s="4">
        <v>58475</v>
      </c>
      <c r="H194" s="5" t="s">
        <v>126</v>
      </c>
      <c r="I194" s="5" t="s">
        <v>73</v>
      </c>
      <c r="J194" s="4">
        <v>15001</v>
      </c>
      <c r="K194" s="5" t="s">
        <v>38</v>
      </c>
      <c r="L194" s="5" t="s">
        <v>721</v>
      </c>
      <c r="M194" s="6">
        <v>79883974787</v>
      </c>
      <c r="N194" s="5" t="s">
        <v>39</v>
      </c>
      <c r="O194" s="5" t="s">
        <v>888</v>
      </c>
      <c r="P194" s="5" t="s">
        <v>314</v>
      </c>
      <c r="Q194" s="6">
        <v>7080490790</v>
      </c>
      <c r="R194" s="5" t="s">
        <v>889</v>
      </c>
      <c r="S194" s="5" t="s">
        <v>890</v>
      </c>
      <c r="T194" s="5" t="s">
        <v>39</v>
      </c>
      <c r="U194" s="4">
        <v>15</v>
      </c>
      <c r="V194" s="4">
        <v>15001</v>
      </c>
      <c r="W194" s="5" t="s">
        <v>39</v>
      </c>
      <c r="X194" s="5" t="s">
        <v>39</v>
      </c>
      <c r="Y194" s="5" t="s">
        <v>57</v>
      </c>
      <c r="Z194" s="4">
        <v>100</v>
      </c>
      <c r="AA194" s="5" t="s">
        <v>48</v>
      </c>
      <c r="AB194" s="5" t="s">
        <v>45</v>
      </c>
      <c r="AC194" s="5" t="s">
        <v>70</v>
      </c>
      <c r="AD194" s="5" t="s">
        <v>39</v>
      </c>
      <c r="AE194" s="5" t="s">
        <v>39</v>
      </c>
      <c r="AF194" s="5" t="s">
        <v>39</v>
      </c>
      <c r="AG194" s="5" t="s">
        <v>39</v>
      </c>
      <c r="AH194" s="5" t="s">
        <v>39</v>
      </c>
      <c r="AI194" s="7" t="s">
        <v>39</v>
      </c>
      <c r="AJ194" s="11">
        <f t="shared" si="7"/>
        <v>2.1574973031283709E-3</v>
      </c>
    </row>
    <row r="195" spans="1:36" x14ac:dyDescent="0.2">
      <c r="A195" s="1">
        <v>220</v>
      </c>
      <c r="B195" s="8" t="s">
        <v>35</v>
      </c>
      <c r="C195" s="8" t="s">
        <v>36</v>
      </c>
      <c r="D195" s="2">
        <v>25486696000139</v>
      </c>
      <c r="E195" s="9">
        <v>190000009341</v>
      </c>
      <c r="F195" s="8" t="s">
        <v>37</v>
      </c>
      <c r="G195" s="2">
        <v>58475</v>
      </c>
      <c r="H195" s="8" t="s">
        <v>126</v>
      </c>
      <c r="I195" s="8" t="s">
        <v>73</v>
      </c>
      <c r="J195" s="2">
        <v>15001</v>
      </c>
      <c r="K195" s="8" t="s">
        <v>38</v>
      </c>
      <c r="L195" s="8" t="s">
        <v>721</v>
      </c>
      <c r="M195" s="9">
        <v>79883974787</v>
      </c>
      <c r="N195" s="8" t="s">
        <v>39</v>
      </c>
      <c r="O195" s="8" t="s">
        <v>891</v>
      </c>
      <c r="P195" s="8" t="s">
        <v>559</v>
      </c>
      <c r="Q195" s="9">
        <v>87303981772</v>
      </c>
      <c r="R195" s="8" t="s">
        <v>892</v>
      </c>
      <c r="S195" s="8" t="s">
        <v>893</v>
      </c>
      <c r="T195" s="8" t="s">
        <v>39</v>
      </c>
      <c r="U195" s="2">
        <v>15</v>
      </c>
      <c r="V195" s="2">
        <v>15001</v>
      </c>
      <c r="W195" s="8" t="s">
        <v>39</v>
      </c>
      <c r="X195" s="8" t="s">
        <v>39</v>
      </c>
      <c r="Y195" s="8" t="s">
        <v>57</v>
      </c>
      <c r="Z195" s="2">
        <v>200</v>
      </c>
      <c r="AA195" s="8" t="s">
        <v>48</v>
      </c>
      <c r="AB195" s="8" t="s">
        <v>45</v>
      </c>
      <c r="AC195" s="8" t="s">
        <v>70</v>
      </c>
      <c r="AD195" s="8" t="s">
        <v>39</v>
      </c>
      <c r="AE195" s="8" t="s">
        <v>39</v>
      </c>
      <c r="AF195" s="8" t="s">
        <v>39</v>
      </c>
      <c r="AG195" s="8" t="s">
        <v>39</v>
      </c>
      <c r="AH195" s="8" t="s">
        <v>39</v>
      </c>
      <c r="AI195" s="10" t="s">
        <v>39</v>
      </c>
      <c r="AJ195" s="11">
        <f t="shared" ref="AJ195:AJ255" si="8">Z195/AK$130</f>
        <v>4.3149946062567418E-3</v>
      </c>
    </row>
    <row r="196" spans="1:36" x14ac:dyDescent="0.2">
      <c r="A196" s="3">
        <v>220</v>
      </c>
      <c r="B196" s="5" t="s">
        <v>35</v>
      </c>
      <c r="C196" s="5" t="s">
        <v>36</v>
      </c>
      <c r="D196" s="4">
        <v>25486696000139</v>
      </c>
      <c r="E196" s="6">
        <v>190000009341</v>
      </c>
      <c r="F196" s="5" t="s">
        <v>37</v>
      </c>
      <c r="G196" s="4">
        <v>58475</v>
      </c>
      <c r="H196" s="5" t="s">
        <v>126</v>
      </c>
      <c r="I196" s="5" t="s">
        <v>73</v>
      </c>
      <c r="J196" s="4">
        <v>15001</v>
      </c>
      <c r="K196" s="5" t="s">
        <v>38</v>
      </c>
      <c r="L196" s="5" t="s">
        <v>721</v>
      </c>
      <c r="M196" s="6">
        <v>79883974787</v>
      </c>
      <c r="N196" s="5" t="s">
        <v>39</v>
      </c>
      <c r="O196" s="5" t="s">
        <v>894</v>
      </c>
      <c r="P196" s="5" t="s">
        <v>204</v>
      </c>
      <c r="Q196" s="6">
        <v>11406446700</v>
      </c>
      <c r="R196" s="5" t="s">
        <v>895</v>
      </c>
      <c r="S196" s="5" t="s">
        <v>895</v>
      </c>
      <c r="T196" s="5" t="s">
        <v>39</v>
      </c>
      <c r="U196" s="4">
        <v>15</v>
      </c>
      <c r="V196" s="4">
        <v>15001</v>
      </c>
      <c r="W196" s="5" t="s">
        <v>39</v>
      </c>
      <c r="X196" s="5" t="s">
        <v>39</v>
      </c>
      <c r="Y196" s="5" t="s">
        <v>57</v>
      </c>
      <c r="Z196" s="4">
        <v>100</v>
      </c>
      <c r="AA196" s="5" t="s">
        <v>48</v>
      </c>
      <c r="AB196" s="5" t="s">
        <v>45</v>
      </c>
      <c r="AC196" s="5" t="s">
        <v>70</v>
      </c>
      <c r="AD196" s="5" t="s">
        <v>39</v>
      </c>
      <c r="AE196" s="5" t="s">
        <v>39</v>
      </c>
      <c r="AF196" s="5" t="s">
        <v>39</v>
      </c>
      <c r="AG196" s="5" t="s">
        <v>39</v>
      </c>
      <c r="AH196" s="5" t="s">
        <v>39</v>
      </c>
      <c r="AI196" s="7" t="s">
        <v>39</v>
      </c>
      <c r="AJ196" s="11">
        <f t="shared" si="8"/>
        <v>2.1574973031283709E-3</v>
      </c>
    </row>
    <row r="197" spans="1:36" x14ac:dyDescent="0.2">
      <c r="A197" s="1">
        <v>220</v>
      </c>
      <c r="B197" s="8" t="s">
        <v>35</v>
      </c>
      <c r="C197" s="8" t="s">
        <v>36</v>
      </c>
      <c r="D197" s="2">
        <v>25486696000139</v>
      </c>
      <c r="E197" s="9">
        <v>190000009341</v>
      </c>
      <c r="F197" s="8" t="s">
        <v>37</v>
      </c>
      <c r="G197" s="2">
        <v>58475</v>
      </c>
      <c r="H197" s="8" t="s">
        <v>126</v>
      </c>
      <c r="I197" s="8" t="s">
        <v>73</v>
      </c>
      <c r="J197" s="2">
        <v>15001</v>
      </c>
      <c r="K197" s="8" t="s">
        <v>38</v>
      </c>
      <c r="L197" s="8" t="s">
        <v>721</v>
      </c>
      <c r="M197" s="9">
        <v>79883974787</v>
      </c>
      <c r="N197" s="8" t="s">
        <v>39</v>
      </c>
      <c r="O197" s="8" t="s">
        <v>896</v>
      </c>
      <c r="P197" s="8" t="s">
        <v>170</v>
      </c>
      <c r="Q197" s="9">
        <v>24382213304</v>
      </c>
      <c r="R197" s="8" t="s">
        <v>897</v>
      </c>
      <c r="S197" s="8" t="s">
        <v>897</v>
      </c>
      <c r="T197" s="8" t="s">
        <v>39</v>
      </c>
      <c r="U197" s="2">
        <v>15</v>
      </c>
      <c r="V197" s="2">
        <v>15001</v>
      </c>
      <c r="W197" s="8" t="s">
        <v>39</v>
      </c>
      <c r="X197" s="8" t="s">
        <v>39</v>
      </c>
      <c r="Y197" s="8" t="s">
        <v>57</v>
      </c>
      <c r="Z197" s="2">
        <v>100</v>
      </c>
      <c r="AA197" s="8" t="s">
        <v>48</v>
      </c>
      <c r="AB197" s="8" t="s">
        <v>45</v>
      </c>
      <c r="AC197" s="8" t="s">
        <v>70</v>
      </c>
      <c r="AD197" s="8" t="s">
        <v>39</v>
      </c>
      <c r="AE197" s="8" t="s">
        <v>39</v>
      </c>
      <c r="AF197" s="8" t="s">
        <v>39</v>
      </c>
      <c r="AG197" s="8" t="s">
        <v>39</v>
      </c>
      <c r="AH197" s="8" t="s">
        <v>39</v>
      </c>
      <c r="AI197" s="10" t="s">
        <v>39</v>
      </c>
      <c r="AJ197" s="11">
        <f t="shared" si="8"/>
        <v>2.1574973031283709E-3</v>
      </c>
    </row>
    <row r="198" spans="1:36" x14ac:dyDescent="0.2">
      <c r="A198" s="3">
        <v>220</v>
      </c>
      <c r="B198" s="5" t="s">
        <v>35</v>
      </c>
      <c r="C198" s="5" t="s">
        <v>36</v>
      </c>
      <c r="D198" s="4">
        <v>25486696000139</v>
      </c>
      <c r="E198" s="6">
        <v>190000009341</v>
      </c>
      <c r="F198" s="5" t="s">
        <v>37</v>
      </c>
      <c r="G198" s="4">
        <v>58475</v>
      </c>
      <c r="H198" s="5" t="s">
        <v>126</v>
      </c>
      <c r="I198" s="5" t="s">
        <v>73</v>
      </c>
      <c r="J198" s="4">
        <v>15001</v>
      </c>
      <c r="K198" s="5" t="s">
        <v>38</v>
      </c>
      <c r="L198" s="5" t="s">
        <v>721</v>
      </c>
      <c r="M198" s="6">
        <v>79883974787</v>
      </c>
      <c r="N198" s="5" t="s">
        <v>39</v>
      </c>
      <c r="O198" s="5" t="s">
        <v>898</v>
      </c>
      <c r="P198" s="5" t="s">
        <v>689</v>
      </c>
      <c r="Q198" s="6">
        <v>86955020749</v>
      </c>
      <c r="R198" s="5" t="s">
        <v>899</v>
      </c>
      <c r="S198" s="5" t="s">
        <v>900</v>
      </c>
      <c r="T198" s="5" t="s">
        <v>39</v>
      </c>
      <c r="U198" s="4">
        <v>15</v>
      </c>
      <c r="V198" s="4">
        <v>15001</v>
      </c>
      <c r="W198" s="5" t="s">
        <v>39</v>
      </c>
      <c r="X198" s="5" t="s">
        <v>39</v>
      </c>
      <c r="Y198" s="5" t="s">
        <v>57</v>
      </c>
      <c r="Z198" s="4">
        <v>200</v>
      </c>
      <c r="AA198" s="5" t="s">
        <v>48</v>
      </c>
      <c r="AB198" s="5" t="s">
        <v>45</v>
      </c>
      <c r="AC198" s="5" t="s">
        <v>70</v>
      </c>
      <c r="AD198" s="5" t="s">
        <v>39</v>
      </c>
      <c r="AE198" s="5" t="s">
        <v>39</v>
      </c>
      <c r="AF198" s="5" t="s">
        <v>39</v>
      </c>
      <c r="AG198" s="5" t="s">
        <v>39</v>
      </c>
      <c r="AH198" s="5" t="s">
        <v>39</v>
      </c>
      <c r="AI198" s="7" t="s">
        <v>39</v>
      </c>
      <c r="AJ198" s="11">
        <f t="shared" si="8"/>
        <v>4.3149946062567418E-3</v>
      </c>
    </row>
    <row r="199" spans="1:36" x14ac:dyDescent="0.2">
      <c r="A199" s="1">
        <v>220</v>
      </c>
      <c r="B199" s="8" t="s">
        <v>35</v>
      </c>
      <c r="C199" s="8" t="s">
        <v>36</v>
      </c>
      <c r="D199" s="2">
        <v>25486696000139</v>
      </c>
      <c r="E199" s="9">
        <v>190000009341</v>
      </c>
      <c r="F199" s="8" t="s">
        <v>37</v>
      </c>
      <c r="G199" s="2">
        <v>58475</v>
      </c>
      <c r="H199" s="8" t="s">
        <v>126</v>
      </c>
      <c r="I199" s="8" t="s">
        <v>73</v>
      </c>
      <c r="J199" s="2">
        <v>15001</v>
      </c>
      <c r="K199" s="8" t="s">
        <v>38</v>
      </c>
      <c r="L199" s="8" t="s">
        <v>721</v>
      </c>
      <c r="M199" s="9">
        <v>79883974787</v>
      </c>
      <c r="N199" s="8" t="s">
        <v>39</v>
      </c>
      <c r="O199" s="8" t="s">
        <v>901</v>
      </c>
      <c r="P199" s="8" t="s">
        <v>109</v>
      </c>
      <c r="Q199" s="9">
        <v>1769469770</v>
      </c>
      <c r="R199" s="8" t="s">
        <v>902</v>
      </c>
      <c r="S199" s="8" t="s">
        <v>902</v>
      </c>
      <c r="T199" s="8" t="s">
        <v>39</v>
      </c>
      <c r="U199" s="2">
        <v>15</v>
      </c>
      <c r="V199" s="2">
        <v>15001</v>
      </c>
      <c r="W199" s="8" t="s">
        <v>39</v>
      </c>
      <c r="X199" s="8" t="s">
        <v>39</v>
      </c>
      <c r="Y199" s="8" t="s">
        <v>57</v>
      </c>
      <c r="Z199" s="2">
        <v>100</v>
      </c>
      <c r="AA199" s="8" t="s">
        <v>48</v>
      </c>
      <c r="AB199" s="8" t="s">
        <v>45</v>
      </c>
      <c r="AC199" s="8" t="s">
        <v>70</v>
      </c>
      <c r="AD199" s="8" t="s">
        <v>39</v>
      </c>
      <c r="AE199" s="8" t="s">
        <v>39</v>
      </c>
      <c r="AF199" s="8" t="s">
        <v>39</v>
      </c>
      <c r="AG199" s="8" t="s">
        <v>39</v>
      </c>
      <c r="AH199" s="8" t="s">
        <v>39</v>
      </c>
      <c r="AI199" s="10" t="s">
        <v>39</v>
      </c>
      <c r="AJ199" s="11">
        <f t="shared" si="8"/>
        <v>2.1574973031283709E-3</v>
      </c>
    </row>
    <row r="200" spans="1:36" x14ac:dyDescent="0.2">
      <c r="A200" s="3">
        <v>220</v>
      </c>
      <c r="B200" s="5" t="s">
        <v>35</v>
      </c>
      <c r="C200" s="5" t="s">
        <v>36</v>
      </c>
      <c r="D200" s="4">
        <v>25486696000139</v>
      </c>
      <c r="E200" s="6">
        <v>190000009341</v>
      </c>
      <c r="F200" s="5" t="s">
        <v>37</v>
      </c>
      <c r="G200" s="4">
        <v>58475</v>
      </c>
      <c r="H200" s="5" t="s">
        <v>126</v>
      </c>
      <c r="I200" s="5" t="s">
        <v>73</v>
      </c>
      <c r="J200" s="4">
        <v>15001</v>
      </c>
      <c r="K200" s="5" t="s">
        <v>38</v>
      </c>
      <c r="L200" s="5" t="s">
        <v>721</v>
      </c>
      <c r="M200" s="6">
        <v>79883974787</v>
      </c>
      <c r="N200" s="5" t="s">
        <v>39</v>
      </c>
      <c r="O200" s="5" t="s">
        <v>903</v>
      </c>
      <c r="P200" s="5" t="s">
        <v>131</v>
      </c>
      <c r="Q200" s="6">
        <v>9720595710</v>
      </c>
      <c r="R200" s="5" t="s">
        <v>904</v>
      </c>
      <c r="S200" s="5" t="s">
        <v>904</v>
      </c>
      <c r="T200" s="5" t="s">
        <v>39</v>
      </c>
      <c r="U200" s="4">
        <v>15</v>
      </c>
      <c r="V200" s="4">
        <v>15001</v>
      </c>
      <c r="W200" s="5" t="s">
        <v>39</v>
      </c>
      <c r="X200" s="5" t="s">
        <v>39</v>
      </c>
      <c r="Y200" s="5" t="s">
        <v>57</v>
      </c>
      <c r="Z200" s="4">
        <v>100</v>
      </c>
      <c r="AA200" s="5" t="s">
        <v>48</v>
      </c>
      <c r="AB200" s="5" t="s">
        <v>45</v>
      </c>
      <c r="AC200" s="5" t="s">
        <v>70</v>
      </c>
      <c r="AD200" s="5" t="s">
        <v>39</v>
      </c>
      <c r="AE200" s="5" t="s">
        <v>39</v>
      </c>
      <c r="AF200" s="5" t="s">
        <v>39</v>
      </c>
      <c r="AG200" s="5" t="s">
        <v>39</v>
      </c>
      <c r="AH200" s="5" t="s">
        <v>39</v>
      </c>
      <c r="AI200" s="7" t="s">
        <v>39</v>
      </c>
      <c r="AJ200" s="11">
        <f t="shared" si="8"/>
        <v>2.1574973031283709E-3</v>
      </c>
    </row>
    <row r="201" spans="1:36" x14ac:dyDescent="0.2">
      <c r="A201" s="1">
        <v>220</v>
      </c>
      <c r="B201" s="8" t="s">
        <v>35</v>
      </c>
      <c r="C201" s="8" t="s">
        <v>36</v>
      </c>
      <c r="D201" s="2">
        <v>25486696000139</v>
      </c>
      <c r="E201" s="9">
        <v>190000009341</v>
      </c>
      <c r="F201" s="8" t="s">
        <v>37</v>
      </c>
      <c r="G201" s="2">
        <v>58475</v>
      </c>
      <c r="H201" s="8" t="s">
        <v>126</v>
      </c>
      <c r="I201" s="8" t="s">
        <v>73</v>
      </c>
      <c r="J201" s="2">
        <v>15001</v>
      </c>
      <c r="K201" s="8" t="s">
        <v>38</v>
      </c>
      <c r="L201" s="8" t="s">
        <v>721</v>
      </c>
      <c r="M201" s="9">
        <v>79883974787</v>
      </c>
      <c r="N201" s="8" t="s">
        <v>39</v>
      </c>
      <c r="O201" s="8" t="s">
        <v>905</v>
      </c>
      <c r="P201" s="8" t="s">
        <v>383</v>
      </c>
      <c r="Q201" s="9">
        <v>80337031720</v>
      </c>
      <c r="R201" s="8" t="s">
        <v>906</v>
      </c>
      <c r="S201" s="8" t="s">
        <v>907</v>
      </c>
      <c r="T201" s="8" t="s">
        <v>39</v>
      </c>
      <c r="U201" s="2">
        <v>15</v>
      </c>
      <c r="V201" s="2">
        <v>15001</v>
      </c>
      <c r="W201" s="8" t="s">
        <v>39</v>
      </c>
      <c r="X201" s="8" t="s">
        <v>39</v>
      </c>
      <c r="Y201" s="8" t="s">
        <v>57</v>
      </c>
      <c r="Z201" s="2">
        <v>100</v>
      </c>
      <c r="AA201" s="8" t="s">
        <v>48</v>
      </c>
      <c r="AB201" s="8" t="s">
        <v>45</v>
      </c>
      <c r="AC201" s="8" t="s">
        <v>70</v>
      </c>
      <c r="AD201" s="8" t="s">
        <v>39</v>
      </c>
      <c r="AE201" s="8" t="s">
        <v>39</v>
      </c>
      <c r="AF201" s="8" t="s">
        <v>39</v>
      </c>
      <c r="AG201" s="8" t="s">
        <v>39</v>
      </c>
      <c r="AH201" s="8" t="s">
        <v>39</v>
      </c>
      <c r="AI201" s="10" t="s">
        <v>39</v>
      </c>
      <c r="AJ201" s="11">
        <f t="shared" si="8"/>
        <v>2.1574973031283709E-3</v>
      </c>
    </row>
    <row r="202" spans="1:36" x14ac:dyDescent="0.2">
      <c r="A202" s="3">
        <v>220</v>
      </c>
      <c r="B202" s="5" t="s">
        <v>35</v>
      </c>
      <c r="C202" s="5" t="s">
        <v>36</v>
      </c>
      <c r="D202" s="4">
        <v>25486696000139</v>
      </c>
      <c r="E202" s="6">
        <v>190000009341</v>
      </c>
      <c r="F202" s="5" t="s">
        <v>37</v>
      </c>
      <c r="G202" s="4">
        <v>58475</v>
      </c>
      <c r="H202" s="5" t="s">
        <v>126</v>
      </c>
      <c r="I202" s="5" t="s">
        <v>73</v>
      </c>
      <c r="J202" s="4">
        <v>15001</v>
      </c>
      <c r="K202" s="5" t="s">
        <v>38</v>
      </c>
      <c r="L202" s="5" t="s">
        <v>721</v>
      </c>
      <c r="M202" s="6">
        <v>79883974787</v>
      </c>
      <c r="N202" s="5" t="s">
        <v>39</v>
      </c>
      <c r="O202" s="5" t="s">
        <v>908</v>
      </c>
      <c r="P202" s="5" t="s">
        <v>245</v>
      </c>
      <c r="Q202" s="6">
        <v>7929630757</v>
      </c>
      <c r="R202" s="5" t="s">
        <v>909</v>
      </c>
      <c r="S202" s="5" t="s">
        <v>909</v>
      </c>
      <c r="T202" s="5" t="s">
        <v>39</v>
      </c>
      <c r="U202" s="4">
        <v>15</v>
      </c>
      <c r="V202" s="4">
        <v>15001</v>
      </c>
      <c r="W202" s="5" t="s">
        <v>39</v>
      </c>
      <c r="X202" s="5" t="s">
        <v>39</v>
      </c>
      <c r="Y202" s="5" t="s">
        <v>57</v>
      </c>
      <c r="Z202" s="4">
        <v>100</v>
      </c>
      <c r="AA202" s="5" t="s">
        <v>48</v>
      </c>
      <c r="AB202" s="5" t="s">
        <v>45</v>
      </c>
      <c r="AC202" s="5" t="s">
        <v>70</v>
      </c>
      <c r="AD202" s="5" t="s">
        <v>39</v>
      </c>
      <c r="AE202" s="5" t="s">
        <v>39</v>
      </c>
      <c r="AF202" s="5" t="s">
        <v>39</v>
      </c>
      <c r="AG202" s="5" t="s">
        <v>39</v>
      </c>
      <c r="AH202" s="5" t="s">
        <v>39</v>
      </c>
      <c r="AI202" s="7" t="s">
        <v>39</v>
      </c>
      <c r="AJ202" s="11">
        <f t="shared" si="8"/>
        <v>2.1574973031283709E-3</v>
      </c>
    </row>
    <row r="203" spans="1:36" x14ac:dyDescent="0.2">
      <c r="A203" s="1">
        <v>220</v>
      </c>
      <c r="B203" s="8" t="s">
        <v>35</v>
      </c>
      <c r="C203" s="8" t="s">
        <v>36</v>
      </c>
      <c r="D203" s="2">
        <v>25486696000139</v>
      </c>
      <c r="E203" s="9">
        <v>190000009341</v>
      </c>
      <c r="F203" s="8" t="s">
        <v>37</v>
      </c>
      <c r="G203" s="2">
        <v>58475</v>
      </c>
      <c r="H203" s="8" t="s">
        <v>126</v>
      </c>
      <c r="I203" s="8" t="s">
        <v>73</v>
      </c>
      <c r="J203" s="2">
        <v>15001</v>
      </c>
      <c r="K203" s="8" t="s">
        <v>38</v>
      </c>
      <c r="L203" s="8" t="s">
        <v>721</v>
      </c>
      <c r="M203" s="9">
        <v>79883974787</v>
      </c>
      <c r="N203" s="8" t="s">
        <v>39</v>
      </c>
      <c r="O203" s="8" t="s">
        <v>910</v>
      </c>
      <c r="P203" s="8" t="s">
        <v>205</v>
      </c>
      <c r="Q203" s="9">
        <v>12058104714</v>
      </c>
      <c r="R203" s="8" t="s">
        <v>911</v>
      </c>
      <c r="S203" s="8" t="s">
        <v>912</v>
      </c>
      <c r="T203" s="8" t="s">
        <v>39</v>
      </c>
      <c r="U203" s="2">
        <v>15</v>
      </c>
      <c r="V203" s="2">
        <v>15001</v>
      </c>
      <c r="W203" s="8" t="s">
        <v>39</v>
      </c>
      <c r="X203" s="8" t="s">
        <v>39</v>
      </c>
      <c r="Y203" s="8" t="s">
        <v>57</v>
      </c>
      <c r="Z203" s="2">
        <v>100</v>
      </c>
      <c r="AA203" s="8" t="s">
        <v>48</v>
      </c>
      <c r="AB203" s="8" t="s">
        <v>45</v>
      </c>
      <c r="AC203" s="8" t="s">
        <v>70</v>
      </c>
      <c r="AD203" s="8" t="s">
        <v>39</v>
      </c>
      <c r="AE203" s="8" t="s">
        <v>39</v>
      </c>
      <c r="AF203" s="8" t="s">
        <v>39</v>
      </c>
      <c r="AG203" s="8" t="s">
        <v>39</v>
      </c>
      <c r="AH203" s="8" t="s">
        <v>39</v>
      </c>
      <c r="AI203" s="10" t="s">
        <v>39</v>
      </c>
      <c r="AJ203" s="11">
        <f t="shared" si="8"/>
        <v>2.1574973031283709E-3</v>
      </c>
    </row>
    <row r="204" spans="1:36" x14ac:dyDescent="0.2">
      <c r="A204" s="3">
        <v>220</v>
      </c>
      <c r="B204" s="5" t="s">
        <v>35</v>
      </c>
      <c r="C204" s="5" t="s">
        <v>36</v>
      </c>
      <c r="D204" s="4">
        <v>25486696000139</v>
      </c>
      <c r="E204" s="6">
        <v>190000009341</v>
      </c>
      <c r="F204" s="5" t="s">
        <v>37</v>
      </c>
      <c r="G204" s="4">
        <v>58475</v>
      </c>
      <c r="H204" s="5" t="s">
        <v>126</v>
      </c>
      <c r="I204" s="5" t="s">
        <v>73</v>
      </c>
      <c r="J204" s="4">
        <v>15001</v>
      </c>
      <c r="K204" s="5" t="s">
        <v>38</v>
      </c>
      <c r="L204" s="5" t="s">
        <v>721</v>
      </c>
      <c r="M204" s="6">
        <v>79883974787</v>
      </c>
      <c r="N204" s="5" t="s">
        <v>39</v>
      </c>
      <c r="O204" s="5" t="s">
        <v>913</v>
      </c>
      <c r="P204" s="5" t="s">
        <v>305</v>
      </c>
      <c r="Q204" s="6">
        <v>88654265787</v>
      </c>
      <c r="R204" s="5" t="s">
        <v>914</v>
      </c>
      <c r="S204" s="5" t="s">
        <v>915</v>
      </c>
      <c r="T204" s="5" t="s">
        <v>39</v>
      </c>
      <c r="U204" s="4">
        <v>15</v>
      </c>
      <c r="V204" s="4">
        <v>15001</v>
      </c>
      <c r="W204" s="5" t="s">
        <v>39</v>
      </c>
      <c r="X204" s="5" t="s">
        <v>39</v>
      </c>
      <c r="Y204" s="5" t="s">
        <v>57</v>
      </c>
      <c r="Z204" s="4">
        <v>100</v>
      </c>
      <c r="AA204" s="5" t="s">
        <v>48</v>
      </c>
      <c r="AB204" s="5" t="s">
        <v>45</v>
      </c>
      <c r="AC204" s="5" t="s">
        <v>70</v>
      </c>
      <c r="AD204" s="5" t="s">
        <v>39</v>
      </c>
      <c r="AE204" s="5" t="s">
        <v>39</v>
      </c>
      <c r="AF204" s="5" t="s">
        <v>39</v>
      </c>
      <c r="AG204" s="5" t="s">
        <v>39</v>
      </c>
      <c r="AH204" s="5" t="s">
        <v>39</v>
      </c>
      <c r="AI204" s="7" t="s">
        <v>39</v>
      </c>
      <c r="AJ204" s="11">
        <f t="shared" si="8"/>
        <v>2.1574973031283709E-3</v>
      </c>
    </row>
    <row r="205" spans="1:36" x14ac:dyDescent="0.2">
      <c r="A205" s="1">
        <v>220</v>
      </c>
      <c r="B205" s="8" t="s">
        <v>35</v>
      </c>
      <c r="C205" s="8" t="s">
        <v>36</v>
      </c>
      <c r="D205" s="2">
        <v>25486696000139</v>
      </c>
      <c r="E205" s="9">
        <v>190000009341</v>
      </c>
      <c r="F205" s="8" t="s">
        <v>37</v>
      </c>
      <c r="G205" s="2">
        <v>58475</v>
      </c>
      <c r="H205" s="8" t="s">
        <v>126</v>
      </c>
      <c r="I205" s="8" t="s">
        <v>73</v>
      </c>
      <c r="J205" s="2">
        <v>15001</v>
      </c>
      <c r="K205" s="8" t="s">
        <v>38</v>
      </c>
      <c r="L205" s="8" t="s">
        <v>721</v>
      </c>
      <c r="M205" s="9">
        <v>79883974787</v>
      </c>
      <c r="N205" s="8" t="s">
        <v>39</v>
      </c>
      <c r="O205" s="8" t="s">
        <v>916</v>
      </c>
      <c r="P205" s="8" t="s">
        <v>152</v>
      </c>
      <c r="Q205" s="9">
        <v>56951051704</v>
      </c>
      <c r="R205" s="8" t="s">
        <v>917</v>
      </c>
      <c r="S205" s="8" t="s">
        <v>917</v>
      </c>
      <c r="T205" s="8" t="s">
        <v>39</v>
      </c>
      <c r="U205" s="2">
        <v>15</v>
      </c>
      <c r="V205" s="2">
        <v>15001</v>
      </c>
      <c r="W205" s="8" t="s">
        <v>39</v>
      </c>
      <c r="X205" s="8" t="s">
        <v>39</v>
      </c>
      <c r="Y205" s="8" t="s">
        <v>57</v>
      </c>
      <c r="Z205" s="2">
        <v>100</v>
      </c>
      <c r="AA205" s="8" t="s">
        <v>48</v>
      </c>
      <c r="AB205" s="8" t="s">
        <v>45</v>
      </c>
      <c r="AC205" s="8" t="s">
        <v>70</v>
      </c>
      <c r="AD205" s="8" t="s">
        <v>39</v>
      </c>
      <c r="AE205" s="8" t="s">
        <v>39</v>
      </c>
      <c r="AF205" s="8" t="s">
        <v>39</v>
      </c>
      <c r="AG205" s="8" t="s">
        <v>39</v>
      </c>
      <c r="AH205" s="8" t="s">
        <v>39</v>
      </c>
      <c r="AI205" s="10" t="s">
        <v>39</v>
      </c>
      <c r="AJ205" s="11">
        <f t="shared" si="8"/>
        <v>2.1574973031283709E-3</v>
      </c>
    </row>
    <row r="206" spans="1:36" x14ac:dyDescent="0.2">
      <c r="A206" s="3">
        <v>220</v>
      </c>
      <c r="B206" s="5" t="s">
        <v>35</v>
      </c>
      <c r="C206" s="5" t="s">
        <v>36</v>
      </c>
      <c r="D206" s="4">
        <v>25486696000139</v>
      </c>
      <c r="E206" s="6">
        <v>190000009341</v>
      </c>
      <c r="F206" s="5" t="s">
        <v>37</v>
      </c>
      <c r="G206" s="4">
        <v>58475</v>
      </c>
      <c r="H206" s="5" t="s">
        <v>126</v>
      </c>
      <c r="I206" s="5" t="s">
        <v>73</v>
      </c>
      <c r="J206" s="4">
        <v>15001</v>
      </c>
      <c r="K206" s="5" t="s">
        <v>38</v>
      </c>
      <c r="L206" s="5" t="s">
        <v>721</v>
      </c>
      <c r="M206" s="6">
        <v>79883974787</v>
      </c>
      <c r="N206" s="5" t="s">
        <v>39</v>
      </c>
      <c r="O206" s="5" t="s">
        <v>918</v>
      </c>
      <c r="P206" s="5" t="s">
        <v>690</v>
      </c>
      <c r="Q206" s="6">
        <v>7673463784</v>
      </c>
      <c r="R206" s="5" t="s">
        <v>919</v>
      </c>
      <c r="S206" s="5" t="s">
        <v>919</v>
      </c>
      <c r="T206" s="5" t="s">
        <v>39</v>
      </c>
      <c r="U206" s="4">
        <v>15</v>
      </c>
      <c r="V206" s="4">
        <v>15001</v>
      </c>
      <c r="W206" s="5" t="s">
        <v>39</v>
      </c>
      <c r="X206" s="5" t="s">
        <v>39</v>
      </c>
      <c r="Y206" s="5" t="s">
        <v>57</v>
      </c>
      <c r="Z206" s="4">
        <v>200</v>
      </c>
      <c r="AA206" s="5" t="s">
        <v>48</v>
      </c>
      <c r="AB206" s="5" t="s">
        <v>45</v>
      </c>
      <c r="AC206" s="5" t="s">
        <v>70</v>
      </c>
      <c r="AD206" s="5" t="s">
        <v>39</v>
      </c>
      <c r="AE206" s="5" t="s">
        <v>39</v>
      </c>
      <c r="AF206" s="5" t="s">
        <v>39</v>
      </c>
      <c r="AG206" s="5" t="s">
        <v>39</v>
      </c>
      <c r="AH206" s="5" t="s">
        <v>39</v>
      </c>
      <c r="AI206" s="7" t="s">
        <v>39</v>
      </c>
      <c r="AJ206" s="11">
        <f t="shared" si="8"/>
        <v>4.3149946062567418E-3</v>
      </c>
    </row>
    <row r="207" spans="1:36" x14ac:dyDescent="0.2">
      <c r="A207" s="1">
        <v>220</v>
      </c>
      <c r="B207" s="8" t="s">
        <v>35</v>
      </c>
      <c r="C207" s="8" t="s">
        <v>36</v>
      </c>
      <c r="D207" s="2">
        <v>25486696000139</v>
      </c>
      <c r="E207" s="9">
        <v>190000009341</v>
      </c>
      <c r="F207" s="8" t="s">
        <v>37</v>
      </c>
      <c r="G207" s="2">
        <v>58475</v>
      </c>
      <c r="H207" s="8" t="s">
        <v>126</v>
      </c>
      <c r="I207" s="8" t="s">
        <v>73</v>
      </c>
      <c r="J207" s="2">
        <v>15001</v>
      </c>
      <c r="K207" s="8" t="s">
        <v>38</v>
      </c>
      <c r="L207" s="8" t="s">
        <v>721</v>
      </c>
      <c r="M207" s="9">
        <v>79883974787</v>
      </c>
      <c r="N207" s="8" t="s">
        <v>39</v>
      </c>
      <c r="O207" s="8" t="s">
        <v>920</v>
      </c>
      <c r="P207" s="8" t="s">
        <v>108</v>
      </c>
      <c r="Q207" s="9">
        <v>92214592687</v>
      </c>
      <c r="R207" s="8" t="s">
        <v>921</v>
      </c>
      <c r="S207" s="8" t="s">
        <v>922</v>
      </c>
      <c r="T207" s="8" t="s">
        <v>39</v>
      </c>
      <c r="U207" s="2">
        <v>15</v>
      </c>
      <c r="V207" s="2">
        <v>15001</v>
      </c>
      <c r="W207" s="8" t="s">
        <v>39</v>
      </c>
      <c r="X207" s="8" t="s">
        <v>39</v>
      </c>
      <c r="Y207" s="8" t="s">
        <v>57</v>
      </c>
      <c r="Z207" s="2">
        <v>100</v>
      </c>
      <c r="AA207" s="8" t="s">
        <v>48</v>
      </c>
      <c r="AB207" s="8" t="s">
        <v>45</v>
      </c>
      <c r="AC207" s="8" t="s">
        <v>70</v>
      </c>
      <c r="AD207" s="8" t="s">
        <v>39</v>
      </c>
      <c r="AE207" s="8" t="s">
        <v>39</v>
      </c>
      <c r="AF207" s="8" t="s">
        <v>39</v>
      </c>
      <c r="AG207" s="8" t="s">
        <v>39</v>
      </c>
      <c r="AH207" s="8" t="s">
        <v>39</v>
      </c>
      <c r="AI207" s="10" t="s">
        <v>39</v>
      </c>
      <c r="AJ207" s="11">
        <f t="shared" si="8"/>
        <v>2.1574973031283709E-3</v>
      </c>
    </row>
    <row r="208" spans="1:36" x14ac:dyDescent="0.2">
      <c r="A208" s="3">
        <v>220</v>
      </c>
      <c r="B208" s="5" t="s">
        <v>35</v>
      </c>
      <c r="C208" s="5" t="s">
        <v>36</v>
      </c>
      <c r="D208" s="4">
        <v>25486696000139</v>
      </c>
      <c r="E208" s="6">
        <v>190000009341</v>
      </c>
      <c r="F208" s="5" t="s">
        <v>37</v>
      </c>
      <c r="G208" s="4">
        <v>58475</v>
      </c>
      <c r="H208" s="5" t="s">
        <v>126</v>
      </c>
      <c r="I208" s="5" t="s">
        <v>73</v>
      </c>
      <c r="J208" s="4">
        <v>15001</v>
      </c>
      <c r="K208" s="5" t="s">
        <v>38</v>
      </c>
      <c r="L208" s="5" t="s">
        <v>721</v>
      </c>
      <c r="M208" s="6">
        <v>79883974787</v>
      </c>
      <c r="N208" s="5" t="s">
        <v>39</v>
      </c>
      <c r="O208" s="5" t="s">
        <v>923</v>
      </c>
      <c r="P208" s="5" t="s">
        <v>924</v>
      </c>
      <c r="Q208" s="6">
        <v>53082370691</v>
      </c>
      <c r="R208" s="5" t="s">
        <v>925</v>
      </c>
      <c r="S208" s="5" t="s">
        <v>925</v>
      </c>
      <c r="T208" s="5" t="s">
        <v>39</v>
      </c>
      <c r="U208" s="4">
        <v>15</v>
      </c>
      <c r="V208" s="4">
        <v>15001</v>
      </c>
      <c r="W208" s="5" t="s">
        <v>39</v>
      </c>
      <c r="X208" s="5" t="s">
        <v>39</v>
      </c>
      <c r="Y208" s="5" t="s">
        <v>57</v>
      </c>
      <c r="Z208" s="4">
        <v>200</v>
      </c>
      <c r="AA208" s="5" t="s">
        <v>48</v>
      </c>
      <c r="AB208" s="5" t="s">
        <v>45</v>
      </c>
      <c r="AC208" s="5" t="s">
        <v>70</v>
      </c>
      <c r="AD208" s="5" t="s">
        <v>39</v>
      </c>
      <c r="AE208" s="5" t="s">
        <v>39</v>
      </c>
      <c r="AF208" s="5" t="s">
        <v>39</v>
      </c>
      <c r="AG208" s="5" t="s">
        <v>39</v>
      </c>
      <c r="AH208" s="5" t="s">
        <v>39</v>
      </c>
      <c r="AI208" s="7" t="s">
        <v>39</v>
      </c>
      <c r="AJ208" s="11">
        <f t="shared" si="8"/>
        <v>4.3149946062567418E-3</v>
      </c>
    </row>
    <row r="209" spans="1:36" x14ac:dyDescent="0.2">
      <c r="A209" s="1">
        <v>220</v>
      </c>
      <c r="B209" s="8" t="s">
        <v>35</v>
      </c>
      <c r="C209" s="8" t="s">
        <v>36</v>
      </c>
      <c r="D209" s="2">
        <v>25486696000139</v>
      </c>
      <c r="E209" s="9">
        <v>190000009341</v>
      </c>
      <c r="F209" s="8" t="s">
        <v>37</v>
      </c>
      <c r="G209" s="2">
        <v>58475</v>
      </c>
      <c r="H209" s="8" t="s">
        <v>126</v>
      </c>
      <c r="I209" s="8" t="s">
        <v>73</v>
      </c>
      <c r="J209" s="2">
        <v>15001</v>
      </c>
      <c r="K209" s="8" t="s">
        <v>38</v>
      </c>
      <c r="L209" s="8" t="s">
        <v>721</v>
      </c>
      <c r="M209" s="9">
        <v>79883974787</v>
      </c>
      <c r="N209" s="8" t="s">
        <v>39</v>
      </c>
      <c r="O209" s="8" t="s">
        <v>926</v>
      </c>
      <c r="P209" s="8" t="s">
        <v>308</v>
      </c>
      <c r="Q209" s="9">
        <v>91198542772</v>
      </c>
      <c r="R209" s="8" t="s">
        <v>927</v>
      </c>
      <c r="S209" s="8" t="s">
        <v>928</v>
      </c>
      <c r="T209" s="8" t="s">
        <v>39</v>
      </c>
      <c r="U209" s="2">
        <v>15</v>
      </c>
      <c r="V209" s="2">
        <v>15001</v>
      </c>
      <c r="W209" s="8" t="s">
        <v>39</v>
      </c>
      <c r="X209" s="8" t="s">
        <v>39</v>
      </c>
      <c r="Y209" s="8" t="s">
        <v>57</v>
      </c>
      <c r="Z209" s="2">
        <v>200</v>
      </c>
      <c r="AA209" s="8" t="s">
        <v>48</v>
      </c>
      <c r="AB209" s="8" t="s">
        <v>45</v>
      </c>
      <c r="AC209" s="8" t="s">
        <v>70</v>
      </c>
      <c r="AD209" s="8" t="s">
        <v>39</v>
      </c>
      <c r="AE209" s="8" t="s">
        <v>39</v>
      </c>
      <c r="AF209" s="8" t="s">
        <v>39</v>
      </c>
      <c r="AG209" s="8" t="s">
        <v>39</v>
      </c>
      <c r="AH209" s="8" t="s">
        <v>39</v>
      </c>
      <c r="AI209" s="10" t="s">
        <v>39</v>
      </c>
      <c r="AJ209" s="11">
        <f t="shared" si="8"/>
        <v>4.3149946062567418E-3</v>
      </c>
    </row>
    <row r="210" spans="1:36" x14ac:dyDescent="0.2">
      <c r="A210" s="3">
        <v>220</v>
      </c>
      <c r="B210" s="5" t="s">
        <v>35</v>
      </c>
      <c r="C210" s="5" t="s">
        <v>36</v>
      </c>
      <c r="D210" s="4">
        <v>25486696000139</v>
      </c>
      <c r="E210" s="6">
        <v>190000009341</v>
      </c>
      <c r="F210" s="5" t="s">
        <v>37</v>
      </c>
      <c r="G210" s="4">
        <v>58475</v>
      </c>
      <c r="H210" s="5" t="s">
        <v>126</v>
      </c>
      <c r="I210" s="5" t="s">
        <v>73</v>
      </c>
      <c r="J210" s="4">
        <v>15001</v>
      </c>
      <c r="K210" s="5" t="s">
        <v>38</v>
      </c>
      <c r="L210" s="5" t="s">
        <v>721</v>
      </c>
      <c r="M210" s="6">
        <v>79883974787</v>
      </c>
      <c r="N210" s="5" t="s">
        <v>39</v>
      </c>
      <c r="O210" s="5" t="s">
        <v>929</v>
      </c>
      <c r="P210" s="5" t="s">
        <v>513</v>
      </c>
      <c r="Q210" s="6">
        <v>7285078115</v>
      </c>
      <c r="R210" s="5" t="s">
        <v>930</v>
      </c>
      <c r="S210" s="5" t="s">
        <v>930</v>
      </c>
      <c r="T210" s="5" t="s">
        <v>39</v>
      </c>
      <c r="U210" s="4">
        <v>15</v>
      </c>
      <c r="V210" s="4">
        <v>15001</v>
      </c>
      <c r="W210" s="5" t="s">
        <v>39</v>
      </c>
      <c r="X210" s="5" t="s">
        <v>39</v>
      </c>
      <c r="Y210" s="5" t="s">
        <v>57</v>
      </c>
      <c r="Z210" s="4">
        <v>400</v>
      </c>
      <c r="AA210" s="5" t="s">
        <v>48</v>
      </c>
      <c r="AB210" s="5" t="s">
        <v>45</v>
      </c>
      <c r="AC210" s="5" t="s">
        <v>70</v>
      </c>
      <c r="AD210" s="5" t="s">
        <v>39</v>
      </c>
      <c r="AE210" s="5" t="s">
        <v>39</v>
      </c>
      <c r="AF210" s="5" t="s">
        <v>39</v>
      </c>
      <c r="AG210" s="5" t="s">
        <v>39</v>
      </c>
      <c r="AH210" s="5" t="s">
        <v>39</v>
      </c>
      <c r="AI210" s="7" t="s">
        <v>39</v>
      </c>
      <c r="AJ210" s="11">
        <f t="shared" si="8"/>
        <v>8.6299892125134836E-3</v>
      </c>
    </row>
    <row r="211" spans="1:36" x14ac:dyDescent="0.2">
      <c r="A211" s="1">
        <v>220</v>
      </c>
      <c r="B211" s="8" t="s">
        <v>35</v>
      </c>
      <c r="C211" s="8" t="s">
        <v>36</v>
      </c>
      <c r="D211" s="2">
        <v>25486696000139</v>
      </c>
      <c r="E211" s="9">
        <v>190000009341</v>
      </c>
      <c r="F211" s="8" t="s">
        <v>37</v>
      </c>
      <c r="G211" s="2">
        <v>58475</v>
      </c>
      <c r="H211" s="8" t="s">
        <v>126</v>
      </c>
      <c r="I211" s="8" t="s">
        <v>73</v>
      </c>
      <c r="J211" s="2">
        <v>15001</v>
      </c>
      <c r="K211" s="8" t="s">
        <v>38</v>
      </c>
      <c r="L211" s="8" t="s">
        <v>721</v>
      </c>
      <c r="M211" s="9">
        <v>79883974787</v>
      </c>
      <c r="N211" s="8" t="s">
        <v>39</v>
      </c>
      <c r="O211" s="8" t="s">
        <v>931</v>
      </c>
      <c r="P211" s="8" t="s">
        <v>511</v>
      </c>
      <c r="Q211" s="9">
        <v>95032770787</v>
      </c>
      <c r="R211" s="8" t="s">
        <v>932</v>
      </c>
      <c r="S211" s="8" t="s">
        <v>933</v>
      </c>
      <c r="T211" s="8" t="s">
        <v>39</v>
      </c>
      <c r="U211" s="2">
        <v>15</v>
      </c>
      <c r="V211" s="2">
        <v>15001</v>
      </c>
      <c r="W211" s="8" t="s">
        <v>39</v>
      </c>
      <c r="X211" s="8" t="s">
        <v>39</v>
      </c>
      <c r="Y211" s="8" t="s">
        <v>57</v>
      </c>
      <c r="Z211" s="2">
        <v>200</v>
      </c>
      <c r="AA211" s="8" t="s">
        <v>48</v>
      </c>
      <c r="AB211" s="8" t="s">
        <v>45</v>
      </c>
      <c r="AC211" s="8" t="s">
        <v>70</v>
      </c>
      <c r="AD211" s="8" t="s">
        <v>39</v>
      </c>
      <c r="AE211" s="8" t="s">
        <v>39</v>
      </c>
      <c r="AF211" s="8" t="s">
        <v>39</v>
      </c>
      <c r="AG211" s="8" t="s">
        <v>39</v>
      </c>
      <c r="AH211" s="8" t="s">
        <v>39</v>
      </c>
      <c r="AI211" s="10" t="s">
        <v>39</v>
      </c>
      <c r="AJ211" s="11">
        <f t="shared" si="8"/>
        <v>4.3149946062567418E-3</v>
      </c>
    </row>
    <row r="212" spans="1:36" x14ac:dyDescent="0.2">
      <c r="A212" s="3">
        <v>220</v>
      </c>
      <c r="B212" s="5" t="s">
        <v>35</v>
      </c>
      <c r="C212" s="5" t="s">
        <v>36</v>
      </c>
      <c r="D212" s="4">
        <v>25486696000139</v>
      </c>
      <c r="E212" s="6">
        <v>190000009341</v>
      </c>
      <c r="F212" s="5" t="s">
        <v>37</v>
      </c>
      <c r="G212" s="4">
        <v>58475</v>
      </c>
      <c r="H212" s="5" t="s">
        <v>126</v>
      </c>
      <c r="I212" s="5" t="s">
        <v>73</v>
      </c>
      <c r="J212" s="4">
        <v>15001</v>
      </c>
      <c r="K212" s="5" t="s">
        <v>38</v>
      </c>
      <c r="L212" s="5" t="s">
        <v>721</v>
      </c>
      <c r="M212" s="6">
        <v>79883974787</v>
      </c>
      <c r="N212" s="5" t="s">
        <v>39</v>
      </c>
      <c r="O212" s="5" t="s">
        <v>934</v>
      </c>
      <c r="P212" s="5" t="s">
        <v>315</v>
      </c>
      <c r="Q212" s="6">
        <v>725230770</v>
      </c>
      <c r="R212" s="5" t="s">
        <v>935</v>
      </c>
      <c r="S212" s="5" t="s">
        <v>935</v>
      </c>
      <c r="T212" s="5" t="s">
        <v>39</v>
      </c>
      <c r="U212" s="4">
        <v>15</v>
      </c>
      <c r="V212" s="4">
        <v>15001</v>
      </c>
      <c r="W212" s="5" t="s">
        <v>39</v>
      </c>
      <c r="X212" s="5" t="s">
        <v>39</v>
      </c>
      <c r="Y212" s="5" t="s">
        <v>57</v>
      </c>
      <c r="Z212" s="4">
        <v>100</v>
      </c>
      <c r="AA212" s="5" t="s">
        <v>48</v>
      </c>
      <c r="AB212" s="5" t="s">
        <v>45</v>
      </c>
      <c r="AC212" s="5" t="s">
        <v>70</v>
      </c>
      <c r="AD212" s="5" t="s">
        <v>39</v>
      </c>
      <c r="AE212" s="5" t="s">
        <v>39</v>
      </c>
      <c r="AF212" s="5" t="s">
        <v>39</v>
      </c>
      <c r="AG212" s="5" t="s">
        <v>39</v>
      </c>
      <c r="AH212" s="5" t="s">
        <v>39</v>
      </c>
      <c r="AI212" s="7" t="s">
        <v>39</v>
      </c>
      <c r="AJ212" s="11">
        <f t="shared" si="8"/>
        <v>2.1574973031283709E-3</v>
      </c>
    </row>
    <row r="213" spans="1:36" x14ac:dyDescent="0.2">
      <c r="A213" s="1">
        <v>220</v>
      </c>
      <c r="B213" s="8" t="s">
        <v>35</v>
      </c>
      <c r="C213" s="8" t="s">
        <v>36</v>
      </c>
      <c r="D213" s="2">
        <v>25486696000139</v>
      </c>
      <c r="E213" s="9">
        <v>190000009341</v>
      </c>
      <c r="F213" s="8" t="s">
        <v>37</v>
      </c>
      <c r="G213" s="2">
        <v>58475</v>
      </c>
      <c r="H213" s="8" t="s">
        <v>126</v>
      </c>
      <c r="I213" s="8" t="s">
        <v>73</v>
      </c>
      <c r="J213" s="2">
        <v>15001</v>
      </c>
      <c r="K213" s="8" t="s">
        <v>38</v>
      </c>
      <c r="L213" s="8" t="s">
        <v>721</v>
      </c>
      <c r="M213" s="9">
        <v>79883974787</v>
      </c>
      <c r="N213" s="8" t="s">
        <v>39</v>
      </c>
      <c r="O213" s="8" t="s">
        <v>936</v>
      </c>
      <c r="P213" s="8" t="s">
        <v>90</v>
      </c>
      <c r="Q213" s="9">
        <v>3403408787</v>
      </c>
      <c r="R213" s="8" t="s">
        <v>937</v>
      </c>
      <c r="S213" s="8" t="s">
        <v>938</v>
      </c>
      <c r="T213" s="8" t="s">
        <v>39</v>
      </c>
      <c r="U213" s="2">
        <v>15</v>
      </c>
      <c r="V213" s="2">
        <v>15001</v>
      </c>
      <c r="W213" s="8" t="s">
        <v>39</v>
      </c>
      <c r="X213" s="8" t="s">
        <v>39</v>
      </c>
      <c r="Y213" s="8" t="s">
        <v>57</v>
      </c>
      <c r="Z213" s="2">
        <v>100</v>
      </c>
      <c r="AA213" s="8" t="s">
        <v>48</v>
      </c>
      <c r="AB213" s="8" t="s">
        <v>45</v>
      </c>
      <c r="AC213" s="8" t="s">
        <v>70</v>
      </c>
      <c r="AD213" s="8" t="s">
        <v>39</v>
      </c>
      <c r="AE213" s="8" t="s">
        <v>39</v>
      </c>
      <c r="AF213" s="8" t="s">
        <v>39</v>
      </c>
      <c r="AG213" s="8" t="s">
        <v>39</v>
      </c>
      <c r="AH213" s="8" t="s">
        <v>39</v>
      </c>
      <c r="AI213" s="10" t="s">
        <v>39</v>
      </c>
      <c r="AJ213" s="11">
        <f t="shared" si="8"/>
        <v>2.1574973031283709E-3</v>
      </c>
    </row>
    <row r="214" spans="1:36" x14ac:dyDescent="0.2">
      <c r="A214" s="3">
        <v>220</v>
      </c>
      <c r="B214" s="5" t="s">
        <v>35</v>
      </c>
      <c r="C214" s="5" t="s">
        <v>36</v>
      </c>
      <c r="D214" s="4">
        <v>25486696000139</v>
      </c>
      <c r="E214" s="6">
        <v>190000009341</v>
      </c>
      <c r="F214" s="5" t="s">
        <v>37</v>
      </c>
      <c r="G214" s="4">
        <v>58475</v>
      </c>
      <c r="H214" s="5" t="s">
        <v>126</v>
      </c>
      <c r="I214" s="5" t="s">
        <v>73</v>
      </c>
      <c r="J214" s="4">
        <v>15001</v>
      </c>
      <c r="K214" s="5" t="s">
        <v>38</v>
      </c>
      <c r="L214" s="5" t="s">
        <v>721</v>
      </c>
      <c r="M214" s="6">
        <v>79883974787</v>
      </c>
      <c r="N214" s="5" t="s">
        <v>39</v>
      </c>
      <c r="O214" s="5" t="s">
        <v>939</v>
      </c>
      <c r="P214" s="5" t="s">
        <v>133</v>
      </c>
      <c r="Q214" s="6">
        <v>1763050769</v>
      </c>
      <c r="R214" s="5" t="s">
        <v>940</v>
      </c>
      <c r="S214" s="5" t="s">
        <v>941</v>
      </c>
      <c r="T214" s="5" t="s">
        <v>39</v>
      </c>
      <c r="U214" s="4">
        <v>15</v>
      </c>
      <c r="V214" s="4">
        <v>15001</v>
      </c>
      <c r="W214" s="5" t="s">
        <v>39</v>
      </c>
      <c r="X214" s="5" t="s">
        <v>39</v>
      </c>
      <c r="Y214" s="5" t="s">
        <v>57</v>
      </c>
      <c r="Z214" s="4">
        <v>100</v>
      </c>
      <c r="AA214" s="5" t="s">
        <v>48</v>
      </c>
      <c r="AB214" s="5" t="s">
        <v>45</v>
      </c>
      <c r="AC214" s="5" t="s">
        <v>70</v>
      </c>
      <c r="AD214" s="5" t="s">
        <v>39</v>
      </c>
      <c r="AE214" s="5" t="s">
        <v>39</v>
      </c>
      <c r="AF214" s="5" t="s">
        <v>39</v>
      </c>
      <c r="AG214" s="5" t="s">
        <v>39</v>
      </c>
      <c r="AH214" s="5" t="s">
        <v>39</v>
      </c>
      <c r="AI214" s="7" t="s">
        <v>39</v>
      </c>
      <c r="AJ214" s="11">
        <f t="shared" si="8"/>
        <v>2.1574973031283709E-3</v>
      </c>
    </row>
    <row r="215" spans="1:36" x14ac:dyDescent="0.2">
      <c r="A215" s="1">
        <v>220</v>
      </c>
      <c r="B215" s="8" t="s">
        <v>35</v>
      </c>
      <c r="C215" s="8" t="s">
        <v>36</v>
      </c>
      <c r="D215" s="2">
        <v>25486696000139</v>
      </c>
      <c r="E215" s="9">
        <v>190000009341</v>
      </c>
      <c r="F215" s="8" t="s">
        <v>37</v>
      </c>
      <c r="G215" s="2">
        <v>58475</v>
      </c>
      <c r="H215" s="8" t="s">
        <v>126</v>
      </c>
      <c r="I215" s="8" t="s">
        <v>73</v>
      </c>
      <c r="J215" s="2">
        <v>15001</v>
      </c>
      <c r="K215" s="8" t="s">
        <v>38</v>
      </c>
      <c r="L215" s="8" t="s">
        <v>721</v>
      </c>
      <c r="M215" s="9">
        <v>79883974787</v>
      </c>
      <c r="N215" s="8" t="s">
        <v>39</v>
      </c>
      <c r="O215" s="8" t="s">
        <v>942</v>
      </c>
      <c r="P215" s="8" t="s">
        <v>98</v>
      </c>
      <c r="Q215" s="9">
        <v>273215760</v>
      </c>
      <c r="R215" s="8" t="s">
        <v>943</v>
      </c>
      <c r="S215" s="8" t="s">
        <v>943</v>
      </c>
      <c r="T215" s="8" t="s">
        <v>39</v>
      </c>
      <c r="U215" s="2">
        <v>15</v>
      </c>
      <c r="V215" s="2">
        <v>15001</v>
      </c>
      <c r="W215" s="8" t="s">
        <v>39</v>
      </c>
      <c r="X215" s="8" t="s">
        <v>39</v>
      </c>
      <c r="Y215" s="8" t="s">
        <v>57</v>
      </c>
      <c r="Z215" s="2">
        <v>100</v>
      </c>
      <c r="AA215" s="8" t="s">
        <v>48</v>
      </c>
      <c r="AB215" s="8" t="s">
        <v>45</v>
      </c>
      <c r="AC215" s="8" t="s">
        <v>70</v>
      </c>
      <c r="AD215" s="8" t="s">
        <v>39</v>
      </c>
      <c r="AE215" s="8" t="s">
        <v>39</v>
      </c>
      <c r="AF215" s="8" t="s">
        <v>39</v>
      </c>
      <c r="AG215" s="8" t="s">
        <v>39</v>
      </c>
      <c r="AH215" s="8" t="s">
        <v>39</v>
      </c>
      <c r="AI215" s="10" t="s">
        <v>39</v>
      </c>
      <c r="AJ215" s="11">
        <f t="shared" si="8"/>
        <v>2.1574973031283709E-3</v>
      </c>
    </row>
    <row r="216" spans="1:36" x14ac:dyDescent="0.2">
      <c r="A216" s="3">
        <v>220</v>
      </c>
      <c r="B216" s="5" t="s">
        <v>35</v>
      </c>
      <c r="C216" s="5" t="s">
        <v>36</v>
      </c>
      <c r="D216" s="4">
        <v>25486696000139</v>
      </c>
      <c r="E216" s="6">
        <v>190000009341</v>
      </c>
      <c r="F216" s="5" t="s">
        <v>37</v>
      </c>
      <c r="G216" s="4">
        <v>58475</v>
      </c>
      <c r="H216" s="5" t="s">
        <v>126</v>
      </c>
      <c r="I216" s="5" t="s">
        <v>73</v>
      </c>
      <c r="J216" s="4">
        <v>15001</v>
      </c>
      <c r="K216" s="5" t="s">
        <v>38</v>
      </c>
      <c r="L216" s="5" t="s">
        <v>721</v>
      </c>
      <c r="M216" s="6">
        <v>79883974787</v>
      </c>
      <c r="N216" s="5" t="s">
        <v>39</v>
      </c>
      <c r="O216" s="5" t="s">
        <v>944</v>
      </c>
      <c r="P216" s="5" t="s">
        <v>225</v>
      </c>
      <c r="Q216" s="6">
        <v>89545532734</v>
      </c>
      <c r="R216" s="5" t="s">
        <v>945</v>
      </c>
      <c r="S216" s="5" t="s">
        <v>946</v>
      </c>
      <c r="T216" s="5" t="s">
        <v>39</v>
      </c>
      <c r="U216" s="4">
        <v>15</v>
      </c>
      <c r="V216" s="4">
        <v>15001</v>
      </c>
      <c r="W216" s="5" t="s">
        <v>39</v>
      </c>
      <c r="X216" s="5" t="s">
        <v>39</v>
      </c>
      <c r="Y216" s="5" t="s">
        <v>57</v>
      </c>
      <c r="Z216" s="4">
        <v>100</v>
      </c>
      <c r="AA216" s="5" t="s">
        <v>48</v>
      </c>
      <c r="AB216" s="5" t="s">
        <v>45</v>
      </c>
      <c r="AC216" s="5" t="s">
        <v>70</v>
      </c>
      <c r="AD216" s="5" t="s">
        <v>39</v>
      </c>
      <c r="AE216" s="5" t="s">
        <v>39</v>
      </c>
      <c r="AF216" s="5" t="s">
        <v>39</v>
      </c>
      <c r="AG216" s="5" t="s">
        <v>39</v>
      </c>
      <c r="AH216" s="5" t="s">
        <v>39</v>
      </c>
      <c r="AI216" s="7" t="s">
        <v>39</v>
      </c>
      <c r="AJ216" s="11">
        <f t="shared" si="8"/>
        <v>2.1574973031283709E-3</v>
      </c>
    </row>
    <row r="217" spans="1:36" x14ac:dyDescent="0.2">
      <c r="A217" s="1">
        <v>220</v>
      </c>
      <c r="B217" s="8" t="s">
        <v>35</v>
      </c>
      <c r="C217" s="8" t="s">
        <v>36</v>
      </c>
      <c r="D217" s="2">
        <v>25486696000139</v>
      </c>
      <c r="E217" s="9">
        <v>190000009341</v>
      </c>
      <c r="F217" s="8" t="s">
        <v>37</v>
      </c>
      <c r="G217" s="2">
        <v>58475</v>
      </c>
      <c r="H217" s="8" t="s">
        <v>126</v>
      </c>
      <c r="I217" s="8" t="s">
        <v>73</v>
      </c>
      <c r="J217" s="2">
        <v>15001</v>
      </c>
      <c r="K217" s="8" t="s">
        <v>38</v>
      </c>
      <c r="L217" s="8" t="s">
        <v>721</v>
      </c>
      <c r="M217" s="9">
        <v>79883974787</v>
      </c>
      <c r="N217" s="8" t="s">
        <v>39</v>
      </c>
      <c r="O217" s="8" t="s">
        <v>947</v>
      </c>
      <c r="P217" s="8" t="s">
        <v>105</v>
      </c>
      <c r="Q217" s="9">
        <v>73975923768</v>
      </c>
      <c r="R217" s="8" t="s">
        <v>948</v>
      </c>
      <c r="S217" s="8" t="s">
        <v>949</v>
      </c>
      <c r="T217" s="8" t="s">
        <v>39</v>
      </c>
      <c r="U217" s="2">
        <v>15</v>
      </c>
      <c r="V217" s="2">
        <v>15001</v>
      </c>
      <c r="W217" s="8" t="s">
        <v>39</v>
      </c>
      <c r="X217" s="8" t="s">
        <v>39</v>
      </c>
      <c r="Y217" s="8" t="s">
        <v>57</v>
      </c>
      <c r="Z217" s="2">
        <v>100</v>
      </c>
      <c r="AA217" s="8" t="s">
        <v>48</v>
      </c>
      <c r="AB217" s="8" t="s">
        <v>45</v>
      </c>
      <c r="AC217" s="8" t="s">
        <v>70</v>
      </c>
      <c r="AD217" s="8" t="s">
        <v>39</v>
      </c>
      <c r="AE217" s="8" t="s">
        <v>39</v>
      </c>
      <c r="AF217" s="8" t="s">
        <v>39</v>
      </c>
      <c r="AG217" s="8" t="s">
        <v>39</v>
      </c>
      <c r="AH217" s="8" t="s">
        <v>39</v>
      </c>
      <c r="AI217" s="10" t="s">
        <v>39</v>
      </c>
      <c r="AJ217" s="11">
        <f t="shared" si="8"/>
        <v>2.1574973031283709E-3</v>
      </c>
    </row>
    <row r="218" spans="1:36" x14ac:dyDescent="0.2">
      <c r="A218" s="3">
        <v>220</v>
      </c>
      <c r="B218" s="5" t="s">
        <v>35</v>
      </c>
      <c r="C218" s="5" t="s">
        <v>36</v>
      </c>
      <c r="D218" s="4">
        <v>25486696000139</v>
      </c>
      <c r="E218" s="6">
        <v>190000009341</v>
      </c>
      <c r="F218" s="5" t="s">
        <v>37</v>
      </c>
      <c r="G218" s="4">
        <v>58475</v>
      </c>
      <c r="H218" s="5" t="s">
        <v>126</v>
      </c>
      <c r="I218" s="5" t="s">
        <v>73</v>
      </c>
      <c r="J218" s="4">
        <v>15001</v>
      </c>
      <c r="K218" s="5" t="s">
        <v>38</v>
      </c>
      <c r="L218" s="5" t="s">
        <v>721</v>
      </c>
      <c r="M218" s="6">
        <v>79883974787</v>
      </c>
      <c r="N218" s="5" t="s">
        <v>39</v>
      </c>
      <c r="O218" s="5" t="s">
        <v>950</v>
      </c>
      <c r="P218" s="5" t="s">
        <v>303</v>
      </c>
      <c r="Q218" s="6">
        <v>89614100753</v>
      </c>
      <c r="R218" s="5" t="s">
        <v>951</v>
      </c>
      <c r="S218" s="5" t="s">
        <v>952</v>
      </c>
      <c r="T218" s="5" t="s">
        <v>39</v>
      </c>
      <c r="U218" s="4">
        <v>15</v>
      </c>
      <c r="V218" s="4">
        <v>15001</v>
      </c>
      <c r="W218" s="5" t="s">
        <v>39</v>
      </c>
      <c r="X218" s="5" t="s">
        <v>39</v>
      </c>
      <c r="Y218" s="5" t="s">
        <v>57</v>
      </c>
      <c r="Z218" s="4">
        <v>100</v>
      </c>
      <c r="AA218" s="5" t="s">
        <v>48</v>
      </c>
      <c r="AB218" s="5" t="s">
        <v>45</v>
      </c>
      <c r="AC218" s="5" t="s">
        <v>70</v>
      </c>
      <c r="AD218" s="5" t="s">
        <v>39</v>
      </c>
      <c r="AE218" s="5" t="s">
        <v>39</v>
      </c>
      <c r="AF218" s="5" t="s">
        <v>39</v>
      </c>
      <c r="AG218" s="5" t="s">
        <v>39</v>
      </c>
      <c r="AH218" s="5" t="s">
        <v>39</v>
      </c>
      <c r="AI218" s="7" t="s">
        <v>39</v>
      </c>
      <c r="AJ218" s="11">
        <f t="shared" si="8"/>
        <v>2.1574973031283709E-3</v>
      </c>
    </row>
    <row r="219" spans="1:36" x14ac:dyDescent="0.2">
      <c r="A219" s="1">
        <v>220</v>
      </c>
      <c r="B219" s="8" t="s">
        <v>35</v>
      </c>
      <c r="C219" s="8" t="s">
        <v>36</v>
      </c>
      <c r="D219" s="2">
        <v>25486696000139</v>
      </c>
      <c r="E219" s="9">
        <v>190000009341</v>
      </c>
      <c r="F219" s="8" t="s">
        <v>37</v>
      </c>
      <c r="G219" s="2">
        <v>58475</v>
      </c>
      <c r="H219" s="8" t="s">
        <v>126</v>
      </c>
      <c r="I219" s="8" t="s">
        <v>73</v>
      </c>
      <c r="J219" s="2">
        <v>15001</v>
      </c>
      <c r="K219" s="8" t="s">
        <v>38</v>
      </c>
      <c r="L219" s="8" t="s">
        <v>721</v>
      </c>
      <c r="M219" s="9">
        <v>79883974787</v>
      </c>
      <c r="N219" s="8" t="s">
        <v>39</v>
      </c>
      <c r="O219" s="8" t="s">
        <v>953</v>
      </c>
      <c r="P219" s="8" t="s">
        <v>211</v>
      </c>
      <c r="Q219" s="9">
        <v>83127534787</v>
      </c>
      <c r="R219" s="8" t="s">
        <v>954</v>
      </c>
      <c r="S219" s="8" t="s">
        <v>955</v>
      </c>
      <c r="T219" s="8" t="s">
        <v>39</v>
      </c>
      <c r="U219" s="2">
        <v>15</v>
      </c>
      <c r="V219" s="2">
        <v>15001</v>
      </c>
      <c r="W219" s="8" t="s">
        <v>39</v>
      </c>
      <c r="X219" s="8" t="s">
        <v>39</v>
      </c>
      <c r="Y219" s="8" t="s">
        <v>57</v>
      </c>
      <c r="Z219" s="2">
        <v>100</v>
      </c>
      <c r="AA219" s="8" t="s">
        <v>48</v>
      </c>
      <c r="AB219" s="8" t="s">
        <v>45</v>
      </c>
      <c r="AC219" s="8" t="s">
        <v>70</v>
      </c>
      <c r="AD219" s="8" t="s">
        <v>39</v>
      </c>
      <c r="AE219" s="8" t="s">
        <v>39</v>
      </c>
      <c r="AF219" s="8" t="s">
        <v>39</v>
      </c>
      <c r="AG219" s="8" t="s">
        <v>39</v>
      </c>
      <c r="AH219" s="8" t="s">
        <v>39</v>
      </c>
      <c r="AI219" s="10" t="s">
        <v>39</v>
      </c>
      <c r="AJ219" s="11">
        <f t="shared" si="8"/>
        <v>2.1574973031283709E-3</v>
      </c>
    </row>
    <row r="220" spans="1:36" x14ac:dyDescent="0.2">
      <c r="A220" s="3">
        <v>220</v>
      </c>
      <c r="B220" s="5" t="s">
        <v>35</v>
      </c>
      <c r="C220" s="5" t="s">
        <v>36</v>
      </c>
      <c r="D220" s="4">
        <v>25486696000139</v>
      </c>
      <c r="E220" s="6">
        <v>190000009341</v>
      </c>
      <c r="F220" s="5" t="s">
        <v>37</v>
      </c>
      <c r="G220" s="4">
        <v>58475</v>
      </c>
      <c r="H220" s="5" t="s">
        <v>126</v>
      </c>
      <c r="I220" s="5" t="s">
        <v>73</v>
      </c>
      <c r="J220" s="4">
        <v>15001</v>
      </c>
      <c r="K220" s="5" t="s">
        <v>38</v>
      </c>
      <c r="L220" s="5" t="s">
        <v>721</v>
      </c>
      <c r="M220" s="6">
        <v>79883974787</v>
      </c>
      <c r="N220" s="5" t="s">
        <v>39</v>
      </c>
      <c r="O220" s="5" t="s">
        <v>956</v>
      </c>
      <c r="P220" s="5" t="s">
        <v>957</v>
      </c>
      <c r="Q220" s="6">
        <v>6368424605</v>
      </c>
      <c r="R220" s="5" t="s">
        <v>958</v>
      </c>
      <c r="S220" s="5" t="s">
        <v>959</v>
      </c>
      <c r="T220" s="5" t="s">
        <v>39</v>
      </c>
      <c r="U220" s="4">
        <v>15</v>
      </c>
      <c r="V220" s="4">
        <v>15001</v>
      </c>
      <c r="W220" s="5" t="s">
        <v>39</v>
      </c>
      <c r="X220" s="5" t="s">
        <v>39</v>
      </c>
      <c r="Y220" s="5" t="s">
        <v>57</v>
      </c>
      <c r="Z220" s="4">
        <v>100</v>
      </c>
      <c r="AA220" s="5" t="s">
        <v>48</v>
      </c>
      <c r="AB220" s="5" t="s">
        <v>45</v>
      </c>
      <c r="AC220" s="5" t="s">
        <v>70</v>
      </c>
      <c r="AD220" s="5" t="s">
        <v>39</v>
      </c>
      <c r="AE220" s="5" t="s">
        <v>39</v>
      </c>
      <c r="AF220" s="5" t="s">
        <v>39</v>
      </c>
      <c r="AG220" s="5" t="s">
        <v>39</v>
      </c>
      <c r="AH220" s="5" t="s">
        <v>39</v>
      </c>
      <c r="AI220" s="7" t="s">
        <v>39</v>
      </c>
      <c r="AJ220" s="11">
        <f t="shared" si="8"/>
        <v>2.1574973031283709E-3</v>
      </c>
    </row>
    <row r="221" spans="1:36" x14ac:dyDescent="0.2">
      <c r="A221" s="1">
        <v>220</v>
      </c>
      <c r="B221" s="8" t="s">
        <v>35</v>
      </c>
      <c r="C221" s="8" t="s">
        <v>36</v>
      </c>
      <c r="D221" s="2">
        <v>25486696000139</v>
      </c>
      <c r="E221" s="9">
        <v>190000009341</v>
      </c>
      <c r="F221" s="8" t="s">
        <v>37</v>
      </c>
      <c r="G221" s="2">
        <v>58475</v>
      </c>
      <c r="H221" s="8" t="s">
        <v>126</v>
      </c>
      <c r="I221" s="8" t="s">
        <v>73</v>
      </c>
      <c r="J221" s="2">
        <v>15001</v>
      </c>
      <c r="K221" s="8" t="s">
        <v>38</v>
      </c>
      <c r="L221" s="8" t="s">
        <v>721</v>
      </c>
      <c r="M221" s="9">
        <v>79883974787</v>
      </c>
      <c r="N221" s="8" t="s">
        <v>39</v>
      </c>
      <c r="O221" s="8" t="s">
        <v>960</v>
      </c>
      <c r="P221" s="8" t="s">
        <v>516</v>
      </c>
      <c r="Q221" s="9">
        <v>3939028703</v>
      </c>
      <c r="R221" s="8" t="s">
        <v>961</v>
      </c>
      <c r="S221" s="8" t="s">
        <v>961</v>
      </c>
      <c r="T221" s="8" t="s">
        <v>39</v>
      </c>
      <c r="U221" s="2">
        <v>15</v>
      </c>
      <c r="V221" s="2">
        <v>15001</v>
      </c>
      <c r="W221" s="8" t="s">
        <v>39</v>
      </c>
      <c r="X221" s="8" t="s">
        <v>39</v>
      </c>
      <c r="Y221" s="8" t="s">
        <v>57</v>
      </c>
      <c r="Z221" s="2">
        <v>100</v>
      </c>
      <c r="AA221" s="8" t="s">
        <v>48</v>
      </c>
      <c r="AB221" s="8" t="s">
        <v>45</v>
      </c>
      <c r="AC221" s="8" t="s">
        <v>70</v>
      </c>
      <c r="AD221" s="8" t="s">
        <v>39</v>
      </c>
      <c r="AE221" s="8" t="s">
        <v>39</v>
      </c>
      <c r="AF221" s="8" t="s">
        <v>39</v>
      </c>
      <c r="AG221" s="8" t="s">
        <v>39</v>
      </c>
      <c r="AH221" s="8" t="s">
        <v>39</v>
      </c>
      <c r="AI221" s="10" t="s">
        <v>39</v>
      </c>
      <c r="AJ221" s="11">
        <f t="shared" si="8"/>
        <v>2.1574973031283709E-3</v>
      </c>
    </row>
    <row r="222" spans="1:36" x14ac:dyDescent="0.2">
      <c r="A222" s="3">
        <v>220</v>
      </c>
      <c r="B222" s="5" t="s">
        <v>35</v>
      </c>
      <c r="C222" s="5" t="s">
        <v>36</v>
      </c>
      <c r="D222" s="4">
        <v>25486696000139</v>
      </c>
      <c r="E222" s="6">
        <v>190000009341</v>
      </c>
      <c r="F222" s="5" t="s">
        <v>37</v>
      </c>
      <c r="G222" s="4">
        <v>58475</v>
      </c>
      <c r="H222" s="5" t="s">
        <v>126</v>
      </c>
      <c r="I222" s="5" t="s">
        <v>73</v>
      </c>
      <c r="J222" s="4">
        <v>15001</v>
      </c>
      <c r="K222" s="5" t="s">
        <v>38</v>
      </c>
      <c r="L222" s="5" t="s">
        <v>721</v>
      </c>
      <c r="M222" s="6">
        <v>79883974787</v>
      </c>
      <c r="N222" s="5" t="s">
        <v>39</v>
      </c>
      <c r="O222" s="5" t="s">
        <v>962</v>
      </c>
      <c r="P222" s="5" t="s">
        <v>539</v>
      </c>
      <c r="Q222" s="6">
        <v>7025134740</v>
      </c>
      <c r="R222" s="5" t="s">
        <v>963</v>
      </c>
      <c r="S222" s="5" t="s">
        <v>964</v>
      </c>
      <c r="T222" s="5" t="s">
        <v>39</v>
      </c>
      <c r="U222" s="4">
        <v>15</v>
      </c>
      <c r="V222" s="4">
        <v>15001</v>
      </c>
      <c r="W222" s="5" t="s">
        <v>39</v>
      </c>
      <c r="X222" s="5" t="s">
        <v>39</v>
      </c>
      <c r="Y222" s="5" t="s">
        <v>57</v>
      </c>
      <c r="Z222" s="4">
        <v>100</v>
      </c>
      <c r="AA222" s="5" t="s">
        <v>48</v>
      </c>
      <c r="AB222" s="5" t="s">
        <v>45</v>
      </c>
      <c r="AC222" s="5" t="s">
        <v>70</v>
      </c>
      <c r="AD222" s="5" t="s">
        <v>39</v>
      </c>
      <c r="AE222" s="5" t="s">
        <v>39</v>
      </c>
      <c r="AF222" s="5" t="s">
        <v>39</v>
      </c>
      <c r="AG222" s="5" t="s">
        <v>39</v>
      </c>
      <c r="AH222" s="5" t="s">
        <v>39</v>
      </c>
      <c r="AI222" s="7" t="s">
        <v>39</v>
      </c>
      <c r="AJ222" s="11">
        <f t="shared" si="8"/>
        <v>2.1574973031283709E-3</v>
      </c>
    </row>
    <row r="223" spans="1:36" x14ac:dyDescent="0.2">
      <c r="A223" s="1">
        <v>220</v>
      </c>
      <c r="B223" s="8" t="s">
        <v>35</v>
      </c>
      <c r="C223" s="8" t="s">
        <v>36</v>
      </c>
      <c r="D223" s="2">
        <v>25486696000139</v>
      </c>
      <c r="E223" s="9">
        <v>190000009341</v>
      </c>
      <c r="F223" s="8" t="s">
        <v>37</v>
      </c>
      <c r="G223" s="2">
        <v>58475</v>
      </c>
      <c r="H223" s="8" t="s">
        <v>126</v>
      </c>
      <c r="I223" s="8" t="s">
        <v>73</v>
      </c>
      <c r="J223" s="2">
        <v>15001</v>
      </c>
      <c r="K223" s="8" t="s">
        <v>38</v>
      </c>
      <c r="L223" s="8" t="s">
        <v>721</v>
      </c>
      <c r="M223" s="9">
        <v>79883974787</v>
      </c>
      <c r="N223" s="8" t="s">
        <v>39</v>
      </c>
      <c r="O223" s="8" t="s">
        <v>965</v>
      </c>
      <c r="P223" s="8" t="s">
        <v>309</v>
      </c>
      <c r="Q223" s="9">
        <v>68872755700</v>
      </c>
      <c r="R223" s="8" t="s">
        <v>966</v>
      </c>
      <c r="S223" s="8" t="s">
        <v>967</v>
      </c>
      <c r="T223" s="8" t="s">
        <v>39</v>
      </c>
      <c r="U223" s="2">
        <v>15</v>
      </c>
      <c r="V223" s="2">
        <v>15001</v>
      </c>
      <c r="W223" s="8" t="s">
        <v>39</v>
      </c>
      <c r="X223" s="8" t="s">
        <v>39</v>
      </c>
      <c r="Y223" s="8" t="s">
        <v>57</v>
      </c>
      <c r="Z223" s="2">
        <v>100</v>
      </c>
      <c r="AA223" s="8" t="s">
        <v>48</v>
      </c>
      <c r="AB223" s="8" t="s">
        <v>45</v>
      </c>
      <c r="AC223" s="8" t="s">
        <v>70</v>
      </c>
      <c r="AD223" s="8" t="s">
        <v>39</v>
      </c>
      <c r="AE223" s="8" t="s">
        <v>39</v>
      </c>
      <c r="AF223" s="8" t="s">
        <v>39</v>
      </c>
      <c r="AG223" s="8" t="s">
        <v>39</v>
      </c>
      <c r="AH223" s="8" t="s">
        <v>39</v>
      </c>
      <c r="AI223" s="10" t="s">
        <v>39</v>
      </c>
      <c r="AJ223" s="11">
        <f t="shared" si="8"/>
        <v>2.1574973031283709E-3</v>
      </c>
    </row>
    <row r="224" spans="1:36" x14ac:dyDescent="0.2">
      <c r="A224" s="3">
        <v>220</v>
      </c>
      <c r="B224" s="5" t="s">
        <v>35</v>
      </c>
      <c r="C224" s="5" t="s">
        <v>36</v>
      </c>
      <c r="D224" s="4">
        <v>25486696000139</v>
      </c>
      <c r="E224" s="6">
        <v>190000009341</v>
      </c>
      <c r="F224" s="5" t="s">
        <v>37</v>
      </c>
      <c r="G224" s="4">
        <v>58475</v>
      </c>
      <c r="H224" s="5" t="s">
        <v>126</v>
      </c>
      <c r="I224" s="5" t="s">
        <v>73</v>
      </c>
      <c r="J224" s="4">
        <v>15001</v>
      </c>
      <c r="K224" s="5" t="s">
        <v>38</v>
      </c>
      <c r="L224" s="5" t="s">
        <v>721</v>
      </c>
      <c r="M224" s="6">
        <v>79883974787</v>
      </c>
      <c r="N224" s="5" t="s">
        <v>39</v>
      </c>
      <c r="O224" s="5" t="s">
        <v>968</v>
      </c>
      <c r="P224" s="5" t="s">
        <v>969</v>
      </c>
      <c r="Q224" s="6">
        <v>1126542741</v>
      </c>
      <c r="R224" s="5" t="s">
        <v>970</v>
      </c>
      <c r="S224" s="5" t="s">
        <v>970</v>
      </c>
      <c r="T224" s="5" t="s">
        <v>39</v>
      </c>
      <c r="U224" s="4">
        <v>15</v>
      </c>
      <c r="V224" s="4">
        <v>15001</v>
      </c>
      <c r="W224" s="5" t="s">
        <v>39</v>
      </c>
      <c r="X224" s="5" t="s">
        <v>39</v>
      </c>
      <c r="Y224" s="5" t="s">
        <v>57</v>
      </c>
      <c r="Z224" s="4">
        <v>100</v>
      </c>
      <c r="AA224" s="5" t="s">
        <v>48</v>
      </c>
      <c r="AB224" s="5" t="s">
        <v>45</v>
      </c>
      <c r="AC224" s="5" t="s">
        <v>70</v>
      </c>
      <c r="AD224" s="5" t="s">
        <v>39</v>
      </c>
      <c r="AE224" s="5" t="s">
        <v>39</v>
      </c>
      <c r="AF224" s="5" t="s">
        <v>39</v>
      </c>
      <c r="AG224" s="5" t="s">
        <v>39</v>
      </c>
      <c r="AH224" s="5" t="s">
        <v>39</v>
      </c>
      <c r="AI224" s="7" t="s">
        <v>39</v>
      </c>
      <c r="AJ224" s="11">
        <f t="shared" si="8"/>
        <v>2.1574973031283709E-3</v>
      </c>
    </row>
    <row r="225" spans="1:36" x14ac:dyDescent="0.2">
      <c r="A225" s="1">
        <v>220</v>
      </c>
      <c r="B225" s="8" t="s">
        <v>35</v>
      </c>
      <c r="C225" s="8" t="s">
        <v>36</v>
      </c>
      <c r="D225" s="2">
        <v>25486696000139</v>
      </c>
      <c r="E225" s="9">
        <v>190000009341</v>
      </c>
      <c r="F225" s="8" t="s">
        <v>37</v>
      </c>
      <c r="G225" s="2">
        <v>58475</v>
      </c>
      <c r="H225" s="8" t="s">
        <v>126</v>
      </c>
      <c r="I225" s="8" t="s">
        <v>73</v>
      </c>
      <c r="J225" s="2">
        <v>15001</v>
      </c>
      <c r="K225" s="8" t="s">
        <v>38</v>
      </c>
      <c r="L225" s="8" t="s">
        <v>721</v>
      </c>
      <c r="M225" s="9">
        <v>79883974787</v>
      </c>
      <c r="N225" s="8" t="s">
        <v>39</v>
      </c>
      <c r="O225" s="8" t="s">
        <v>971</v>
      </c>
      <c r="P225" s="8" t="s">
        <v>924</v>
      </c>
      <c r="Q225" s="9">
        <v>13652676793</v>
      </c>
      <c r="R225" s="8" t="s">
        <v>972</v>
      </c>
      <c r="S225" s="8" t="s">
        <v>973</v>
      </c>
      <c r="T225" s="8" t="s">
        <v>39</v>
      </c>
      <c r="U225" s="2">
        <v>15</v>
      </c>
      <c r="V225" s="2">
        <v>15001</v>
      </c>
      <c r="W225" s="8" t="s">
        <v>39</v>
      </c>
      <c r="X225" s="8" t="s">
        <v>39</v>
      </c>
      <c r="Y225" s="8" t="s">
        <v>57</v>
      </c>
      <c r="Z225" s="2">
        <v>100</v>
      </c>
      <c r="AA225" s="8" t="s">
        <v>48</v>
      </c>
      <c r="AB225" s="8" t="s">
        <v>45</v>
      </c>
      <c r="AC225" s="8" t="s">
        <v>70</v>
      </c>
      <c r="AD225" s="8" t="s">
        <v>39</v>
      </c>
      <c r="AE225" s="8" t="s">
        <v>39</v>
      </c>
      <c r="AF225" s="8" t="s">
        <v>39</v>
      </c>
      <c r="AG225" s="8" t="s">
        <v>39</v>
      </c>
      <c r="AH225" s="8" t="s">
        <v>39</v>
      </c>
      <c r="AI225" s="10" t="s">
        <v>39</v>
      </c>
      <c r="AJ225" s="11">
        <f t="shared" si="8"/>
        <v>2.1574973031283709E-3</v>
      </c>
    </row>
    <row r="226" spans="1:36" x14ac:dyDescent="0.2">
      <c r="A226" s="3">
        <v>220</v>
      </c>
      <c r="B226" s="5" t="s">
        <v>35</v>
      </c>
      <c r="C226" s="5" t="s">
        <v>36</v>
      </c>
      <c r="D226" s="4">
        <v>25486696000139</v>
      </c>
      <c r="E226" s="6">
        <v>190000009341</v>
      </c>
      <c r="F226" s="5" t="s">
        <v>37</v>
      </c>
      <c r="G226" s="4">
        <v>58475</v>
      </c>
      <c r="H226" s="5" t="s">
        <v>126</v>
      </c>
      <c r="I226" s="5" t="s">
        <v>73</v>
      </c>
      <c r="J226" s="4">
        <v>15001</v>
      </c>
      <c r="K226" s="5" t="s">
        <v>38</v>
      </c>
      <c r="L226" s="5" t="s">
        <v>721</v>
      </c>
      <c r="M226" s="6">
        <v>79883974787</v>
      </c>
      <c r="N226" s="5" t="s">
        <v>39</v>
      </c>
      <c r="O226" s="5" t="s">
        <v>974</v>
      </c>
      <c r="P226" s="5" t="s">
        <v>218</v>
      </c>
      <c r="Q226" s="6">
        <v>82532990791</v>
      </c>
      <c r="R226" s="5" t="s">
        <v>975</v>
      </c>
      <c r="S226" s="5" t="s">
        <v>975</v>
      </c>
      <c r="T226" s="5" t="s">
        <v>39</v>
      </c>
      <c r="U226" s="4">
        <v>15</v>
      </c>
      <c r="V226" s="4">
        <v>15001</v>
      </c>
      <c r="W226" s="5" t="s">
        <v>39</v>
      </c>
      <c r="X226" s="5" t="s">
        <v>39</v>
      </c>
      <c r="Y226" s="5" t="s">
        <v>57</v>
      </c>
      <c r="Z226" s="4">
        <v>100</v>
      </c>
      <c r="AA226" s="5" t="s">
        <v>48</v>
      </c>
      <c r="AB226" s="5" t="s">
        <v>45</v>
      </c>
      <c r="AC226" s="5" t="s">
        <v>70</v>
      </c>
      <c r="AD226" s="5" t="s">
        <v>39</v>
      </c>
      <c r="AE226" s="5" t="s">
        <v>39</v>
      </c>
      <c r="AF226" s="5" t="s">
        <v>39</v>
      </c>
      <c r="AG226" s="5" t="s">
        <v>39</v>
      </c>
      <c r="AH226" s="5" t="s">
        <v>39</v>
      </c>
      <c r="AI226" s="7" t="s">
        <v>39</v>
      </c>
      <c r="AJ226" s="11">
        <f t="shared" si="8"/>
        <v>2.1574973031283709E-3</v>
      </c>
    </row>
    <row r="227" spans="1:36" x14ac:dyDescent="0.2">
      <c r="A227" s="1">
        <v>220</v>
      </c>
      <c r="B227" s="8" t="s">
        <v>35</v>
      </c>
      <c r="C227" s="8" t="s">
        <v>36</v>
      </c>
      <c r="D227" s="2">
        <v>25486696000139</v>
      </c>
      <c r="E227" s="9">
        <v>190000009341</v>
      </c>
      <c r="F227" s="8" t="s">
        <v>37</v>
      </c>
      <c r="G227" s="2">
        <v>58475</v>
      </c>
      <c r="H227" s="8" t="s">
        <v>126</v>
      </c>
      <c r="I227" s="8" t="s">
        <v>73</v>
      </c>
      <c r="J227" s="2">
        <v>15001</v>
      </c>
      <c r="K227" s="8" t="s">
        <v>38</v>
      </c>
      <c r="L227" s="8" t="s">
        <v>721</v>
      </c>
      <c r="M227" s="9">
        <v>79883974787</v>
      </c>
      <c r="N227" s="8" t="s">
        <v>39</v>
      </c>
      <c r="O227" s="8" t="s">
        <v>976</v>
      </c>
      <c r="P227" s="8" t="s">
        <v>698</v>
      </c>
      <c r="Q227" s="9">
        <v>13415483762</v>
      </c>
      <c r="R227" s="8" t="s">
        <v>977</v>
      </c>
      <c r="S227" s="8" t="s">
        <v>978</v>
      </c>
      <c r="T227" s="8" t="s">
        <v>39</v>
      </c>
      <c r="U227" s="2">
        <v>15</v>
      </c>
      <c r="V227" s="2">
        <v>15001</v>
      </c>
      <c r="W227" s="8" t="s">
        <v>39</v>
      </c>
      <c r="X227" s="8" t="s">
        <v>39</v>
      </c>
      <c r="Y227" s="8" t="s">
        <v>57</v>
      </c>
      <c r="Z227" s="2">
        <v>100</v>
      </c>
      <c r="AA227" s="8" t="s">
        <v>48</v>
      </c>
      <c r="AB227" s="8" t="s">
        <v>45</v>
      </c>
      <c r="AC227" s="8" t="s">
        <v>70</v>
      </c>
      <c r="AD227" s="8" t="s">
        <v>39</v>
      </c>
      <c r="AE227" s="8" t="s">
        <v>39</v>
      </c>
      <c r="AF227" s="8" t="s">
        <v>39</v>
      </c>
      <c r="AG227" s="8" t="s">
        <v>39</v>
      </c>
      <c r="AH227" s="8" t="s">
        <v>39</v>
      </c>
      <c r="AI227" s="10" t="s">
        <v>39</v>
      </c>
      <c r="AJ227" s="11">
        <f t="shared" si="8"/>
        <v>2.1574973031283709E-3</v>
      </c>
    </row>
    <row r="228" spans="1:36" x14ac:dyDescent="0.2">
      <c r="A228" s="3">
        <v>220</v>
      </c>
      <c r="B228" s="5" t="s">
        <v>35</v>
      </c>
      <c r="C228" s="5" t="s">
        <v>36</v>
      </c>
      <c r="D228" s="4">
        <v>25486696000139</v>
      </c>
      <c r="E228" s="6">
        <v>190000009341</v>
      </c>
      <c r="F228" s="5" t="s">
        <v>37</v>
      </c>
      <c r="G228" s="4">
        <v>58475</v>
      </c>
      <c r="H228" s="5" t="s">
        <v>126</v>
      </c>
      <c r="I228" s="5" t="s">
        <v>73</v>
      </c>
      <c r="J228" s="4">
        <v>15001</v>
      </c>
      <c r="K228" s="5" t="s">
        <v>38</v>
      </c>
      <c r="L228" s="5" t="s">
        <v>721</v>
      </c>
      <c r="M228" s="6">
        <v>79883974787</v>
      </c>
      <c r="N228" s="5" t="s">
        <v>39</v>
      </c>
      <c r="O228" s="5" t="s">
        <v>979</v>
      </c>
      <c r="P228" s="5" t="s">
        <v>546</v>
      </c>
      <c r="Q228" s="6">
        <v>2354437781</v>
      </c>
      <c r="R228" s="5" t="s">
        <v>980</v>
      </c>
      <c r="S228" s="5" t="s">
        <v>980</v>
      </c>
      <c r="T228" s="5" t="s">
        <v>39</v>
      </c>
      <c r="U228" s="4">
        <v>15</v>
      </c>
      <c r="V228" s="4">
        <v>15001</v>
      </c>
      <c r="W228" s="5" t="s">
        <v>39</v>
      </c>
      <c r="X228" s="5" t="s">
        <v>39</v>
      </c>
      <c r="Y228" s="5" t="s">
        <v>57</v>
      </c>
      <c r="Z228" s="4">
        <v>200</v>
      </c>
      <c r="AA228" s="5" t="s">
        <v>48</v>
      </c>
      <c r="AB228" s="5" t="s">
        <v>45</v>
      </c>
      <c r="AC228" s="5" t="s">
        <v>70</v>
      </c>
      <c r="AD228" s="5" t="s">
        <v>39</v>
      </c>
      <c r="AE228" s="5" t="s">
        <v>39</v>
      </c>
      <c r="AF228" s="5" t="s">
        <v>39</v>
      </c>
      <c r="AG228" s="5" t="s">
        <v>39</v>
      </c>
      <c r="AH228" s="5" t="s">
        <v>39</v>
      </c>
      <c r="AI228" s="7" t="s">
        <v>39</v>
      </c>
      <c r="AJ228" s="11">
        <f t="shared" si="8"/>
        <v>4.3149946062567418E-3</v>
      </c>
    </row>
    <row r="229" spans="1:36" x14ac:dyDescent="0.2">
      <c r="A229" s="1">
        <v>220</v>
      </c>
      <c r="B229" s="8" t="s">
        <v>35</v>
      </c>
      <c r="C229" s="8" t="s">
        <v>36</v>
      </c>
      <c r="D229" s="2">
        <v>25486696000139</v>
      </c>
      <c r="E229" s="9">
        <v>190000009341</v>
      </c>
      <c r="F229" s="8" t="s">
        <v>37</v>
      </c>
      <c r="G229" s="2">
        <v>58475</v>
      </c>
      <c r="H229" s="8" t="s">
        <v>126</v>
      </c>
      <c r="I229" s="8" t="s">
        <v>73</v>
      </c>
      <c r="J229" s="2">
        <v>15001</v>
      </c>
      <c r="K229" s="8" t="s">
        <v>38</v>
      </c>
      <c r="L229" s="8" t="s">
        <v>721</v>
      </c>
      <c r="M229" s="9">
        <v>79883974787</v>
      </c>
      <c r="N229" s="8" t="s">
        <v>39</v>
      </c>
      <c r="O229" s="8" t="s">
        <v>981</v>
      </c>
      <c r="P229" s="8" t="s">
        <v>215</v>
      </c>
      <c r="Q229" s="9">
        <v>9393311790</v>
      </c>
      <c r="R229" s="8" t="s">
        <v>982</v>
      </c>
      <c r="S229" s="8" t="s">
        <v>983</v>
      </c>
      <c r="T229" s="8" t="s">
        <v>39</v>
      </c>
      <c r="U229" s="2">
        <v>15</v>
      </c>
      <c r="V229" s="2">
        <v>15001</v>
      </c>
      <c r="W229" s="8" t="s">
        <v>39</v>
      </c>
      <c r="X229" s="8" t="s">
        <v>39</v>
      </c>
      <c r="Y229" s="8" t="s">
        <v>57</v>
      </c>
      <c r="Z229" s="2">
        <v>200</v>
      </c>
      <c r="AA229" s="8" t="s">
        <v>48</v>
      </c>
      <c r="AB229" s="8" t="s">
        <v>45</v>
      </c>
      <c r="AC229" s="8" t="s">
        <v>70</v>
      </c>
      <c r="AD229" s="8" t="s">
        <v>39</v>
      </c>
      <c r="AE229" s="8" t="s">
        <v>39</v>
      </c>
      <c r="AF229" s="8" t="s">
        <v>39</v>
      </c>
      <c r="AG229" s="8" t="s">
        <v>39</v>
      </c>
      <c r="AH229" s="8" t="s">
        <v>39</v>
      </c>
      <c r="AI229" s="10" t="s">
        <v>39</v>
      </c>
      <c r="AJ229" s="11">
        <f t="shared" si="8"/>
        <v>4.3149946062567418E-3</v>
      </c>
    </row>
    <row r="230" spans="1:36" x14ac:dyDescent="0.2">
      <c r="A230" s="3">
        <v>220</v>
      </c>
      <c r="B230" s="5" t="s">
        <v>35</v>
      </c>
      <c r="C230" s="5" t="s">
        <v>36</v>
      </c>
      <c r="D230" s="4">
        <v>25486696000139</v>
      </c>
      <c r="E230" s="6">
        <v>190000009341</v>
      </c>
      <c r="F230" s="5" t="s">
        <v>37</v>
      </c>
      <c r="G230" s="4">
        <v>58475</v>
      </c>
      <c r="H230" s="5" t="s">
        <v>126</v>
      </c>
      <c r="I230" s="5" t="s">
        <v>73</v>
      </c>
      <c r="J230" s="4">
        <v>15001</v>
      </c>
      <c r="K230" s="5" t="s">
        <v>38</v>
      </c>
      <c r="L230" s="5" t="s">
        <v>721</v>
      </c>
      <c r="M230" s="6">
        <v>79883974787</v>
      </c>
      <c r="N230" s="5" t="s">
        <v>39</v>
      </c>
      <c r="O230" s="5" t="s">
        <v>984</v>
      </c>
      <c r="P230" s="5" t="s">
        <v>484</v>
      </c>
      <c r="Q230" s="6">
        <v>1763145719</v>
      </c>
      <c r="R230" s="5" t="s">
        <v>985</v>
      </c>
      <c r="S230" s="5" t="s">
        <v>986</v>
      </c>
      <c r="T230" s="5" t="s">
        <v>39</v>
      </c>
      <c r="U230" s="4">
        <v>15</v>
      </c>
      <c r="V230" s="4">
        <v>15001</v>
      </c>
      <c r="W230" s="5" t="s">
        <v>39</v>
      </c>
      <c r="X230" s="5" t="s">
        <v>39</v>
      </c>
      <c r="Y230" s="5" t="s">
        <v>57</v>
      </c>
      <c r="Z230" s="4">
        <v>200</v>
      </c>
      <c r="AA230" s="5" t="s">
        <v>48</v>
      </c>
      <c r="AB230" s="5" t="s">
        <v>45</v>
      </c>
      <c r="AC230" s="5" t="s">
        <v>70</v>
      </c>
      <c r="AD230" s="5" t="s">
        <v>39</v>
      </c>
      <c r="AE230" s="5" t="s">
        <v>39</v>
      </c>
      <c r="AF230" s="5" t="s">
        <v>39</v>
      </c>
      <c r="AG230" s="5" t="s">
        <v>39</v>
      </c>
      <c r="AH230" s="5" t="s">
        <v>39</v>
      </c>
      <c r="AI230" s="7" t="s">
        <v>39</v>
      </c>
      <c r="AJ230" s="11">
        <f t="shared" si="8"/>
        <v>4.3149946062567418E-3</v>
      </c>
    </row>
    <row r="231" spans="1:36" x14ac:dyDescent="0.2">
      <c r="A231" s="1">
        <v>220</v>
      </c>
      <c r="B231" s="8" t="s">
        <v>35</v>
      </c>
      <c r="C231" s="8" t="s">
        <v>36</v>
      </c>
      <c r="D231" s="2">
        <v>25486696000139</v>
      </c>
      <c r="E231" s="9">
        <v>190000009341</v>
      </c>
      <c r="F231" s="8" t="s">
        <v>37</v>
      </c>
      <c r="G231" s="2">
        <v>58475</v>
      </c>
      <c r="H231" s="8" t="s">
        <v>126</v>
      </c>
      <c r="I231" s="8" t="s">
        <v>73</v>
      </c>
      <c r="J231" s="2">
        <v>15001</v>
      </c>
      <c r="K231" s="8" t="s">
        <v>38</v>
      </c>
      <c r="L231" s="8" t="s">
        <v>721</v>
      </c>
      <c r="M231" s="9">
        <v>79883974787</v>
      </c>
      <c r="N231" s="8" t="s">
        <v>39</v>
      </c>
      <c r="O231" s="8" t="s">
        <v>987</v>
      </c>
      <c r="P231" s="8" t="s">
        <v>110</v>
      </c>
      <c r="Q231" s="9">
        <v>79088180725</v>
      </c>
      <c r="R231" s="8" t="s">
        <v>988</v>
      </c>
      <c r="S231" s="8" t="s">
        <v>989</v>
      </c>
      <c r="T231" s="8" t="s">
        <v>39</v>
      </c>
      <c r="U231" s="2">
        <v>15</v>
      </c>
      <c r="V231" s="2">
        <v>15001</v>
      </c>
      <c r="W231" s="8" t="s">
        <v>39</v>
      </c>
      <c r="X231" s="8" t="s">
        <v>39</v>
      </c>
      <c r="Y231" s="8" t="s">
        <v>57</v>
      </c>
      <c r="Z231" s="2">
        <v>100</v>
      </c>
      <c r="AA231" s="8" t="s">
        <v>48</v>
      </c>
      <c r="AB231" s="8" t="s">
        <v>45</v>
      </c>
      <c r="AC231" s="8" t="s">
        <v>70</v>
      </c>
      <c r="AD231" s="8" t="s">
        <v>39</v>
      </c>
      <c r="AE231" s="8" t="s">
        <v>39</v>
      </c>
      <c r="AF231" s="8" t="s">
        <v>39</v>
      </c>
      <c r="AG231" s="8" t="s">
        <v>39</v>
      </c>
      <c r="AH231" s="8" t="s">
        <v>39</v>
      </c>
      <c r="AI231" s="10" t="s">
        <v>39</v>
      </c>
      <c r="AJ231" s="11">
        <f t="shared" si="8"/>
        <v>2.1574973031283709E-3</v>
      </c>
    </row>
    <row r="232" spans="1:36" x14ac:dyDescent="0.2">
      <c r="A232" s="3">
        <v>220</v>
      </c>
      <c r="B232" s="5" t="s">
        <v>35</v>
      </c>
      <c r="C232" s="5" t="s">
        <v>36</v>
      </c>
      <c r="D232" s="4">
        <v>25486696000139</v>
      </c>
      <c r="E232" s="6">
        <v>190000009341</v>
      </c>
      <c r="F232" s="5" t="s">
        <v>37</v>
      </c>
      <c r="G232" s="4">
        <v>58475</v>
      </c>
      <c r="H232" s="5" t="s">
        <v>126</v>
      </c>
      <c r="I232" s="5" t="s">
        <v>73</v>
      </c>
      <c r="J232" s="4">
        <v>15001</v>
      </c>
      <c r="K232" s="5" t="s">
        <v>38</v>
      </c>
      <c r="L232" s="5" t="s">
        <v>721</v>
      </c>
      <c r="M232" s="6">
        <v>79883974787</v>
      </c>
      <c r="N232" s="5" t="s">
        <v>39</v>
      </c>
      <c r="O232" s="5" t="s">
        <v>990</v>
      </c>
      <c r="P232" s="5" t="s">
        <v>634</v>
      </c>
      <c r="Q232" s="6">
        <v>85788589720</v>
      </c>
      <c r="R232" s="5" t="s">
        <v>991</v>
      </c>
      <c r="S232" s="5" t="s">
        <v>992</v>
      </c>
      <c r="T232" s="5" t="s">
        <v>39</v>
      </c>
      <c r="U232" s="4">
        <v>15</v>
      </c>
      <c r="V232" s="4">
        <v>15001</v>
      </c>
      <c r="W232" s="5" t="s">
        <v>39</v>
      </c>
      <c r="X232" s="5" t="s">
        <v>39</v>
      </c>
      <c r="Y232" s="5" t="s">
        <v>57</v>
      </c>
      <c r="Z232" s="4">
        <v>100</v>
      </c>
      <c r="AA232" s="5" t="s">
        <v>48</v>
      </c>
      <c r="AB232" s="5" t="s">
        <v>45</v>
      </c>
      <c r="AC232" s="5" t="s">
        <v>70</v>
      </c>
      <c r="AD232" s="5" t="s">
        <v>39</v>
      </c>
      <c r="AE232" s="5" t="s">
        <v>39</v>
      </c>
      <c r="AF232" s="5" t="s">
        <v>39</v>
      </c>
      <c r="AG232" s="5" t="s">
        <v>39</v>
      </c>
      <c r="AH232" s="5" t="s">
        <v>39</v>
      </c>
      <c r="AI232" s="7" t="s">
        <v>39</v>
      </c>
      <c r="AJ232" s="11">
        <f t="shared" si="8"/>
        <v>2.1574973031283709E-3</v>
      </c>
    </row>
    <row r="233" spans="1:36" x14ac:dyDescent="0.2">
      <c r="A233" s="1">
        <v>220</v>
      </c>
      <c r="B233" s="8" t="s">
        <v>35</v>
      </c>
      <c r="C233" s="8" t="s">
        <v>36</v>
      </c>
      <c r="D233" s="2">
        <v>25486696000139</v>
      </c>
      <c r="E233" s="9">
        <v>190000009341</v>
      </c>
      <c r="F233" s="8" t="s">
        <v>37</v>
      </c>
      <c r="G233" s="2">
        <v>58475</v>
      </c>
      <c r="H233" s="8" t="s">
        <v>126</v>
      </c>
      <c r="I233" s="8" t="s">
        <v>73</v>
      </c>
      <c r="J233" s="2">
        <v>15001</v>
      </c>
      <c r="K233" s="8" t="s">
        <v>38</v>
      </c>
      <c r="L233" s="8" t="s">
        <v>721</v>
      </c>
      <c r="M233" s="9">
        <v>79883974787</v>
      </c>
      <c r="N233" s="8" t="s">
        <v>39</v>
      </c>
      <c r="O233" s="8" t="s">
        <v>993</v>
      </c>
      <c r="P233" s="8" t="s">
        <v>174</v>
      </c>
      <c r="Q233" s="9">
        <v>5155309727</v>
      </c>
      <c r="R233" s="8" t="s">
        <v>994</v>
      </c>
      <c r="S233" s="8" t="s">
        <v>995</v>
      </c>
      <c r="T233" s="8" t="s">
        <v>39</v>
      </c>
      <c r="U233" s="2">
        <v>15</v>
      </c>
      <c r="V233" s="2">
        <v>15001</v>
      </c>
      <c r="W233" s="8" t="s">
        <v>39</v>
      </c>
      <c r="X233" s="8" t="s">
        <v>39</v>
      </c>
      <c r="Y233" s="8" t="s">
        <v>57</v>
      </c>
      <c r="Z233" s="2">
        <v>100</v>
      </c>
      <c r="AA233" s="8" t="s">
        <v>48</v>
      </c>
      <c r="AB233" s="8" t="s">
        <v>45</v>
      </c>
      <c r="AC233" s="8" t="s">
        <v>70</v>
      </c>
      <c r="AD233" s="8" t="s">
        <v>39</v>
      </c>
      <c r="AE233" s="8" t="s">
        <v>39</v>
      </c>
      <c r="AF233" s="8" t="s">
        <v>39</v>
      </c>
      <c r="AG233" s="8" t="s">
        <v>39</v>
      </c>
      <c r="AH233" s="8" t="s">
        <v>39</v>
      </c>
      <c r="AI233" s="10" t="s">
        <v>39</v>
      </c>
      <c r="AJ233" s="11">
        <f t="shared" si="8"/>
        <v>2.1574973031283709E-3</v>
      </c>
    </row>
    <row r="234" spans="1:36" x14ac:dyDescent="0.2">
      <c r="A234" s="3">
        <v>220</v>
      </c>
      <c r="B234" s="5" t="s">
        <v>35</v>
      </c>
      <c r="C234" s="5" t="s">
        <v>36</v>
      </c>
      <c r="D234" s="4">
        <v>25486696000139</v>
      </c>
      <c r="E234" s="6">
        <v>190000009341</v>
      </c>
      <c r="F234" s="5" t="s">
        <v>37</v>
      </c>
      <c r="G234" s="4">
        <v>58475</v>
      </c>
      <c r="H234" s="5" t="s">
        <v>126</v>
      </c>
      <c r="I234" s="5" t="s">
        <v>73</v>
      </c>
      <c r="J234" s="4">
        <v>15001</v>
      </c>
      <c r="K234" s="5" t="s">
        <v>38</v>
      </c>
      <c r="L234" s="5" t="s">
        <v>721</v>
      </c>
      <c r="M234" s="6">
        <v>79883974787</v>
      </c>
      <c r="N234" s="5" t="s">
        <v>39</v>
      </c>
      <c r="O234" s="5" t="s">
        <v>996</v>
      </c>
      <c r="P234" s="5" t="s">
        <v>997</v>
      </c>
      <c r="Q234" s="6">
        <v>56662521787</v>
      </c>
      <c r="R234" s="5" t="s">
        <v>998</v>
      </c>
      <c r="S234" s="5" t="s">
        <v>999</v>
      </c>
      <c r="T234" s="5" t="s">
        <v>39</v>
      </c>
      <c r="U234" s="4">
        <v>15</v>
      </c>
      <c r="V234" s="4">
        <v>15001</v>
      </c>
      <c r="W234" s="5" t="s">
        <v>39</v>
      </c>
      <c r="X234" s="5" t="s">
        <v>39</v>
      </c>
      <c r="Y234" s="5" t="s">
        <v>57</v>
      </c>
      <c r="Z234" s="4">
        <v>100</v>
      </c>
      <c r="AA234" s="5" t="s">
        <v>48</v>
      </c>
      <c r="AB234" s="5" t="s">
        <v>45</v>
      </c>
      <c r="AC234" s="5" t="s">
        <v>70</v>
      </c>
      <c r="AD234" s="5" t="s">
        <v>39</v>
      </c>
      <c r="AE234" s="5" t="s">
        <v>39</v>
      </c>
      <c r="AF234" s="5" t="s">
        <v>39</v>
      </c>
      <c r="AG234" s="5" t="s">
        <v>39</v>
      </c>
      <c r="AH234" s="5" t="s">
        <v>39</v>
      </c>
      <c r="AI234" s="7" t="s">
        <v>39</v>
      </c>
      <c r="AJ234" s="11">
        <f t="shared" si="8"/>
        <v>2.1574973031283709E-3</v>
      </c>
    </row>
    <row r="235" spans="1:36" x14ac:dyDescent="0.2">
      <c r="A235" s="1">
        <v>220</v>
      </c>
      <c r="B235" s="8" t="s">
        <v>35</v>
      </c>
      <c r="C235" s="8" t="s">
        <v>36</v>
      </c>
      <c r="D235" s="2">
        <v>25486696000139</v>
      </c>
      <c r="E235" s="9">
        <v>190000009341</v>
      </c>
      <c r="F235" s="8" t="s">
        <v>37</v>
      </c>
      <c r="G235" s="2">
        <v>58475</v>
      </c>
      <c r="H235" s="8" t="s">
        <v>126</v>
      </c>
      <c r="I235" s="8" t="s">
        <v>73</v>
      </c>
      <c r="J235" s="2">
        <v>15001</v>
      </c>
      <c r="K235" s="8" t="s">
        <v>38</v>
      </c>
      <c r="L235" s="8" t="s">
        <v>721</v>
      </c>
      <c r="M235" s="9">
        <v>79883974787</v>
      </c>
      <c r="N235" s="8" t="s">
        <v>39</v>
      </c>
      <c r="O235" s="8" t="s">
        <v>1000</v>
      </c>
      <c r="P235" s="8" t="s">
        <v>1001</v>
      </c>
      <c r="Q235" s="9">
        <v>9479153700</v>
      </c>
      <c r="R235" s="8" t="s">
        <v>1002</v>
      </c>
      <c r="S235" s="8" t="s">
        <v>1003</v>
      </c>
      <c r="T235" s="8" t="s">
        <v>39</v>
      </c>
      <c r="U235" s="2">
        <v>15</v>
      </c>
      <c r="V235" s="2">
        <v>15001</v>
      </c>
      <c r="W235" s="8" t="s">
        <v>39</v>
      </c>
      <c r="X235" s="8" t="s">
        <v>39</v>
      </c>
      <c r="Y235" s="8" t="s">
        <v>57</v>
      </c>
      <c r="Z235" s="2">
        <v>100</v>
      </c>
      <c r="AA235" s="8" t="s">
        <v>48</v>
      </c>
      <c r="AB235" s="8" t="s">
        <v>45</v>
      </c>
      <c r="AC235" s="8" t="s">
        <v>70</v>
      </c>
      <c r="AD235" s="8" t="s">
        <v>39</v>
      </c>
      <c r="AE235" s="8" t="s">
        <v>39</v>
      </c>
      <c r="AF235" s="8" t="s">
        <v>39</v>
      </c>
      <c r="AG235" s="8" t="s">
        <v>39</v>
      </c>
      <c r="AH235" s="8" t="s">
        <v>39</v>
      </c>
      <c r="AI235" s="10" t="s">
        <v>39</v>
      </c>
      <c r="AJ235" s="11">
        <f t="shared" si="8"/>
        <v>2.1574973031283709E-3</v>
      </c>
    </row>
    <row r="236" spans="1:36" x14ac:dyDescent="0.2">
      <c r="A236" s="3">
        <v>220</v>
      </c>
      <c r="B236" s="5" t="s">
        <v>35</v>
      </c>
      <c r="C236" s="5" t="s">
        <v>36</v>
      </c>
      <c r="D236" s="4">
        <v>25486696000139</v>
      </c>
      <c r="E236" s="6">
        <v>190000009341</v>
      </c>
      <c r="F236" s="5" t="s">
        <v>37</v>
      </c>
      <c r="G236" s="4">
        <v>58475</v>
      </c>
      <c r="H236" s="5" t="s">
        <v>126</v>
      </c>
      <c r="I236" s="5" t="s">
        <v>73</v>
      </c>
      <c r="J236" s="4">
        <v>15001</v>
      </c>
      <c r="K236" s="5" t="s">
        <v>38</v>
      </c>
      <c r="L236" s="5" t="s">
        <v>721</v>
      </c>
      <c r="M236" s="6">
        <v>79883974787</v>
      </c>
      <c r="N236" s="5" t="s">
        <v>39</v>
      </c>
      <c r="O236" s="5" t="s">
        <v>1004</v>
      </c>
      <c r="P236" s="5" t="s">
        <v>691</v>
      </c>
      <c r="Q236" s="6">
        <v>8202920795</v>
      </c>
      <c r="R236" s="5" t="s">
        <v>1005</v>
      </c>
      <c r="S236" s="5" t="s">
        <v>1005</v>
      </c>
      <c r="T236" s="5" t="s">
        <v>39</v>
      </c>
      <c r="U236" s="4">
        <v>15</v>
      </c>
      <c r="V236" s="4">
        <v>15001</v>
      </c>
      <c r="W236" s="5" t="s">
        <v>39</v>
      </c>
      <c r="X236" s="5" t="s">
        <v>39</v>
      </c>
      <c r="Y236" s="5" t="s">
        <v>57</v>
      </c>
      <c r="Z236" s="4">
        <v>100</v>
      </c>
      <c r="AA236" s="5" t="s">
        <v>48</v>
      </c>
      <c r="AB236" s="5" t="s">
        <v>45</v>
      </c>
      <c r="AC236" s="5" t="s">
        <v>70</v>
      </c>
      <c r="AD236" s="5" t="s">
        <v>39</v>
      </c>
      <c r="AE236" s="5" t="s">
        <v>39</v>
      </c>
      <c r="AF236" s="5" t="s">
        <v>39</v>
      </c>
      <c r="AG236" s="5" t="s">
        <v>39</v>
      </c>
      <c r="AH236" s="5" t="s">
        <v>39</v>
      </c>
      <c r="AI236" s="7" t="s">
        <v>39</v>
      </c>
      <c r="AJ236" s="11">
        <f t="shared" si="8"/>
        <v>2.1574973031283709E-3</v>
      </c>
    </row>
    <row r="237" spans="1:36" x14ac:dyDescent="0.2">
      <c r="A237" s="1">
        <v>220</v>
      </c>
      <c r="B237" s="8" t="s">
        <v>35</v>
      </c>
      <c r="C237" s="8" t="s">
        <v>36</v>
      </c>
      <c r="D237" s="2">
        <v>25486696000139</v>
      </c>
      <c r="E237" s="9">
        <v>190000009341</v>
      </c>
      <c r="F237" s="8" t="s">
        <v>37</v>
      </c>
      <c r="G237" s="2">
        <v>58475</v>
      </c>
      <c r="H237" s="8" t="s">
        <v>126</v>
      </c>
      <c r="I237" s="8" t="s">
        <v>73</v>
      </c>
      <c r="J237" s="2">
        <v>15001</v>
      </c>
      <c r="K237" s="8" t="s">
        <v>38</v>
      </c>
      <c r="L237" s="8" t="s">
        <v>721</v>
      </c>
      <c r="M237" s="9">
        <v>79883974787</v>
      </c>
      <c r="N237" s="8" t="s">
        <v>39</v>
      </c>
      <c r="O237" s="8" t="s">
        <v>1006</v>
      </c>
      <c r="P237" s="8" t="s">
        <v>240</v>
      </c>
      <c r="Q237" s="9">
        <v>8907204799</v>
      </c>
      <c r="R237" s="8" t="s">
        <v>1007</v>
      </c>
      <c r="S237" s="8" t="s">
        <v>1007</v>
      </c>
      <c r="T237" s="8" t="s">
        <v>39</v>
      </c>
      <c r="U237" s="2">
        <v>15</v>
      </c>
      <c r="V237" s="2">
        <v>15001</v>
      </c>
      <c r="W237" s="8" t="s">
        <v>39</v>
      </c>
      <c r="X237" s="8" t="s">
        <v>39</v>
      </c>
      <c r="Y237" s="8" t="s">
        <v>57</v>
      </c>
      <c r="Z237" s="2">
        <v>100</v>
      </c>
      <c r="AA237" s="8" t="s">
        <v>48</v>
      </c>
      <c r="AB237" s="8" t="s">
        <v>45</v>
      </c>
      <c r="AC237" s="8" t="s">
        <v>70</v>
      </c>
      <c r="AD237" s="8" t="s">
        <v>39</v>
      </c>
      <c r="AE237" s="8" t="s">
        <v>39</v>
      </c>
      <c r="AF237" s="8" t="s">
        <v>39</v>
      </c>
      <c r="AG237" s="8" t="s">
        <v>39</v>
      </c>
      <c r="AH237" s="8" t="s">
        <v>39</v>
      </c>
      <c r="AI237" s="10" t="s">
        <v>39</v>
      </c>
      <c r="AJ237" s="11">
        <f t="shared" si="8"/>
        <v>2.1574973031283709E-3</v>
      </c>
    </row>
    <row r="238" spans="1:36" x14ac:dyDescent="0.2">
      <c r="A238" s="3">
        <v>220</v>
      </c>
      <c r="B238" s="5" t="s">
        <v>35</v>
      </c>
      <c r="C238" s="5" t="s">
        <v>36</v>
      </c>
      <c r="D238" s="4">
        <v>25486696000139</v>
      </c>
      <c r="E238" s="6">
        <v>190000009341</v>
      </c>
      <c r="F238" s="5" t="s">
        <v>37</v>
      </c>
      <c r="G238" s="4">
        <v>58475</v>
      </c>
      <c r="H238" s="5" t="s">
        <v>126</v>
      </c>
      <c r="I238" s="5" t="s">
        <v>73</v>
      </c>
      <c r="J238" s="4">
        <v>15001</v>
      </c>
      <c r="K238" s="5" t="s">
        <v>38</v>
      </c>
      <c r="L238" s="5" t="s">
        <v>721</v>
      </c>
      <c r="M238" s="6">
        <v>79883974787</v>
      </c>
      <c r="N238" s="5" t="s">
        <v>39</v>
      </c>
      <c r="O238" s="5" t="s">
        <v>1008</v>
      </c>
      <c r="P238" s="5" t="s">
        <v>719</v>
      </c>
      <c r="Q238" s="6">
        <v>5790323707</v>
      </c>
      <c r="R238" s="5" t="s">
        <v>1009</v>
      </c>
      <c r="S238" s="5" t="s">
        <v>1010</v>
      </c>
      <c r="T238" s="5" t="s">
        <v>39</v>
      </c>
      <c r="U238" s="4">
        <v>15</v>
      </c>
      <c r="V238" s="4">
        <v>15001</v>
      </c>
      <c r="W238" s="5" t="s">
        <v>39</v>
      </c>
      <c r="X238" s="5" t="s">
        <v>39</v>
      </c>
      <c r="Y238" s="5" t="s">
        <v>57</v>
      </c>
      <c r="Z238" s="4">
        <v>100</v>
      </c>
      <c r="AA238" s="5" t="s">
        <v>48</v>
      </c>
      <c r="AB238" s="5" t="s">
        <v>45</v>
      </c>
      <c r="AC238" s="5" t="s">
        <v>70</v>
      </c>
      <c r="AD238" s="5" t="s">
        <v>39</v>
      </c>
      <c r="AE238" s="5" t="s">
        <v>39</v>
      </c>
      <c r="AF238" s="5" t="s">
        <v>39</v>
      </c>
      <c r="AG238" s="5" t="s">
        <v>39</v>
      </c>
      <c r="AH238" s="5" t="s">
        <v>39</v>
      </c>
      <c r="AI238" s="7" t="s">
        <v>39</v>
      </c>
      <c r="AJ238" s="11">
        <f t="shared" si="8"/>
        <v>2.1574973031283709E-3</v>
      </c>
    </row>
    <row r="239" spans="1:36" x14ac:dyDescent="0.2">
      <c r="A239" s="1">
        <v>220</v>
      </c>
      <c r="B239" s="8" t="s">
        <v>35</v>
      </c>
      <c r="C239" s="8" t="s">
        <v>36</v>
      </c>
      <c r="D239" s="2">
        <v>25486696000139</v>
      </c>
      <c r="E239" s="9">
        <v>190000009341</v>
      </c>
      <c r="F239" s="8" t="s">
        <v>37</v>
      </c>
      <c r="G239" s="2">
        <v>58475</v>
      </c>
      <c r="H239" s="8" t="s">
        <v>126</v>
      </c>
      <c r="I239" s="8" t="s">
        <v>73</v>
      </c>
      <c r="J239" s="2">
        <v>15001</v>
      </c>
      <c r="K239" s="8" t="s">
        <v>38</v>
      </c>
      <c r="L239" s="8" t="s">
        <v>721</v>
      </c>
      <c r="M239" s="9">
        <v>79883974787</v>
      </c>
      <c r="N239" s="8" t="s">
        <v>39</v>
      </c>
      <c r="O239" s="8" t="s">
        <v>1011</v>
      </c>
      <c r="P239" s="8" t="s">
        <v>541</v>
      </c>
      <c r="Q239" s="9">
        <v>74049470730</v>
      </c>
      <c r="R239" s="8" t="s">
        <v>1012</v>
      </c>
      <c r="S239" s="8" t="s">
        <v>1013</v>
      </c>
      <c r="T239" s="8" t="s">
        <v>39</v>
      </c>
      <c r="U239" s="2">
        <v>15</v>
      </c>
      <c r="V239" s="2">
        <v>15001</v>
      </c>
      <c r="W239" s="8" t="s">
        <v>39</v>
      </c>
      <c r="X239" s="8" t="s">
        <v>39</v>
      </c>
      <c r="Y239" s="8" t="s">
        <v>57</v>
      </c>
      <c r="Z239" s="2">
        <v>100</v>
      </c>
      <c r="AA239" s="8" t="s">
        <v>48</v>
      </c>
      <c r="AB239" s="8" t="s">
        <v>45</v>
      </c>
      <c r="AC239" s="8" t="s">
        <v>70</v>
      </c>
      <c r="AD239" s="8" t="s">
        <v>39</v>
      </c>
      <c r="AE239" s="8" t="s">
        <v>39</v>
      </c>
      <c r="AF239" s="8" t="s">
        <v>39</v>
      </c>
      <c r="AG239" s="8" t="s">
        <v>39</v>
      </c>
      <c r="AH239" s="8" t="s">
        <v>39</v>
      </c>
      <c r="AI239" s="10" t="s">
        <v>39</v>
      </c>
      <c r="AJ239" s="11">
        <f t="shared" si="8"/>
        <v>2.1574973031283709E-3</v>
      </c>
    </row>
    <row r="240" spans="1:36" x14ac:dyDescent="0.2">
      <c r="A240" s="3">
        <v>220</v>
      </c>
      <c r="B240" s="5" t="s">
        <v>35</v>
      </c>
      <c r="C240" s="5" t="s">
        <v>36</v>
      </c>
      <c r="D240" s="4">
        <v>25486696000139</v>
      </c>
      <c r="E240" s="6">
        <v>190000009341</v>
      </c>
      <c r="F240" s="5" t="s">
        <v>37</v>
      </c>
      <c r="G240" s="4">
        <v>58475</v>
      </c>
      <c r="H240" s="5" t="s">
        <v>126</v>
      </c>
      <c r="I240" s="5" t="s">
        <v>73</v>
      </c>
      <c r="J240" s="4">
        <v>15001</v>
      </c>
      <c r="K240" s="5" t="s">
        <v>38</v>
      </c>
      <c r="L240" s="5" t="s">
        <v>721</v>
      </c>
      <c r="M240" s="6">
        <v>79883974787</v>
      </c>
      <c r="N240" s="5" t="s">
        <v>39</v>
      </c>
      <c r="O240" s="5" t="s">
        <v>1014</v>
      </c>
      <c r="P240" s="5" t="s">
        <v>562</v>
      </c>
      <c r="Q240" s="6">
        <v>2436854750</v>
      </c>
      <c r="R240" s="5" t="s">
        <v>128</v>
      </c>
      <c r="S240" s="5" t="s">
        <v>1015</v>
      </c>
      <c r="T240" s="5" t="s">
        <v>39</v>
      </c>
      <c r="U240" s="4">
        <v>15</v>
      </c>
      <c r="V240" s="4">
        <v>15001</v>
      </c>
      <c r="W240" s="5" t="s">
        <v>39</v>
      </c>
      <c r="X240" s="5" t="s">
        <v>39</v>
      </c>
      <c r="Y240" s="5" t="s">
        <v>57</v>
      </c>
      <c r="Z240" s="4">
        <v>100</v>
      </c>
      <c r="AA240" s="5" t="s">
        <v>48</v>
      </c>
      <c r="AB240" s="5" t="s">
        <v>45</v>
      </c>
      <c r="AC240" s="5" t="s">
        <v>70</v>
      </c>
      <c r="AD240" s="5" t="s">
        <v>39</v>
      </c>
      <c r="AE240" s="5" t="s">
        <v>39</v>
      </c>
      <c r="AF240" s="5" t="s">
        <v>39</v>
      </c>
      <c r="AG240" s="5" t="s">
        <v>39</v>
      </c>
      <c r="AH240" s="5" t="s">
        <v>39</v>
      </c>
      <c r="AI240" s="7" t="s">
        <v>39</v>
      </c>
      <c r="AJ240" s="11">
        <f t="shared" si="8"/>
        <v>2.1574973031283709E-3</v>
      </c>
    </row>
    <row r="241" spans="1:37" x14ac:dyDescent="0.2">
      <c r="A241" s="1">
        <v>220</v>
      </c>
      <c r="B241" s="8" t="s">
        <v>35</v>
      </c>
      <c r="C241" s="8" t="s">
        <v>36</v>
      </c>
      <c r="D241" s="2">
        <v>25486696000139</v>
      </c>
      <c r="E241" s="9">
        <v>190000009341</v>
      </c>
      <c r="F241" s="8" t="s">
        <v>37</v>
      </c>
      <c r="G241" s="2">
        <v>58475</v>
      </c>
      <c r="H241" s="8" t="s">
        <v>126</v>
      </c>
      <c r="I241" s="8" t="s">
        <v>73</v>
      </c>
      <c r="J241" s="2">
        <v>15001</v>
      </c>
      <c r="K241" s="8" t="s">
        <v>38</v>
      </c>
      <c r="L241" s="8" t="s">
        <v>721</v>
      </c>
      <c r="M241" s="9">
        <v>79883974787</v>
      </c>
      <c r="N241" s="8" t="s">
        <v>39</v>
      </c>
      <c r="O241" s="8" t="s">
        <v>1016</v>
      </c>
      <c r="P241" s="8" t="s">
        <v>632</v>
      </c>
      <c r="Q241" s="9">
        <v>8640812780</v>
      </c>
      <c r="R241" s="8" t="s">
        <v>1017</v>
      </c>
      <c r="S241" s="8" t="s">
        <v>1018</v>
      </c>
      <c r="T241" s="8" t="s">
        <v>39</v>
      </c>
      <c r="U241" s="2">
        <v>15</v>
      </c>
      <c r="V241" s="2">
        <v>15001</v>
      </c>
      <c r="W241" s="8" t="s">
        <v>39</v>
      </c>
      <c r="X241" s="8" t="s">
        <v>39</v>
      </c>
      <c r="Y241" s="8" t="s">
        <v>57</v>
      </c>
      <c r="Z241" s="2">
        <v>100</v>
      </c>
      <c r="AA241" s="8" t="s">
        <v>48</v>
      </c>
      <c r="AB241" s="8" t="s">
        <v>45</v>
      </c>
      <c r="AC241" s="8" t="s">
        <v>70</v>
      </c>
      <c r="AD241" s="8" t="s">
        <v>39</v>
      </c>
      <c r="AE241" s="8" t="s">
        <v>39</v>
      </c>
      <c r="AF241" s="8" t="s">
        <v>39</v>
      </c>
      <c r="AG241" s="8" t="s">
        <v>39</v>
      </c>
      <c r="AH241" s="8" t="s">
        <v>39</v>
      </c>
      <c r="AI241" s="10" t="s">
        <v>39</v>
      </c>
      <c r="AJ241" s="11">
        <f t="shared" si="8"/>
        <v>2.1574973031283709E-3</v>
      </c>
    </row>
    <row r="242" spans="1:37" x14ac:dyDescent="0.2">
      <c r="A242" s="3">
        <v>220</v>
      </c>
      <c r="B242" s="5" t="s">
        <v>35</v>
      </c>
      <c r="C242" s="5" t="s">
        <v>36</v>
      </c>
      <c r="D242" s="4">
        <v>25486696000139</v>
      </c>
      <c r="E242" s="6">
        <v>190000009341</v>
      </c>
      <c r="F242" s="5" t="s">
        <v>37</v>
      </c>
      <c r="G242" s="4">
        <v>58475</v>
      </c>
      <c r="H242" s="5" t="s">
        <v>126</v>
      </c>
      <c r="I242" s="5" t="s">
        <v>73</v>
      </c>
      <c r="J242" s="4">
        <v>15001</v>
      </c>
      <c r="K242" s="5" t="s">
        <v>38</v>
      </c>
      <c r="L242" s="5" t="s">
        <v>721</v>
      </c>
      <c r="M242" s="6">
        <v>79883974787</v>
      </c>
      <c r="N242" s="5" t="s">
        <v>39</v>
      </c>
      <c r="O242" s="5" t="s">
        <v>1019</v>
      </c>
      <c r="P242" s="5" t="s">
        <v>134</v>
      </c>
      <c r="Q242" s="6">
        <v>7237527703</v>
      </c>
      <c r="R242" s="5" t="s">
        <v>1020</v>
      </c>
      <c r="S242" s="5" t="s">
        <v>1021</v>
      </c>
      <c r="T242" s="5" t="s">
        <v>39</v>
      </c>
      <c r="U242" s="4">
        <v>15</v>
      </c>
      <c r="V242" s="4">
        <v>15001</v>
      </c>
      <c r="W242" s="5" t="s">
        <v>39</v>
      </c>
      <c r="X242" s="5" t="s">
        <v>39</v>
      </c>
      <c r="Y242" s="5" t="s">
        <v>56</v>
      </c>
      <c r="Z242" s="4">
        <v>100</v>
      </c>
      <c r="AA242" s="5" t="s">
        <v>48</v>
      </c>
      <c r="AB242" s="5" t="s">
        <v>45</v>
      </c>
      <c r="AC242" s="5" t="s">
        <v>70</v>
      </c>
      <c r="AD242" s="5" t="s">
        <v>39</v>
      </c>
      <c r="AE242" s="5" t="s">
        <v>39</v>
      </c>
      <c r="AF242" s="5" t="s">
        <v>39</v>
      </c>
      <c r="AG242" s="5" t="s">
        <v>39</v>
      </c>
      <c r="AH242" s="5" t="s">
        <v>39</v>
      </c>
      <c r="AI242" s="7" t="s">
        <v>39</v>
      </c>
      <c r="AJ242" s="11">
        <f t="shared" si="8"/>
        <v>2.1574973031283709E-3</v>
      </c>
    </row>
    <row r="243" spans="1:37" x14ac:dyDescent="0.2">
      <c r="A243" s="1">
        <v>220</v>
      </c>
      <c r="B243" s="8" t="s">
        <v>35</v>
      </c>
      <c r="C243" s="8" t="s">
        <v>36</v>
      </c>
      <c r="D243" s="2">
        <v>25486696000139</v>
      </c>
      <c r="E243" s="9">
        <v>190000009341</v>
      </c>
      <c r="F243" s="8" t="s">
        <v>37</v>
      </c>
      <c r="G243" s="2">
        <v>58475</v>
      </c>
      <c r="H243" s="8" t="s">
        <v>126</v>
      </c>
      <c r="I243" s="8" t="s">
        <v>73</v>
      </c>
      <c r="J243" s="2">
        <v>15001</v>
      </c>
      <c r="K243" s="8" t="s">
        <v>38</v>
      </c>
      <c r="L243" s="8" t="s">
        <v>721</v>
      </c>
      <c r="M243" s="9">
        <v>79883974787</v>
      </c>
      <c r="N243" s="8" t="s">
        <v>39</v>
      </c>
      <c r="O243" s="8" t="s">
        <v>1022</v>
      </c>
      <c r="P243" s="8" t="s">
        <v>381</v>
      </c>
      <c r="Q243" s="9">
        <v>32344694749</v>
      </c>
      <c r="R243" s="8" t="s">
        <v>1023</v>
      </c>
      <c r="S243" s="8" t="s">
        <v>1023</v>
      </c>
      <c r="T243" s="8" t="s">
        <v>39</v>
      </c>
      <c r="U243" s="2">
        <v>15</v>
      </c>
      <c r="V243" s="2">
        <v>15001</v>
      </c>
      <c r="W243" s="8" t="s">
        <v>39</v>
      </c>
      <c r="X243" s="8" t="s">
        <v>39</v>
      </c>
      <c r="Y243" s="8" t="s">
        <v>56</v>
      </c>
      <c r="Z243" s="2">
        <v>100</v>
      </c>
      <c r="AA243" s="8" t="s">
        <v>48</v>
      </c>
      <c r="AB243" s="8" t="s">
        <v>45</v>
      </c>
      <c r="AC243" s="8" t="s">
        <v>70</v>
      </c>
      <c r="AD243" s="8" t="s">
        <v>39</v>
      </c>
      <c r="AE243" s="8" t="s">
        <v>39</v>
      </c>
      <c r="AF243" s="8" t="s">
        <v>39</v>
      </c>
      <c r="AG243" s="8" t="s">
        <v>39</v>
      </c>
      <c r="AH243" s="8" t="s">
        <v>39</v>
      </c>
      <c r="AI243" s="10" t="s">
        <v>39</v>
      </c>
      <c r="AJ243" s="11">
        <f t="shared" si="8"/>
        <v>2.1574973031283709E-3</v>
      </c>
    </row>
    <row r="244" spans="1:37" x14ac:dyDescent="0.2">
      <c r="A244" s="3">
        <v>220</v>
      </c>
      <c r="B244" s="5" t="s">
        <v>35</v>
      </c>
      <c r="C244" s="5" t="s">
        <v>36</v>
      </c>
      <c r="D244" s="4">
        <v>25486696000139</v>
      </c>
      <c r="E244" s="6">
        <v>190000009341</v>
      </c>
      <c r="F244" s="5" t="s">
        <v>37</v>
      </c>
      <c r="G244" s="4">
        <v>58475</v>
      </c>
      <c r="H244" s="5" t="s">
        <v>126</v>
      </c>
      <c r="I244" s="5" t="s">
        <v>73</v>
      </c>
      <c r="J244" s="4">
        <v>15001</v>
      </c>
      <c r="K244" s="5" t="s">
        <v>38</v>
      </c>
      <c r="L244" s="5" t="s">
        <v>721</v>
      </c>
      <c r="M244" s="6">
        <v>79883974787</v>
      </c>
      <c r="N244" s="5" t="s">
        <v>39</v>
      </c>
      <c r="O244" s="5" t="s">
        <v>1024</v>
      </c>
      <c r="P244" s="5" t="s">
        <v>1025</v>
      </c>
      <c r="Q244" s="6">
        <v>84511397791</v>
      </c>
      <c r="R244" s="5" t="s">
        <v>1026</v>
      </c>
      <c r="S244" s="5" t="s">
        <v>1027</v>
      </c>
      <c r="T244" s="5" t="s">
        <v>39</v>
      </c>
      <c r="U244" s="4">
        <v>15</v>
      </c>
      <c r="V244" s="4">
        <v>15001</v>
      </c>
      <c r="W244" s="5" t="s">
        <v>39</v>
      </c>
      <c r="X244" s="5" t="s">
        <v>39</v>
      </c>
      <c r="Y244" s="5" t="s">
        <v>56</v>
      </c>
      <c r="Z244" s="4">
        <v>100</v>
      </c>
      <c r="AA244" s="5" t="s">
        <v>48</v>
      </c>
      <c r="AB244" s="5" t="s">
        <v>45</v>
      </c>
      <c r="AC244" s="5" t="s">
        <v>70</v>
      </c>
      <c r="AD244" s="5" t="s">
        <v>39</v>
      </c>
      <c r="AE244" s="5" t="s">
        <v>39</v>
      </c>
      <c r="AF244" s="5" t="s">
        <v>39</v>
      </c>
      <c r="AG244" s="5" t="s">
        <v>39</v>
      </c>
      <c r="AH244" s="5" t="s">
        <v>39</v>
      </c>
      <c r="AI244" s="7" t="s">
        <v>39</v>
      </c>
      <c r="AJ244" s="11">
        <f t="shared" si="8"/>
        <v>2.1574973031283709E-3</v>
      </c>
    </row>
    <row r="245" spans="1:37" x14ac:dyDescent="0.2">
      <c r="A245" s="1">
        <v>220</v>
      </c>
      <c r="B245" s="8" t="s">
        <v>35</v>
      </c>
      <c r="C245" s="8" t="s">
        <v>36</v>
      </c>
      <c r="D245" s="2">
        <v>25486696000139</v>
      </c>
      <c r="E245" s="9">
        <v>190000009341</v>
      </c>
      <c r="F245" s="8" t="s">
        <v>37</v>
      </c>
      <c r="G245" s="2">
        <v>58475</v>
      </c>
      <c r="H245" s="8" t="s">
        <v>126</v>
      </c>
      <c r="I245" s="8" t="s">
        <v>73</v>
      </c>
      <c r="J245" s="2">
        <v>15001</v>
      </c>
      <c r="K245" s="8" t="s">
        <v>38</v>
      </c>
      <c r="L245" s="8" t="s">
        <v>721</v>
      </c>
      <c r="M245" s="9">
        <v>79883974787</v>
      </c>
      <c r="N245" s="8" t="s">
        <v>39</v>
      </c>
      <c r="O245" s="8" t="s">
        <v>1028</v>
      </c>
      <c r="P245" s="8" t="s">
        <v>515</v>
      </c>
      <c r="Q245" s="9">
        <v>6795172600</v>
      </c>
      <c r="R245" s="8" t="s">
        <v>1029</v>
      </c>
      <c r="S245" s="8" t="s">
        <v>1030</v>
      </c>
      <c r="T245" s="8" t="s">
        <v>39</v>
      </c>
      <c r="U245" s="2">
        <v>15</v>
      </c>
      <c r="V245" s="2">
        <v>15001</v>
      </c>
      <c r="W245" s="8" t="s">
        <v>39</v>
      </c>
      <c r="X245" s="8" t="s">
        <v>39</v>
      </c>
      <c r="Y245" s="8" t="s">
        <v>56</v>
      </c>
      <c r="Z245" s="2">
        <v>500</v>
      </c>
      <c r="AA245" s="8" t="s">
        <v>48</v>
      </c>
      <c r="AB245" s="8" t="s">
        <v>45</v>
      </c>
      <c r="AC245" s="8" t="s">
        <v>70</v>
      </c>
      <c r="AD245" s="8" t="s">
        <v>39</v>
      </c>
      <c r="AE245" s="8" t="s">
        <v>39</v>
      </c>
      <c r="AF245" s="8" t="s">
        <v>39</v>
      </c>
      <c r="AG245" s="8" t="s">
        <v>39</v>
      </c>
      <c r="AH245" s="8" t="s">
        <v>39</v>
      </c>
      <c r="AI245" s="10" t="s">
        <v>39</v>
      </c>
      <c r="AJ245" s="11">
        <f t="shared" si="8"/>
        <v>1.0787486515641856E-2</v>
      </c>
    </row>
    <row r="246" spans="1:37" x14ac:dyDescent="0.2">
      <c r="A246" s="3">
        <v>220</v>
      </c>
      <c r="B246" s="5" t="s">
        <v>35</v>
      </c>
      <c r="C246" s="5" t="s">
        <v>36</v>
      </c>
      <c r="D246" s="4">
        <v>25486696000139</v>
      </c>
      <c r="E246" s="6">
        <v>190000009341</v>
      </c>
      <c r="F246" s="5" t="s">
        <v>37</v>
      </c>
      <c r="G246" s="4">
        <v>58475</v>
      </c>
      <c r="H246" s="5" t="s">
        <v>126</v>
      </c>
      <c r="I246" s="5" t="s">
        <v>73</v>
      </c>
      <c r="J246" s="4">
        <v>15001</v>
      </c>
      <c r="K246" s="5" t="s">
        <v>38</v>
      </c>
      <c r="L246" s="5" t="s">
        <v>721</v>
      </c>
      <c r="M246" s="6">
        <v>79883974787</v>
      </c>
      <c r="N246" s="5" t="s">
        <v>39</v>
      </c>
      <c r="O246" s="5" t="s">
        <v>1031</v>
      </c>
      <c r="P246" s="5" t="s">
        <v>182</v>
      </c>
      <c r="Q246" s="6">
        <v>2361933764</v>
      </c>
      <c r="R246" s="5" t="s">
        <v>1032</v>
      </c>
      <c r="S246" s="5" t="s">
        <v>1033</v>
      </c>
      <c r="T246" s="5" t="s">
        <v>39</v>
      </c>
      <c r="U246" s="4">
        <v>15</v>
      </c>
      <c r="V246" s="4">
        <v>15001</v>
      </c>
      <c r="W246" s="5" t="s">
        <v>39</v>
      </c>
      <c r="X246" s="5" t="s">
        <v>39</v>
      </c>
      <c r="Y246" s="5" t="s">
        <v>56</v>
      </c>
      <c r="Z246" s="4">
        <v>800</v>
      </c>
      <c r="AA246" s="5" t="s">
        <v>48</v>
      </c>
      <c r="AB246" s="5" t="s">
        <v>45</v>
      </c>
      <c r="AC246" s="5" t="s">
        <v>70</v>
      </c>
      <c r="AD246" s="5" t="s">
        <v>39</v>
      </c>
      <c r="AE246" s="5" t="s">
        <v>39</v>
      </c>
      <c r="AF246" s="5" t="s">
        <v>39</v>
      </c>
      <c r="AG246" s="5" t="s">
        <v>39</v>
      </c>
      <c r="AH246" s="5" t="s">
        <v>39</v>
      </c>
      <c r="AI246" s="7" t="s">
        <v>39</v>
      </c>
      <c r="AJ246" s="11">
        <f t="shared" si="8"/>
        <v>1.7259978425026967E-2</v>
      </c>
    </row>
    <row r="247" spans="1:37" x14ac:dyDescent="0.2">
      <c r="A247" s="1">
        <v>220</v>
      </c>
      <c r="B247" s="8" t="s">
        <v>35</v>
      </c>
      <c r="C247" s="8" t="s">
        <v>36</v>
      </c>
      <c r="D247" s="2">
        <v>25486696000139</v>
      </c>
      <c r="E247" s="9">
        <v>190000009341</v>
      </c>
      <c r="F247" s="8" t="s">
        <v>37</v>
      </c>
      <c r="G247" s="2">
        <v>58475</v>
      </c>
      <c r="H247" s="8" t="s">
        <v>126</v>
      </c>
      <c r="I247" s="8" t="s">
        <v>73</v>
      </c>
      <c r="J247" s="2">
        <v>15001</v>
      </c>
      <c r="K247" s="8" t="s">
        <v>38</v>
      </c>
      <c r="L247" s="8" t="s">
        <v>721</v>
      </c>
      <c r="M247" s="9">
        <v>79883974787</v>
      </c>
      <c r="N247" s="8" t="s">
        <v>39</v>
      </c>
      <c r="O247" s="8" t="s">
        <v>1034</v>
      </c>
      <c r="P247" s="8" t="s">
        <v>207</v>
      </c>
      <c r="Q247" s="9">
        <v>8392121783</v>
      </c>
      <c r="R247" s="8" t="s">
        <v>1035</v>
      </c>
      <c r="S247" s="8" t="s">
        <v>1035</v>
      </c>
      <c r="T247" s="8" t="s">
        <v>39</v>
      </c>
      <c r="U247" s="2">
        <v>15</v>
      </c>
      <c r="V247" s="2">
        <v>15001</v>
      </c>
      <c r="W247" s="8" t="s">
        <v>39</v>
      </c>
      <c r="X247" s="8" t="s">
        <v>39</v>
      </c>
      <c r="Y247" s="8" t="s">
        <v>56</v>
      </c>
      <c r="Z247" s="2">
        <v>100</v>
      </c>
      <c r="AA247" s="8" t="s">
        <v>48</v>
      </c>
      <c r="AB247" s="8" t="s">
        <v>45</v>
      </c>
      <c r="AC247" s="8" t="s">
        <v>70</v>
      </c>
      <c r="AD247" s="8" t="s">
        <v>39</v>
      </c>
      <c r="AE247" s="8" t="s">
        <v>39</v>
      </c>
      <c r="AF247" s="8" t="s">
        <v>39</v>
      </c>
      <c r="AG247" s="8" t="s">
        <v>39</v>
      </c>
      <c r="AH247" s="8" t="s">
        <v>39</v>
      </c>
      <c r="AI247" s="10" t="s">
        <v>39</v>
      </c>
      <c r="AJ247" s="11">
        <f t="shared" si="8"/>
        <v>2.1574973031283709E-3</v>
      </c>
    </row>
    <row r="248" spans="1:37" x14ac:dyDescent="0.2">
      <c r="A248" s="3">
        <v>220</v>
      </c>
      <c r="B248" s="5" t="s">
        <v>35</v>
      </c>
      <c r="C248" s="5" t="s">
        <v>36</v>
      </c>
      <c r="D248" s="4">
        <v>25486696000139</v>
      </c>
      <c r="E248" s="6">
        <v>190000009341</v>
      </c>
      <c r="F248" s="5" t="s">
        <v>37</v>
      </c>
      <c r="G248" s="4">
        <v>58475</v>
      </c>
      <c r="H248" s="5" t="s">
        <v>126</v>
      </c>
      <c r="I248" s="5" t="s">
        <v>73</v>
      </c>
      <c r="J248" s="4">
        <v>15001</v>
      </c>
      <c r="K248" s="5" t="s">
        <v>38</v>
      </c>
      <c r="L248" s="5" t="s">
        <v>721</v>
      </c>
      <c r="M248" s="6">
        <v>79883974787</v>
      </c>
      <c r="N248" s="5" t="s">
        <v>39</v>
      </c>
      <c r="O248" s="5" t="s">
        <v>1036</v>
      </c>
      <c r="P248" s="5" t="s">
        <v>136</v>
      </c>
      <c r="Q248" s="6">
        <v>84993197772</v>
      </c>
      <c r="R248" s="5" t="s">
        <v>1037</v>
      </c>
      <c r="S248" s="5" t="s">
        <v>1038</v>
      </c>
      <c r="T248" s="5" t="s">
        <v>39</v>
      </c>
      <c r="U248" s="4">
        <v>15</v>
      </c>
      <c r="V248" s="4">
        <v>15001</v>
      </c>
      <c r="W248" s="5" t="s">
        <v>39</v>
      </c>
      <c r="X248" s="5" t="s">
        <v>39</v>
      </c>
      <c r="Y248" s="5" t="s">
        <v>56</v>
      </c>
      <c r="Z248" s="4">
        <v>100</v>
      </c>
      <c r="AA248" s="5" t="s">
        <v>48</v>
      </c>
      <c r="AB248" s="5" t="s">
        <v>45</v>
      </c>
      <c r="AC248" s="5" t="s">
        <v>70</v>
      </c>
      <c r="AD248" s="5" t="s">
        <v>39</v>
      </c>
      <c r="AE248" s="5" t="s">
        <v>39</v>
      </c>
      <c r="AF248" s="5" t="s">
        <v>39</v>
      </c>
      <c r="AG248" s="5" t="s">
        <v>39</v>
      </c>
      <c r="AH248" s="5" t="s">
        <v>39</v>
      </c>
      <c r="AI248" s="7" t="s">
        <v>39</v>
      </c>
      <c r="AJ248" s="11">
        <f t="shared" si="8"/>
        <v>2.1574973031283709E-3</v>
      </c>
    </row>
    <row r="249" spans="1:37" x14ac:dyDescent="0.2">
      <c r="A249" s="1">
        <v>220</v>
      </c>
      <c r="B249" s="8" t="s">
        <v>35</v>
      </c>
      <c r="C249" s="8" t="s">
        <v>36</v>
      </c>
      <c r="D249" s="2">
        <v>25486696000139</v>
      </c>
      <c r="E249" s="9">
        <v>190000009341</v>
      </c>
      <c r="F249" s="8" t="s">
        <v>37</v>
      </c>
      <c r="G249" s="2">
        <v>58475</v>
      </c>
      <c r="H249" s="8" t="s">
        <v>126</v>
      </c>
      <c r="I249" s="8" t="s">
        <v>73</v>
      </c>
      <c r="J249" s="2">
        <v>15001</v>
      </c>
      <c r="K249" s="8" t="s">
        <v>38</v>
      </c>
      <c r="L249" s="8" t="s">
        <v>721</v>
      </c>
      <c r="M249" s="9">
        <v>79883974787</v>
      </c>
      <c r="N249" s="8" t="s">
        <v>39</v>
      </c>
      <c r="O249" s="8" t="s">
        <v>1039</v>
      </c>
      <c r="P249" s="8" t="s">
        <v>151</v>
      </c>
      <c r="Q249" s="9">
        <v>3064435701</v>
      </c>
      <c r="R249" s="8" t="s">
        <v>1040</v>
      </c>
      <c r="S249" s="8" t="s">
        <v>1041</v>
      </c>
      <c r="T249" s="8" t="s">
        <v>39</v>
      </c>
      <c r="U249" s="2">
        <v>15</v>
      </c>
      <c r="V249" s="2">
        <v>15001</v>
      </c>
      <c r="W249" s="8" t="s">
        <v>39</v>
      </c>
      <c r="X249" s="8" t="s">
        <v>39</v>
      </c>
      <c r="Y249" s="8" t="s">
        <v>56</v>
      </c>
      <c r="Z249" s="2">
        <v>100</v>
      </c>
      <c r="AA249" s="8" t="s">
        <v>48</v>
      </c>
      <c r="AB249" s="8" t="s">
        <v>45</v>
      </c>
      <c r="AC249" s="8" t="s">
        <v>70</v>
      </c>
      <c r="AD249" s="8" t="s">
        <v>39</v>
      </c>
      <c r="AE249" s="8" t="s">
        <v>39</v>
      </c>
      <c r="AF249" s="8" t="s">
        <v>39</v>
      </c>
      <c r="AG249" s="8" t="s">
        <v>39</v>
      </c>
      <c r="AH249" s="8" t="s">
        <v>39</v>
      </c>
      <c r="AI249" s="10" t="s">
        <v>39</v>
      </c>
      <c r="AJ249" s="11">
        <f t="shared" si="8"/>
        <v>2.1574973031283709E-3</v>
      </c>
    </row>
    <row r="250" spans="1:37" x14ac:dyDescent="0.2">
      <c r="A250" s="3">
        <v>220</v>
      </c>
      <c r="B250" s="5" t="s">
        <v>35</v>
      </c>
      <c r="C250" s="5" t="s">
        <v>36</v>
      </c>
      <c r="D250" s="4">
        <v>25486696000139</v>
      </c>
      <c r="E250" s="6">
        <v>190000009341</v>
      </c>
      <c r="F250" s="5" t="s">
        <v>37</v>
      </c>
      <c r="G250" s="4">
        <v>58475</v>
      </c>
      <c r="H250" s="5" t="s">
        <v>126</v>
      </c>
      <c r="I250" s="5" t="s">
        <v>73</v>
      </c>
      <c r="J250" s="4">
        <v>15001</v>
      </c>
      <c r="K250" s="5" t="s">
        <v>38</v>
      </c>
      <c r="L250" s="5" t="s">
        <v>721</v>
      </c>
      <c r="M250" s="6">
        <v>79883974787</v>
      </c>
      <c r="N250" s="5" t="s">
        <v>39</v>
      </c>
      <c r="O250" s="5" t="s">
        <v>1042</v>
      </c>
      <c r="P250" s="5" t="s">
        <v>95</v>
      </c>
      <c r="Q250" s="6">
        <v>9197887773</v>
      </c>
      <c r="R250" s="5" t="s">
        <v>1043</v>
      </c>
      <c r="S250" s="5" t="s">
        <v>1044</v>
      </c>
      <c r="T250" s="5" t="s">
        <v>39</v>
      </c>
      <c r="U250" s="4">
        <v>15</v>
      </c>
      <c r="V250" s="4">
        <v>15001</v>
      </c>
      <c r="W250" s="5" t="s">
        <v>39</v>
      </c>
      <c r="X250" s="5" t="s">
        <v>39</v>
      </c>
      <c r="Y250" s="5" t="s">
        <v>56</v>
      </c>
      <c r="Z250" s="4">
        <v>100</v>
      </c>
      <c r="AA250" s="5" t="s">
        <v>48</v>
      </c>
      <c r="AB250" s="5" t="s">
        <v>45</v>
      </c>
      <c r="AC250" s="5" t="s">
        <v>70</v>
      </c>
      <c r="AD250" s="5" t="s">
        <v>39</v>
      </c>
      <c r="AE250" s="5" t="s">
        <v>39</v>
      </c>
      <c r="AF250" s="5" t="s">
        <v>39</v>
      </c>
      <c r="AG250" s="5" t="s">
        <v>39</v>
      </c>
      <c r="AH250" s="5" t="s">
        <v>39</v>
      </c>
      <c r="AI250" s="7" t="s">
        <v>39</v>
      </c>
      <c r="AJ250" s="11">
        <f t="shared" si="8"/>
        <v>2.1574973031283709E-3</v>
      </c>
    </row>
    <row r="251" spans="1:37" x14ac:dyDescent="0.2">
      <c r="A251" s="1">
        <v>220</v>
      </c>
      <c r="B251" s="8" t="s">
        <v>35</v>
      </c>
      <c r="C251" s="8" t="s">
        <v>36</v>
      </c>
      <c r="D251" s="2">
        <v>25486696000139</v>
      </c>
      <c r="E251" s="9">
        <v>190000009341</v>
      </c>
      <c r="F251" s="8" t="s">
        <v>37</v>
      </c>
      <c r="G251" s="2">
        <v>58475</v>
      </c>
      <c r="H251" s="8" t="s">
        <v>126</v>
      </c>
      <c r="I251" s="8" t="s">
        <v>73</v>
      </c>
      <c r="J251" s="2">
        <v>15001</v>
      </c>
      <c r="K251" s="8" t="s">
        <v>38</v>
      </c>
      <c r="L251" s="8" t="s">
        <v>721</v>
      </c>
      <c r="M251" s="9">
        <v>79883974787</v>
      </c>
      <c r="N251" s="8" t="s">
        <v>39</v>
      </c>
      <c r="O251" s="8" t="s">
        <v>1045</v>
      </c>
      <c r="P251" s="8" t="s">
        <v>1046</v>
      </c>
      <c r="Q251" s="9">
        <v>8242011753</v>
      </c>
      <c r="R251" s="8" t="s">
        <v>1047</v>
      </c>
      <c r="S251" s="8" t="s">
        <v>1048</v>
      </c>
      <c r="T251" s="8" t="s">
        <v>39</v>
      </c>
      <c r="U251" s="2">
        <v>15</v>
      </c>
      <c r="V251" s="2">
        <v>15001</v>
      </c>
      <c r="W251" s="8" t="s">
        <v>39</v>
      </c>
      <c r="X251" s="8" t="s">
        <v>39</v>
      </c>
      <c r="Y251" s="8" t="s">
        <v>75</v>
      </c>
      <c r="Z251" s="2">
        <v>10000</v>
      </c>
      <c r="AA251" s="8" t="s">
        <v>48</v>
      </c>
      <c r="AB251" s="8" t="s">
        <v>45</v>
      </c>
      <c r="AC251" s="8" t="s">
        <v>52</v>
      </c>
      <c r="AD251" s="8" t="s">
        <v>39</v>
      </c>
      <c r="AE251" s="8" t="s">
        <v>39</v>
      </c>
      <c r="AF251" s="8" t="s">
        <v>39</v>
      </c>
      <c r="AG251" s="8" t="s">
        <v>39</v>
      </c>
      <c r="AH251" s="8" t="s">
        <v>39</v>
      </c>
      <c r="AI251" s="10" t="s">
        <v>39</v>
      </c>
      <c r="AJ251" s="11">
        <f t="shared" si="8"/>
        <v>0.21574973031283712</v>
      </c>
    </row>
    <row r="252" spans="1:37" x14ac:dyDescent="0.2">
      <c r="A252" s="3">
        <v>220</v>
      </c>
      <c r="B252" s="5" t="s">
        <v>35</v>
      </c>
      <c r="C252" s="5" t="s">
        <v>36</v>
      </c>
      <c r="D252" s="4">
        <v>25486696000139</v>
      </c>
      <c r="E252" s="6">
        <v>190000009341</v>
      </c>
      <c r="F252" s="5" t="s">
        <v>37</v>
      </c>
      <c r="G252" s="4">
        <v>58475</v>
      </c>
      <c r="H252" s="5" t="s">
        <v>126</v>
      </c>
      <c r="I252" s="5" t="s">
        <v>73</v>
      </c>
      <c r="J252" s="4">
        <v>15001</v>
      </c>
      <c r="K252" s="5" t="s">
        <v>38</v>
      </c>
      <c r="L252" s="5" t="s">
        <v>721</v>
      </c>
      <c r="M252" s="6">
        <v>79883974787</v>
      </c>
      <c r="N252" s="5" t="s">
        <v>39</v>
      </c>
      <c r="O252" s="5" t="s">
        <v>1049</v>
      </c>
      <c r="P252" s="5" t="s">
        <v>1050</v>
      </c>
      <c r="Q252" s="6">
        <v>8242011753</v>
      </c>
      <c r="R252" s="5" t="s">
        <v>1047</v>
      </c>
      <c r="S252" s="5" t="s">
        <v>1048</v>
      </c>
      <c r="T252" s="5" t="s">
        <v>39</v>
      </c>
      <c r="U252" s="4">
        <v>15</v>
      </c>
      <c r="V252" s="4">
        <v>15001</v>
      </c>
      <c r="W252" s="5" t="s">
        <v>39</v>
      </c>
      <c r="X252" s="5" t="s">
        <v>39</v>
      </c>
      <c r="Y252" s="5" t="s">
        <v>64</v>
      </c>
      <c r="Z252" s="4">
        <v>8000</v>
      </c>
      <c r="AA252" s="5" t="s">
        <v>48</v>
      </c>
      <c r="AB252" s="5" t="s">
        <v>45</v>
      </c>
      <c r="AC252" s="5" t="s">
        <v>52</v>
      </c>
      <c r="AD252" s="5" t="s">
        <v>39</v>
      </c>
      <c r="AE252" s="5" t="s">
        <v>39</v>
      </c>
      <c r="AF252" s="5" t="s">
        <v>39</v>
      </c>
      <c r="AG252" s="5" t="s">
        <v>39</v>
      </c>
      <c r="AH252" s="5" t="s">
        <v>39</v>
      </c>
      <c r="AI252" s="7" t="s">
        <v>39</v>
      </c>
      <c r="AJ252" s="11">
        <f t="shared" si="8"/>
        <v>0.1725997842502697</v>
      </c>
    </row>
    <row r="253" spans="1:37" x14ac:dyDescent="0.2">
      <c r="A253" s="1">
        <v>220</v>
      </c>
      <c r="B253" s="8" t="s">
        <v>35</v>
      </c>
      <c r="C253" s="8" t="s">
        <v>36</v>
      </c>
      <c r="D253" s="2">
        <v>25486696000139</v>
      </c>
      <c r="E253" s="9">
        <v>190000009341</v>
      </c>
      <c r="F253" s="8" t="s">
        <v>37</v>
      </c>
      <c r="G253" s="2">
        <v>58475</v>
      </c>
      <c r="H253" s="8" t="s">
        <v>126</v>
      </c>
      <c r="I253" s="8" t="s">
        <v>73</v>
      </c>
      <c r="J253" s="2">
        <v>15001</v>
      </c>
      <c r="K253" s="8" t="s">
        <v>38</v>
      </c>
      <c r="L253" s="8" t="s">
        <v>721</v>
      </c>
      <c r="M253" s="9">
        <v>79883974787</v>
      </c>
      <c r="N253" s="8" t="s">
        <v>39</v>
      </c>
      <c r="O253" s="8" t="s">
        <v>1051</v>
      </c>
      <c r="P253" s="8" t="s">
        <v>141</v>
      </c>
      <c r="Q253" s="9">
        <v>8242011753</v>
      </c>
      <c r="R253" s="8" t="s">
        <v>1047</v>
      </c>
      <c r="S253" s="8" t="s">
        <v>1048</v>
      </c>
      <c r="T253" s="8" t="s">
        <v>39</v>
      </c>
      <c r="U253" s="2">
        <v>15</v>
      </c>
      <c r="V253" s="2">
        <v>15001</v>
      </c>
      <c r="W253" s="8" t="s">
        <v>39</v>
      </c>
      <c r="X253" s="8" t="s">
        <v>39</v>
      </c>
      <c r="Y253" s="8" t="s">
        <v>130</v>
      </c>
      <c r="Z253" s="2">
        <v>7650</v>
      </c>
      <c r="AA253" s="8" t="s">
        <v>48</v>
      </c>
      <c r="AB253" s="8" t="s">
        <v>45</v>
      </c>
      <c r="AC253" s="8" t="s">
        <v>52</v>
      </c>
      <c r="AD253" s="8" t="s">
        <v>39</v>
      </c>
      <c r="AE253" s="8" t="s">
        <v>39</v>
      </c>
      <c r="AF253" s="8" t="s">
        <v>39</v>
      </c>
      <c r="AG253" s="8" t="s">
        <v>39</v>
      </c>
      <c r="AH253" s="8" t="s">
        <v>39</v>
      </c>
      <c r="AI253" s="10" t="s">
        <v>39</v>
      </c>
      <c r="AJ253" s="11">
        <f t="shared" si="8"/>
        <v>0.1650485436893204</v>
      </c>
    </row>
    <row r="254" spans="1:37" x14ac:dyDescent="0.2">
      <c r="A254" s="3">
        <v>220</v>
      </c>
      <c r="B254" s="5" t="s">
        <v>35</v>
      </c>
      <c r="C254" s="5" t="s">
        <v>36</v>
      </c>
      <c r="D254" s="4">
        <v>25486696000139</v>
      </c>
      <c r="E254" s="6">
        <v>190000009341</v>
      </c>
      <c r="F254" s="5" t="s">
        <v>37</v>
      </c>
      <c r="G254" s="4">
        <v>58475</v>
      </c>
      <c r="H254" s="5" t="s">
        <v>126</v>
      </c>
      <c r="I254" s="5" t="s">
        <v>73</v>
      </c>
      <c r="J254" s="4">
        <v>15001</v>
      </c>
      <c r="K254" s="5" t="s">
        <v>38</v>
      </c>
      <c r="L254" s="5" t="s">
        <v>721</v>
      </c>
      <c r="M254" s="6">
        <v>79883974787</v>
      </c>
      <c r="N254" s="5" t="s">
        <v>39</v>
      </c>
      <c r="O254" s="5" t="s">
        <v>1052</v>
      </c>
      <c r="P254" s="5" t="s">
        <v>144</v>
      </c>
      <c r="Q254" s="6">
        <v>8242011753</v>
      </c>
      <c r="R254" s="5" t="s">
        <v>1047</v>
      </c>
      <c r="S254" s="5" t="s">
        <v>1048</v>
      </c>
      <c r="T254" s="5" t="s">
        <v>39</v>
      </c>
      <c r="U254" s="4">
        <v>15</v>
      </c>
      <c r="V254" s="4">
        <v>15001</v>
      </c>
      <c r="W254" s="5" t="s">
        <v>39</v>
      </c>
      <c r="X254" s="5" t="s">
        <v>39</v>
      </c>
      <c r="Y254" s="5" t="s">
        <v>121</v>
      </c>
      <c r="Z254" s="4">
        <v>650</v>
      </c>
      <c r="AA254" s="5" t="s">
        <v>48</v>
      </c>
      <c r="AB254" s="5" t="s">
        <v>45</v>
      </c>
      <c r="AC254" s="5" t="s">
        <v>52</v>
      </c>
      <c r="AD254" s="5" t="s">
        <v>39</v>
      </c>
      <c r="AE254" s="5" t="s">
        <v>39</v>
      </c>
      <c r="AF254" s="5" t="s">
        <v>39</v>
      </c>
      <c r="AG254" s="5" t="s">
        <v>39</v>
      </c>
      <c r="AH254" s="5" t="s">
        <v>39</v>
      </c>
      <c r="AI254" s="7" t="s">
        <v>39</v>
      </c>
      <c r="AJ254" s="11">
        <f t="shared" si="8"/>
        <v>1.4023732470334413E-2</v>
      </c>
    </row>
    <row r="255" spans="1:37" x14ac:dyDescent="0.2">
      <c r="A255" s="1">
        <v>220</v>
      </c>
      <c r="B255" s="8" t="s">
        <v>35</v>
      </c>
      <c r="C255" s="8" t="s">
        <v>36</v>
      </c>
      <c r="D255" s="2">
        <v>25486696000139</v>
      </c>
      <c r="E255" s="9">
        <v>190000009341</v>
      </c>
      <c r="F255" s="8" t="s">
        <v>37</v>
      </c>
      <c r="G255" s="2">
        <v>58475</v>
      </c>
      <c r="H255" s="8" t="s">
        <v>126</v>
      </c>
      <c r="I255" s="8" t="s">
        <v>73</v>
      </c>
      <c r="J255" s="2">
        <v>15001</v>
      </c>
      <c r="K255" s="8" t="s">
        <v>38</v>
      </c>
      <c r="L255" s="8" t="s">
        <v>721</v>
      </c>
      <c r="M255" s="9">
        <v>79883974787</v>
      </c>
      <c r="N255" s="8" t="s">
        <v>39</v>
      </c>
      <c r="O255" s="8" t="s">
        <v>1053</v>
      </c>
      <c r="P255" s="8" t="s">
        <v>39</v>
      </c>
      <c r="Q255" s="9">
        <v>8242011753</v>
      </c>
      <c r="R255" s="8" t="s">
        <v>1047</v>
      </c>
      <c r="S255" s="8" t="s">
        <v>1048</v>
      </c>
      <c r="T255" s="8" t="s">
        <v>39</v>
      </c>
      <c r="U255" s="2">
        <v>15</v>
      </c>
      <c r="V255" s="2">
        <v>15001</v>
      </c>
      <c r="W255" s="8" t="s">
        <v>39</v>
      </c>
      <c r="X255" s="8" t="s">
        <v>39</v>
      </c>
      <c r="Y255" s="8" t="s">
        <v>112</v>
      </c>
      <c r="Z255" s="2">
        <v>3750</v>
      </c>
      <c r="AA255" s="8" t="s">
        <v>48</v>
      </c>
      <c r="AB255" s="8" t="s">
        <v>45</v>
      </c>
      <c r="AC255" s="8" t="s">
        <v>46</v>
      </c>
      <c r="AD255" s="8" t="s">
        <v>1054</v>
      </c>
      <c r="AE255" s="8" t="s">
        <v>39</v>
      </c>
      <c r="AF255" s="8" t="s">
        <v>39</v>
      </c>
      <c r="AG255" s="8" t="s">
        <v>39</v>
      </c>
      <c r="AH255" s="8" t="s">
        <v>39</v>
      </c>
      <c r="AI255" s="10" t="s">
        <v>39</v>
      </c>
      <c r="AJ255" s="11">
        <f t="shared" si="8"/>
        <v>8.0906148867313912E-2</v>
      </c>
    </row>
    <row r="256" spans="1:37" x14ac:dyDescent="0.2">
      <c r="A256" s="1">
        <v>220</v>
      </c>
      <c r="B256" s="8" t="s">
        <v>35</v>
      </c>
      <c r="C256" s="8" t="s">
        <v>36</v>
      </c>
      <c r="D256" s="2">
        <v>25379642000174</v>
      </c>
      <c r="E256" s="9">
        <v>190000004738</v>
      </c>
      <c r="F256" s="8" t="s">
        <v>37</v>
      </c>
      <c r="G256" s="2">
        <v>58475</v>
      </c>
      <c r="H256" s="8" t="s">
        <v>126</v>
      </c>
      <c r="I256" s="8" t="s">
        <v>49</v>
      </c>
      <c r="J256" s="2">
        <v>77123</v>
      </c>
      <c r="K256" s="8" t="s">
        <v>38</v>
      </c>
      <c r="L256" s="8" t="s">
        <v>1055</v>
      </c>
      <c r="M256" s="9">
        <v>53830423772</v>
      </c>
      <c r="N256" s="8" t="s">
        <v>39</v>
      </c>
      <c r="O256" s="8" t="s">
        <v>1056</v>
      </c>
      <c r="P256" s="8" t="s">
        <v>1057</v>
      </c>
      <c r="Q256" s="9">
        <v>1784097748</v>
      </c>
      <c r="R256" s="8" t="s">
        <v>1058</v>
      </c>
      <c r="S256" s="8" t="s">
        <v>1058</v>
      </c>
      <c r="T256" s="8" t="s">
        <v>39</v>
      </c>
      <c r="U256" s="2">
        <v>77</v>
      </c>
      <c r="V256" s="2">
        <v>77123</v>
      </c>
      <c r="W256" s="8" t="s">
        <v>39</v>
      </c>
      <c r="X256" s="8" t="s">
        <v>39</v>
      </c>
      <c r="Y256" s="8" t="s">
        <v>88</v>
      </c>
      <c r="Z256" s="2">
        <v>2500</v>
      </c>
      <c r="AA256" s="8" t="s">
        <v>48</v>
      </c>
      <c r="AB256" s="8" t="s">
        <v>45</v>
      </c>
      <c r="AC256" s="8" t="s">
        <v>52</v>
      </c>
      <c r="AD256" s="8" t="s">
        <v>39</v>
      </c>
      <c r="AE256" s="8" t="s">
        <v>39</v>
      </c>
      <c r="AF256" s="8" t="s">
        <v>39</v>
      </c>
      <c r="AG256" s="8" t="s">
        <v>39</v>
      </c>
      <c r="AH256" s="8" t="s">
        <v>39</v>
      </c>
      <c r="AI256" s="10" t="s">
        <v>39</v>
      </c>
      <c r="AJ256" s="11">
        <f>Z256/AK$256</f>
        <v>1.8117254873541561E-2</v>
      </c>
      <c r="AK256" s="12">
        <f>SUM(Z256:Z288)</f>
        <v>137990</v>
      </c>
    </row>
    <row r="257" spans="1:36" x14ac:dyDescent="0.2">
      <c r="A257" s="3">
        <v>220</v>
      </c>
      <c r="B257" s="5" t="s">
        <v>35</v>
      </c>
      <c r="C257" s="5" t="s">
        <v>36</v>
      </c>
      <c r="D257" s="4">
        <v>25379642000174</v>
      </c>
      <c r="E257" s="6">
        <v>190000004738</v>
      </c>
      <c r="F257" s="5" t="s">
        <v>37</v>
      </c>
      <c r="G257" s="4">
        <v>58475</v>
      </c>
      <c r="H257" s="5" t="s">
        <v>126</v>
      </c>
      <c r="I257" s="5" t="s">
        <v>49</v>
      </c>
      <c r="J257" s="4">
        <v>77123</v>
      </c>
      <c r="K257" s="5" t="s">
        <v>38</v>
      </c>
      <c r="L257" s="5" t="s">
        <v>1055</v>
      </c>
      <c r="M257" s="6">
        <v>53830423772</v>
      </c>
      <c r="N257" s="5" t="s">
        <v>39</v>
      </c>
      <c r="O257" s="5" t="s">
        <v>1059</v>
      </c>
      <c r="P257" s="5" t="s">
        <v>1060</v>
      </c>
      <c r="Q257" s="6">
        <v>9568652752</v>
      </c>
      <c r="R257" s="5" t="s">
        <v>1061</v>
      </c>
      <c r="S257" s="5" t="s">
        <v>1061</v>
      </c>
      <c r="T257" s="5" t="s">
        <v>39</v>
      </c>
      <c r="U257" s="4">
        <v>77</v>
      </c>
      <c r="V257" s="4">
        <v>77123</v>
      </c>
      <c r="W257" s="5" t="s">
        <v>39</v>
      </c>
      <c r="X257" s="5" t="s">
        <v>39</v>
      </c>
      <c r="Y257" s="5" t="s">
        <v>88</v>
      </c>
      <c r="Z257" s="4">
        <v>6000</v>
      </c>
      <c r="AA257" s="5" t="s">
        <v>48</v>
      </c>
      <c r="AB257" s="5" t="s">
        <v>45</v>
      </c>
      <c r="AC257" s="5" t="s">
        <v>52</v>
      </c>
      <c r="AD257" s="5" t="s">
        <v>39</v>
      </c>
      <c r="AE257" s="5" t="s">
        <v>39</v>
      </c>
      <c r="AF257" s="5" t="s">
        <v>39</v>
      </c>
      <c r="AG257" s="5" t="s">
        <v>39</v>
      </c>
      <c r="AH257" s="5" t="s">
        <v>39</v>
      </c>
      <c r="AI257" s="7" t="s">
        <v>39</v>
      </c>
      <c r="AJ257" s="11">
        <f t="shared" ref="AJ257:AJ288" si="9">Z257/AK$256</f>
        <v>4.3481411696499744E-2</v>
      </c>
    </row>
    <row r="258" spans="1:36" x14ac:dyDescent="0.2">
      <c r="A258" s="1">
        <v>220</v>
      </c>
      <c r="B258" s="8" t="s">
        <v>35</v>
      </c>
      <c r="C258" s="8" t="s">
        <v>36</v>
      </c>
      <c r="D258" s="2">
        <v>25379642000174</v>
      </c>
      <c r="E258" s="9">
        <v>190000004738</v>
      </c>
      <c r="F258" s="8" t="s">
        <v>37</v>
      </c>
      <c r="G258" s="2">
        <v>58475</v>
      </c>
      <c r="H258" s="8" t="s">
        <v>126</v>
      </c>
      <c r="I258" s="8" t="s">
        <v>49</v>
      </c>
      <c r="J258" s="2">
        <v>77123</v>
      </c>
      <c r="K258" s="8" t="s">
        <v>38</v>
      </c>
      <c r="L258" s="8" t="s">
        <v>1055</v>
      </c>
      <c r="M258" s="9">
        <v>53830423772</v>
      </c>
      <c r="N258" s="8" t="s">
        <v>39</v>
      </c>
      <c r="O258" s="8" t="s">
        <v>1062</v>
      </c>
      <c r="P258" s="8" t="s">
        <v>243</v>
      </c>
      <c r="Q258" s="9">
        <v>67616992072</v>
      </c>
      <c r="R258" s="8" t="s">
        <v>1063</v>
      </c>
      <c r="S258" s="8" t="s">
        <v>1063</v>
      </c>
      <c r="T258" s="8" t="s">
        <v>39</v>
      </c>
      <c r="U258" s="2">
        <v>77</v>
      </c>
      <c r="V258" s="2">
        <v>77123</v>
      </c>
      <c r="W258" s="8" t="s">
        <v>39</v>
      </c>
      <c r="X258" s="8" t="s">
        <v>39</v>
      </c>
      <c r="Y258" s="8" t="s">
        <v>54</v>
      </c>
      <c r="Z258" s="2">
        <v>2800</v>
      </c>
      <c r="AA258" s="8" t="s">
        <v>48</v>
      </c>
      <c r="AB258" s="8" t="s">
        <v>45</v>
      </c>
      <c r="AC258" s="8" t="s">
        <v>52</v>
      </c>
      <c r="AD258" s="8" t="s">
        <v>39</v>
      </c>
      <c r="AE258" s="8" t="s">
        <v>39</v>
      </c>
      <c r="AF258" s="8" t="s">
        <v>39</v>
      </c>
      <c r="AG258" s="8" t="s">
        <v>39</v>
      </c>
      <c r="AH258" s="8" t="s">
        <v>39</v>
      </c>
      <c r="AI258" s="10" t="s">
        <v>39</v>
      </c>
      <c r="AJ258" s="11">
        <f t="shared" si="9"/>
        <v>2.0291325458366549E-2</v>
      </c>
    </row>
    <row r="259" spans="1:36" x14ac:dyDescent="0.2">
      <c r="A259" s="3">
        <v>220</v>
      </c>
      <c r="B259" s="5" t="s">
        <v>35</v>
      </c>
      <c r="C259" s="5" t="s">
        <v>36</v>
      </c>
      <c r="D259" s="4">
        <v>25379642000174</v>
      </c>
      <c r="E259" s="6">
        <v>190000004738</v>
      </c>
      <c r="F259" s="5" t="s">
        <v>37</v>
      </c>
      <c r="G259" s="4">
        <v>58475</v>
      </c>
      <c r="H259" s="5" t="s">
        <v>126</v>
      </c>
      <c r="I259" s="5" t="s">
        <v>49</v>
      </c>
      <c r="J259" s="4">
        <v>77123</v>
      </c>
      <c r="K259" s="5" t="s">
        <v>38</v>
      </c>
      <c r="L259" s="5" t="s">
        <v>1055</v>
      </c>
      <c r="M259" s="6">
        <v>53830423772</v>
      </c>
      <c r="N259" s="5" t="s">
        <v>39</v>
      </c>
      <c r="O259" s="5" t="s">
        <v>1064</v>
      </c>
      <c r="P259" s="5" t="s">
        <v>176</v>
      </c>
      <c r="Q259" s="6">
        <v>67616992072</v>
      </c>
      <c r="R259" s="5" t="s">
        <v>1063</v>
      </c>
      <c r="S259" s="5" t="s">
        <v>1063</v>
      </c>
      <c r="T259" s="5" t="s">
        <v>39</v>
      </c>
      <c r="U259" s="4">
        <v>77</v>
      </c>
      <c r="V259" s="4">
        <v>77123</v>
      </c>
      <c r="W259" s="5" t="s">
        <v>39</v>
      </c>
      <c r="X259" s="5" t="s">
        <v>39</v>
      </c>
      <c r="Y259" s="5" t="s">
        <v>82</v>
      </c>
      <c r="Z259" s="4">
        <v>2700</v>
      </c>
      <c r="AA259" s="5" t="s">
        <v>48</v>
      </c>
      <c r="AB259" s="5" t="s">
        <v>45</v>
      </c>
      <c r="AC259" s="5" t="s">
        <v>52</v>
      </c>
      <c r="AD259" s="5" t="s">
        <v>39</v>
      </c>
      <c r="AE259" s="5" t="s">
        <v>39</v>
      </c>
      <c r="AF259" s="5" t="s">
        <v>39</v>
      </c>
      <c r="AG259" s="5" t="s">
        <v>39</v>
      </c>
      <c r="AH259" s="5" t="s">
        <v>39</v>
      </c>
      <c r="AI259" s="7" t="s">
        <v>39</v>
      </c>
      <c r="AJ259" s="11">
        <f t="shared" si="9"/>
        <v>1.9566635263424885E-2</v>
      </c>
    </row>
    <row r="260" spans="1:36" x14ac:dyDescent="0.2">
      <c r="A260" s="1">
        <v>220</v>
      </c>
      <c r="B260" s="8" t="s">
        <v>35</v>
      </c>
      <c r="C260" s="8" t="s">
        <v>36</v>
      </c>
      <c r="D260" s="2">
        <v>25379642000174</v>
      </c>
      <c r="E260" s="9">
        <v>190000004738</v>
      </c>
      <c r="F260" s="8" t="s">
        <v>37</v>
      </c>
      <c r="G260" s="2">
        <v>58475</v>
      </c>
      <c r="H260" s="8" t="s">
        <v>126</v>
      </c>
      <c r="I260" s="8" t="s">
        <v>49</v>
      </c>
      <c r="J260" s="2">
        <v>77123</v>
      </c>
      <c r="K260" s="8" t="s">
        <v>38</v>
      </c>
      <c r="L260" s="8" t="s">
        <v>1055</v>
      </c>
      <c r="M260" s="9">
        <v>53830423772</v>
      </c>
      <c r="N260" s="8" t="s">
        <v>39</v>
      </c>
      <c r="O260" s="8" t="s">
        <v>1065</v>
      </c>
      <c r="P260" s="8" t="s">
        <v>1066</v>
      </c>
      <c r="Q260" s="9">
        <v>67616992072</v>
      </c>
      <c r="R260" s="8" t="s">
        <v>1063</v>
      </c>
      <c r="S260" s="8" t="s">
        <v>1063</v>
      </c>
      <c r="T260" s="8" t="s">
        <v>39</v>
      </c>
      <c r="U260" s="2">
        <v>77</v>
      </c>
      <c r="V260" s="2">
        <v>77123</v>
      </c>
      <c r="W260" s="8" t="s">
        <v>39</v>
      </c>
      <c r="X260" s="8" t="s">
        <v>39</v>
      </c>
      <c r="Y260" s="8" t="s">
        <v>88</v>
      </c>
      <c r="Z260" s="2">
        <v>5500</v>
      </c>
      <c r="AA260" s="8" t="s">
        <v>48</v>
      </c>
      <c r="AB260" s="8" t="s">
        <v>45</v>
      </c>
      <c r="AC260" s="8" t="s">
        <v>52</v>
      </c>
      <c r="AD260" s="8" t="s">
        <v>39</v>
      </c>
      <c r="AE260" s="8" t="s">
        <v>39</v>
      </c>
      <c r="AF260" s="8" t="s">
        <v>39</v>
      </c>
      <c r="AG260" s="8" t="s">
        <v>39</v>
      </c>
      <c r="AH260" s="8" t="s">
        <v>39</v>
      </c>
      <c r="AI260" s="10" t="s">
        <v>39</v>
      </c>
      <c r="AJ260" s="11">
        <f t="shared" si="9"/>
        <v>3.9857960721791437E-2</v>
      </c>
    </row>
    <row r="261" spans="1:36" x14ac:dyDescent="0.2">
      <c r="A261" s="3">
        <v>220</v>
      </c>
      <c r="B261" s="5" t="s">
        <v>35</v>
      </c>
      <c r="C261" s="5" t="s">
        <v>36</v>
      </c>
      <c r="D261" s="4">
        <v>25379642000174</v>
      </c>
      <c r="E261" s="6">
        <v>190000004738</v>
      </c>
      <c r="F261" s="5" t="s">
        <v>37</v>
      </c>
      <c r="G261" s="4">
        <v>58475</v>
      </c>
      <c r="H261" s="5" t="s">
        <v>126</v>
      </c>
      <c r="I261" s="5" t="s">
        <v>49</v>
      </c>
      <c r="J261" s="4">
        <v>77123</v>
      </c>
      <c r="K261" s="5" t="s">
        <v>38</v>
      </c>
      <c r="L261" s="5" t="s">
        <v>1055</v>
      </c>
      <c r="M261" s="6">
        <v>53830423772</v>
      </c>
      <c r="N261" s="5" t="s">
        <v>39</v>
      </c>
      <c r="O261" s="5" t="s">
        <v>1067</v>
      </c>
      <c r="P261" s="5" t="s">
        <v>714</v>
      </c>
      <c r="Q261" s="6">
        <v>11311384731</v>
      </c>
      <c r="R261" s="5" t="s">
        <v>1068</v>
      </c>
      <c r="S261" s="5" t="s">
        <v>1069</v>
      </c>
      <c r="T261" s="5" t="s">
        <v>39</v>
      </c>
      <c r="U261" s="4">
        <v>77</v>
      </c>
      <c r="V261" s="4">
        <v>77123</v>
      </c>
      <c r="W261" s="5" t="s">
        <v>39</v>
      </c>
      <c r="X261" s="5" t="s">
        <v>39</v>
      </c>
      <c r="Y261" s="5" t="s">
        <v>88</v>
      </c>
      <c r="Z261" s="4">
        <v>7500</v>
      </c>
      <c r="AA261" s="5" t="s">
        <v>48</v>
      </c>
      <c r="AB261" s="5" t="s">
        <v>45</v>
      </c>
      <c r="AC261" s="5" t="s">
        <v>52</v>
      </c>
      <c r="AD261" s="5" t="s">
        <v>39</v>
      </c>
      <c r="AE261" s="5" t="s">
        <v>39</v>
      </c>
      <c r="AF261" s="5" t="s">
        <v>39</v>
      </c>
      <c r="AG261" s="5" t="s">
        <v>39</v>
      </c>
      <c r="AH261" s="5" t="s">
        <v>39</v>
      </c>
      <c r="AI261" s="7" t="s">
        <v>39</v>
      </c>
      <c r="AJ261" s="11">
        <f t="shared" si="9"/>
        <v>5.435176462062468E-2</v>
      </c>
    </row>
    <row r="262" spans="1:36" x14ac:dyDescent="0.2">
      <c r="A262" s="1">
        <v>220</v>
      </c>
      <c r="B262" s="8" t="s">
        <v>35</v>
      </c>
      <c r="C262" s="8" t="s">
        <v>36</v>
      </c>
      <c r="D262" s="2">
        <v>25379642000174</v>
      </c>
      <c r="E262" s="9">
        <v>190000004738</v>
      </c>
      <c r="F262" s="8" t="s">
        <v>37</v>
      </c>
      <c r="G262" s="2">
        <v>58475</v>
      </c>
      <c r="H262" s="8" t="s">
        <v>126</v>
      </c>
      <c r="I262" s="8" t="s">
        <v>49</v>
      </c>
      <c r="J262" s="2">
        <v>77123</v>
      </c>
      <c r="K262" s="8" t="s">
        <v>38</v>
      </c>
      <c r="L262" s="8" t="s">
        <v>1055</v>
      </c>
      <c r="M262" s="9">
        <v>53830423772</v>
      </c>
      <c r="N262" s="8" t="s">
        <v>39</v>
      </c>
      <c r="O262" s="8" t="s">
        <v>1070</v>
      </c>
      <c r="P262" s="8" t="s">
        <v>1071</v>
      </c>
      <c r="Q262" s="9">
        <v>97413925753</v>
      </c>
      <c r="R262" s="8" t="s">
        <v>1072</v>
      </c>
      <c r="S262" s="8" t="s">
        <v>1072</v>
      </c>
      <c r="T262" s="8" t="s">
        <v>39</v>
      </c>
      <c r="U262" s="2">
        <v>77</v>
      </c>
      <c r="V262" s="2">
        <v>77123</v>
      </c>
      <c r="W262" s="8" t="s">
        <v>39</v>
      </c>
      <c r="X262" s="8" t="s">
        <v>39</v>
      </c>
      <c r="Y262" s="8" t="s">
        <v>88</v>
      </c>
      <c r="Z262" s="2">
        <v>6000</v>
      </c>
      <c r="AA262" s="8" t="s">
        <v>48</v>
      </c>
      <c r="AB262" s="8" t="s">
        <v>45</v>
      </c>
      <c r="AC262" s="8" t="s">
        <v>52</v>
      </c>
      <c r="AD262" s="8" t="s">
        <v>39</v>
      </c>
      <c r="AE262" s="8" t="s">
        <v>39</v>
      </c>
      <c r="AF262" s="8" t="s">
        <v>39</v>
      </c>
      <c r="AG262" s="8" t="s">
        <v>39</v>
      </c>
      <c r="AH262" s="8" t="s">
        <v>39</v>
      </c>
      <c r="AI262" s="10" t="s">
        <v>39</v>
      </c>
      <c r="AJ262" s="11">
        <f t="shared" si="9"/>
        <v>4.3481411696499744E-2</v>
      </c>
    </row>
    <row r="263" spans="1:36" x14ac:dyDescent="0.2">
      <c r="A263" s="3">
        <v>220</v>
      </c>
      <c r="B263" s="5" t="s">
        <v>35</v>
      </c>
      <c r="C263" s="5" t="s">
        <v>36</v>
      </c>
      <c r="D263" s="4">
        <v>25379642000174</v>
      </c>
      <c r="E263" s="6">
        <v>190000004738</v>
      </c>
      <c r="F263" s="5" t="s">
        <v>37</v>
      </c>
      <c r="G263" s="4">
        <v>58475</v>
      </c>
      <c r="H263" s="5" t="s">
        <v>126</v>
      </c>
      <c r="I263" s="5" t="s">
        <v>49</v>
      </c>
      <c r="J263" s="4">
        <v>77123</v>
      </c>
      <c r="K263" s="5" t="s">
        <v>38</v>
      </c>
      <c r="L263" s="5" t="s">
        <v>1055</v>
      </c>
      <c r="M263" s="6">
        <v>53830423772</v>
      </c>
      <c r="N263" s="5" t="s">
        <v>39</v>
      </c>
      <c r="O263" s="5" t="s">
        <v>1073</v>
      </c>
      <c r="P263" s="5" t="s">
        <v>1074</v>
      </c>
      <c r="Q263" s="6">
        <v>11048882705</v>
      </c>
      <c r="R263" s="5" t="s">
        <v>1075</v>
      </c>
      <c r="S263" s="5" t="s">
        <v>1075</v>
      </c>
      <c r="T263" s="5" t="s">
        <v>39</v>
      </c>
      <c r="U263" s="4">
        <v>77</v>
      </c>
      <c r="V263" s="4">
        <v>77123</v>
      </c>
      <c r="W263" s="5" t="s">
        <v>39</v>
      </c>
      <c r="X263" s="5" t="s">
        <v>39</v>
      </c>
      <c r="Y263" s="5" t="s">
        <v>88</v>
      </c>
      <c r="Z263" s="4">
        <v>3500</v>
      </c>
      <c r="AA263" s="5" t="s">
        <v>48</v>
      </c>
      <c r="AB263" s="5" t="s">
        <v>45</v>
      </c>
      <c r="AC263" s="5" t="s">
        <v>52</v>
      </c>
      <c r="AD263" s="5" t="s">
        <v>39</v>
      </c>
      <c r="AE263" s="5" t="s">
        <v>39</v>
      </c>
      <c r="AF263" s="5" t="s">
        <v>39</v>
      </c>
      <c r="AG263" s="5" t="s">
        <v>39</v>
      </c>
      <c r="AH263" s="5" t="s">
        <v>39</v>
      </c>
      <c r="AI263" s="7" t="s">
        <v>39</v>
      </c>
      <c r="AJ263" s="11">
        <f t="shared" si="9"/>
        <v>2.5364156822958187E-2</v>
      </c>
    </row>
    <row r="264" spans="1:36" x14ac:dyDescent="0.2">
      <c r="A264" s="1">
        <v>220</v>
      </c>
      <c r="B264" s="8" t="s">
        <v>35</v>
      </c>
      <c r="C264" s="8" t="s">
        <v>36</v>
      </c>
      <c r="D264" s="2">
        <v>25379642000174</v>
      </c>
      <c r="E264" s="9">
        <v>190000004738</v>
      </c>
      <c r="F264" s="8" t="s">
        <v>37</v>
      </c>
      <c r="G264" s="2">
        <v>58475</v>
      </c>
      <c r="H264" s="8" t="s">
        <v>126</v>
      </c>
      <c r="I264" s="8" t="s">
        <v>49</v>
      </c>
      <c r="J264" s="2">
        <v>77123</v>
      </c>
      <c r="K264" s="8" t="s">
        <v>38</v>
      </c>
      <c r="L264" s="8" t="s">
        <v>1055</v>
      </c>
      <c r="M264" s="9">
        <v>53830423772</v>
      </c>
      <c r="N264" s="8" t="s">
        <v>39</v>
      </c>
      <c r="O264" s="8" t="s">
        <v>1076</v>
      </c>
      <c r="P264" s="8" t="s">
        <v>1077</v>
      </c>
      <c r="Q264" s="9">
        <v>98922386720</v>
      </c>
      <c r="R264" s="8" t="s">
        <v>1078</v>
      </c>
      <c r="S264" s="8" t="s">
        <v>1079</v>
      </c>
      <c r="T264" s="8" t="s">
        <v>39</v>
      </c>
      <c r="U264" s="2">
        <v>77</v>
      </c>
      <c r="V264" s="2">
        <v>77123</v>
      </c>
      <c r="W264" s="8" t="s">
        <v>39</v>
      </c>
      <c r="X264" s="8" t="s">
        <v>39</v>
      </c>
      <c r="Y264" s="8" t="s">
        <v>82</v>
      </c>
      <c r="Z264" s="2">
        <v>1000</v>
      </c>
      <c r="AA264" s="8" t="s">
        <v>48</v>
      </c>
      <c r="AB264" s="8" t="s">
        <v>45</v>
      </c>
      <c r="AC264" s="8" t="s">
        <v>52</v>
      </c>
      <c r="AD264" s="8" t="s">
        <v>39</v>
      </c>
      <c r="AE264" s="8" t="s">
        <v>39</v>
      </c>
      <c r="AF264" s="8" t="s">
        <v>39</v>
      </c>
      <c r="AG264" s="8" t="s">
        <v>39</v>
      </c>
      <c r="AH264" s="8" t="s">
        <v>39</v>
      </c>
      <c r="AI264" s="10" t="s">
        <v>39</v>
      </c>
      <c r="AJ264" s="11">
        <f t="shared" si="9"/>
        <v>7.2469019494166243E-3</v>
      </c>
    </row>
    <row r="265" spans="1:36" x14ac:dyDescent="0.2">
      <c r="A265" s="3">
        <v>220</v>
      </c>
      <c r="B265" s="5" t="s">
        <v>35</v>
      </c>
      <c r="C265" s="5" t="s">
        <v>36</v>
      </c>
      <c r="D265" s="4">
        <v>25379642000174</v>
      </c>
      <c r="E265" s="6">
        <v>190000004738</v>
      </c>
      <c r="F265" s="5" t="s">
        <v>37</v>
      </c>
      <c r="G265" s="4">
        <v>58475</v>
      </c>
      <c r="H265" s="5" t="s">
        <v>126</v>
      </c>
      <c r="I265" s="5" t="s">
        <v>49</v>
      </c>
      <c r="J265" s="4">
        <v>77123</v>
      </c>
      <c r="K265" s="5" t="s">
        <v>38</v>
      </c>
      <c r="L265" s="5" t="s">
        <v>1055</v>
      </c>
      <c r="M265" s="6">
        <v>53830423772</v>
      </c>
      <c r="N265" s="5" t="s">
        <v>39</v>
      </c>
      <c r="O265" s="5" t="s">
        <v>1080</v>
      </c>
      <c r="P265" s="5" t="s">
        <v>552</v>
      </c>
      <c r="Q265" s="6">
        <v>98922386720</v>
      </c>
      <c r="R265" s="5" t="s">
        <v>1078</v>
      </c>
      <c r="S265" s="5" t="s">
        <v>1079</v>
      </c>
      <c r="T265" s="5" t="s">
        <v>39</v>
      </c>
      <c r="U265" s="4">
        <v>77</v>
      </c>
      <c r="V265" s="4">
        <v>77123</v>
      </c>
      <c r="W265" s="5" t="s">
        <v>39</v>
      </c>
      <c r="X265" s="5" t="s">
        <v>39</v>
      </c>
      <c r="Y265" s="5" t="s">
        <v>88</v>
      </c>
      <c r="Z265" s="4">
        <v>1000</v>
      </c>
      <c r="AA265" s="5" t="s">
        <v>48</v>
      </c>
      <c r="AB265" s="5" t="s">
        <v>45</v>
      </c>
      <c r="AC265" s="5" t="s">
        <v>70</v>
      </c>
      <c r="AD265" s="5" t="s">
        <v>39</v>
      </c>
      <c r="AE265" s="5" t="s">
        <v>39</v>
      </c>
      <c r="AF265" s="5" t="s">
        <v>39</v>
      </c>
      <c r="AG265" s="5" t="s">
        <v>39</v>
      </c>
      <c r="AH265" s="5" t="s">
        <v>39</v>
      </c>
      <c r="AI265" s="7" t="s">
        <v>39</v>
      </c>
      <c r="AJ265" s="11">
        <f t="shared" si="9"/>
        <v>7.2469019494166243E-3</v>
      </c>
    </row>
    <row r="266" spans="1:36" x14ac:dyDescent="0.2">
      <c r="A266" s="1">
        <v>220</v>
      </c>
      <c r="B266" s="8" t="s">
        <v>35</v>
      </c>
      <c r="C266" s="8" t="s">
        <v>36</v>
      </c>
      <c r="D266" s="2">
        <v>25379642000174</v>
      </c>
      <c r="E266" s="9">
        <v>190000004738</v>
      </c>
      <c r="F266" s="8" t="s">
        <v>37</v>
      </c>
      <c r="G266" s="2">
        <v>58475</v>
      </c>
      <c r="H266" s="8" t="s">
        <v>126</v>
      </c>
      <c r="I266" s="8" t="s">
        <v>49</v>
      </c>
      <c r="J266" s="2">
        <v>77123</v>
      </c>
      <c r="K266" s="8" t="s">
        <v>38</v>
      </c>
      <c r="L266" s="8" t="s">
        <v>1055</v>
      </c>
      <c r="M266" s="9">
        <v>53830423772</v>
      </c>
      <c r="N266" s="8" t="s">
        <v>39</v>
      </c>
      <c r="O266" s="8" t="s">
        <v>1081</v>
      </c>
      <c r="P266" s="8" t="s">
        <v>1082</v>
      </c>
      <c r="Q266" s="9">
        <v>603356702</v>
      </c>
      <c r="R266" s="8" t="s">
        <v>1083</v>
      </c>
      <c r="S266" s="8" t="s">
        <v>1084</v>
      </c>
      <c r="T266" s="8" t="s">
        <v>39</v>
      </c>
      <c r="U266" s="2">
        <v>77</v>
      </c>
      <c r="V266" s="2">
        <v>77123</v>
      </c>
      <c r="W266" s="8" t="s">
        <v>39</v>
      </c>
      <c r="X266" s="8" t="s">
        <v>39</v>
      </c>
      <c r="Y266" s="8" t="s">
        <v>88</v>
      </c>
      <c r="Z266" s="2">
        <v>6000</v>
      </c>
      <c r="AA266" s="8" t="s">
        <v>48</v>
      </c>
      <c r="AB266" s="8" t="s">
        <v>45</v>
      </c>
      <c r="AC266" s="8" t="s">
        <v>52</v>
      </c>
      <c r="AD266" s="8" t="s">
        <v>39</v>
      </c>
      <c r="AE266" s="8" t="s">
        <v>39</v>
      </c>
      <c r="AF266" s="8" t="s">
        <v>39</v>
      </c>
      <c r="AG266" s="8" t="s">
        <v>39</v>
      </c>
      <c r="AH266" s="8" t="s">
        <v>39</v>
      </c>
      <c r="AI266" s="10" t="s">
        <v>39</v>
      </c>
      <c r="AJ266" s="11">
        <f t="shared" si="9"/>
        <v>4.3481411696499744E-2</v>
      </c>
    </row>
    <row r="267" spans="1:36" x14ac:dyDescent="0.2">
      <c r="A267" s="3">
        <v>220</v>
      </c>
      <c r="B267" s="5" t="s">
        <v>35</v>
      </c>
      <c r="C267" s="5" t="s">
        <v>36</v>
      </c>
      <c r="D267" s="4">
        <v>25379642000174</v>
      </c>
      <c r="E267" s="6">
        <v>190000004738</v>
      </c>
      <c r="F267" s="5" t="s">
        <v>37</v>
      </c>
      <c r="G267" s="4">
        <v>58475</v>
      </c>
      <c r="H267" s="5" t="s">
        <v>126</v>
      </c>
      <c r="I267" s="5" t="s">
        <v>49</v>
      </c>
      <c r="J267" s="4">
        <v>77123</v>
      </c>
      <c r="K267" s="5" t="s">
        <v>38</v>
      </c>
      <c r="L267" s="5" t="s">
        <v>1055</v>
      </c>
      <c r="M267" s="6">
        <v>53830423772</v>
      </c>
      <c r="N267" s="5" t="s">
        <v>39</v>
      </c>
      <c r="O267" s="5" t="s">
        <v>1085</v>
      </c>
      <c r="P267" s="5" t="s">
        <v>715</v>
      </c>
      <c r="Q267" s="6">
        <v>9934750783</v>
      </c>
      <c r="R267" s="5" t="s">
        <v>1086</v>
      </c>
      <c r="S267" s="5" t="s">
        <v>1086</v>
      </c>
      <c r="T267" s="5" t="s">
        <v>39</v>
      </c>
      <c r="U267" s="4">
        <v>77</v>
      </c>
      <c r="V267" s="4">
        <v>77123</v>
      </c>
      <c r="W267" s="5" t="s">
        <v>39</v>
      </c>
      <c r="X267" s="5" t="s">
        <v>39</v>
      </c>
      <c r="Y267" s="5" t="s">
        <v>82</v>
      </c>
      <c r="Z267" s="4">
        <v>4000</v>
      </c>
      <c r="AA267" s="5" t="s">
        <v>48</v>
      </c>
      <c r="AB267" s="5" t="s">
        <v>45</v>
      </c>
      <c r="AC267" s="5" t="s">
        <v>52</v>
      </c>
      <c r="AD267" s="5" t="s">
        <v>39</v>
      </c>
      <c r="AE267" s="5" t="s">
        <v>39</v>
      </c>
      <c r="AF267" s="5" t="s">
        <v>39</v>
      </c>
      <c r="AG267" s="5" t="s">
        <v>39</v>
      </c>
      <c r="AH267" s="5" t="s">
        <v>39</v>
      </c>
      <c r="AI267" s="7" t="s">
        <v>39</v>
      </c>
      <c r="AJ267" s="11">
        <f t="shared" si="9"/>
        <v>2.8987607797666497E-2</v>
      </c>
    </row>
    <row r="268" spans="1:36" x14ac:dyDescent="0.2">
      <c r="A268" s="1">
        <v>220</v>
      </c>
      <c r="B268" s="8" t="s">
        <v>35</v>
      </c>
      <c r="C268" s="8" t="s">
        <v>36</v>
      </c>
      <c r="D268" s="2">
        <v>25379642000174</v>
      </c>
      <c r="E268" s="9">
        <v>190000004738</v>
      </c>
      <c r="F268" s="8" t="s">
        <v>37</v>
      </c>
      <c r="G268" s="2">
        <v>58475</v>
      </c>
      <c r="H268" s="8" t="s">
        <v>126</v>
      </c>
      <c r="I268" s="8" t="s">
        <v>49</v>
      </c>
      <c r="J268" s="2">
        <v>77123</v>
      </c>
      <c r="K268" s="8" t="s">
        <v>38</v>
      </c>
      <c r="L268" s="8" t="s">
        <v>1055</v>
      </c>
      <c r="M268" s="9">
        <v>53830423772</v>
      </c>
      <c r="N268" s="8" t="s">
        <v>39</v>
      </c>
      <c r="O268" s="8" t="s">
        <v>1087</v>
      </c>
      <c r="P268" s="8" t="s">
        <v>1088</v>
      </c>
      <c r="Q268" s="9">
        <v>9934750783</v>
      </c>
      <c r="R268" s="8" t="s">
        <v>1086</v>
      </c>
      <c r="S268" s="8" t="s">
        <v>1086</v>
      </c>
      <c r="T268" s="8" t="s">
        <v>39</v>
      </c>
      <c r="U268" s="2">
        <v>77</v>
      </c>
      <c r="V268" s="2">
        <v>77123</v>
      </c>
      <c r="W268" s="8" t="s">
        <v>39</v>
      </c>
      <c r="X268" s="8" t="s">
        <v>39</v>
      </c>
      <c r="Y268" s="8" t="s">
        <v>88</v>
      </c>
      <c r="Z268" s="2">
        <v>4000</v>
      </c>
      <c r="AA268" s="8" t="s">
        <v>48</v>
      </c>
      <c r="AB268" s="8" t="s">
        <v>45</v>
      </c>
      <c r="AC268" s="8" t="s">
        <v>52</v>
      </c>
      <c r="AD268" s="8" t="s">
        <v>39</v>
      </c>
      <c r="AE268" s="8" t="s">
        <v>39</v>
      </c>
      <c r="AF268" s="8" t="s">
        <v>39</v>
      </c>
      <c r="AG268" s="8" t="s">
        <v>39</v>
      </c>
      <c r="AH268" s="8" t="s">
        <v>39</v>
      </c>
      <c r="AI268" s="10" t="s">
        <v>39</v>
      </c>
      <c r="AJ268" s="11">
        <f t="shared" si="9"/>
        <v>2.8987607797666497E-2</v>
      </c>
    </row>
    <row r="269" spans="1:36" x14ac:dyDescent="0.2">
      <c r="A269" s="3">
        <v>220</v>
      </c>
      <c r="B269" s="5" t="s">
        <v>35</v>
      </c>
      <c r="C269" s="5" t="s">
        <v>36</v>
      </c>
      <c r="D269" s="4">
        <v>25379642000174</v>
      </c>
      <c r="E269" s="6">
        <v>190000004738</v>
      </c>
      <c r="F269" s="5" t="s">
        <v>37</v>
      </c>
      <c r="G269" s="4">
        <v>58475</v>
      </c>
      <c r="H269" s="5" t="s">
        <v>126</v>
      </c>
      <c r="I269" s="5" t="s">
        <v>49</v>
      </c>
      <c r="J269" s="4">
        <v>77123</v>
      </c>
      <c r="K269" s="5" t="s">
        <v>38</v>
      </c>
      <c r="L269" s="5" t="s">
        <v>1055</v>
      </c>
      <c r="M269" s="6">
        <v>53830423772</v>
      </c>
      <c r="N269" s="5" t="s">
        <v>39</v>
      </c>
      <c r="O269" s="5" t="s">
        <v>1089</v>
      </c>
      <c r="P269" s="5" t="s">
        <v>39</v>
      </c>
      <c r="Q269" s="6">
        <v>9934750783</v>
      </c>
      <c r="R269" s="5" t="s">
        <v>1086</v>
      </c>
      <c r="S269" s="5" t="s">
        <v>1086</v>
      </c>
      <c r="T269" s="5" t="s">
        <v>39</v>
      </c>
      <c r="U269" s="4">
        <v>77</v>
      </c>
      <c r="V269" s="4">
        <v>77123</v>
      </c>
      <c r="W269" s="5" t="s">
        <v>39</v>
      </c>
      <c r="X269" s="5" t="s">
        <v>39</v>
      </c>
      <c r="Y269" s="5" t="s">
        <v>69</v>
      </c>
      <c r="Z269" s="4">
        <v>1000</v>
      </c>
      <c r="AA269" s="5" t="s">
        <v>48</v>
      </c>
      <c r="AB269" s="5" t="s">
        <v>45</v>
      </c>
      <c r="AC269" s="5" t="s">
        <v>46</v>
      </c>
      <c r="AD269" s="5" t="s">
        <v>1090</v>
      </c>
      <c r="AE269" s="5" t="s">
        <v>39</v>
      </c>
      <c r="AF269" s="5" t="s">
        <v>39</v>
      </c>
      <c r="AG269" s="5" t="s">
        <v>39</v>
      </c>
      <c r="AH269" s="5" t="s">
        <v>39</v>
      </c>
      <c r="AI269" s="7" t="s">
        <v>39</v>
      </c>
      <c r="AJ269" s="11">
        <f t="shared" si="9"/>
        <v>7.2469019494166243E-3</v>
      </c>
    </row>
    <row r="270" spans="1:36" x14ac:dyDescent="0.2">
      <c r="A270" s="1">
        <v>220</v>
      </c>
      <c r="B270" s="8" t="s">
        <v>35</v>
      </c>
      <c r="C270" s="8" t="s">
        <v>36</v>
      </c>
      <c r="D270" s="2">
        <v>25379642000174</v>
      </c>
      <c r="E270" s="9">
        <v>190000004738</v>
      </c>
      <c r="F270" s="8" t="s">
        <v>37</v>
      </c>
      <c r="G270" s="2">
        <v>58475</v>
      </c>
      <c r="H270" s="8" t="s">
        <v>126</v>
      </c>
      <c r="I270" s="8" t="s">
        <v>49</v>
      </c>
      <c r="J270" s="2">
        <v>77123</v>
      </c>
      <c r="K270" s="8" t="s">
        <v>38</v>
      </c>
      <c r="L270" s="8" t="s">
        <v>1055</v>
      </c>
      <c r="M270" s="9">
        <v>53830423772</v>
      </c>
      <c r="N270" s="8" t="s">
        <v>39</v>
      </c>
      <c r="O270" s="8" t="s">
        <v>1091</v>
      </c>
      <c r="P270" s="8" t="s">
        <v>1092</v>
      </c>
      <c r="Q270" s="9">
        <v>53830423772</v>
      </c>
      <c r="R270" s="8" t="s">
        <v>1055</v>
      </c>
      <c r="S270" s="8" t="s">
        <v>1055</v>
      </c>
      <c r="T270" s="8" t="s">
        <v>160</v>
      </c>
      <c r="U270" s="2">
        <v>77</v>
      </c>
      <c r="V270" s="2">
        <v>77123</v>
      </c>
      <c r="W270" s="8" t="s">
        <v>39</v>
      </c>
      <c r="X270" s="8" t="s">
        <v>39</v>
      </c>
      <c r="Y270" s="8" t="s">
        <v>125</v>
      </c>
      <c r="Z270" s="2">
        <v>50000</v>
      </c>
      <c r="AA270" s="8" t="s">
        <v>51</v>
      </c>
      <c r="AB270" s="8" t="s">
        <v>45</v>
      </c>
      <c r="AC270" s="8" t="s">
        <v>116</v>
      </c>
      <c r="AD270" s="8" t="s">
        <v>39</v>
      </c>
      <c r="AE270" s="8" t="s">
        <v>39</v>
      </c>
      <c r="AF270" s="8" t="s">
        <v>39</v>
      </c>
      <c r="AG270" s="8" t="s">
        <v>39</v>
      </c>
      <c r="AH270" s="8" t="s">
        <v>39</v>
      </c>
      <c r="AI270" s="10" t="s">
        <v>39</v>
      </c>
      <c r="AJ270" s="11">
        <f t="shared" si="9"/>
        <v>0.36234509747083121</v>
      </c>
    </row>
    <row r="271" spans="1:36" x14ac:dyDescent="0.2">
      <c r="A271" s="3">
        <v>220</v>
      </c>
      <c r="B271" s="5" t="s">
        <v>35</v>
      </c>
      <c r="C271" s="5" t="s">
        <v>36</v>
      </c>
      <c r="D271" s="4">
        <v>25379642000174</v>
      </c>
      <c r="E271" s="6">
        <v>190000004738</v>
      </c>
      <c r="F271" s="5" t="s">
        <v>37</v>
      </c>
      <c r="G271" s="4">
        <v>58475</v>
      </c>
      <c r="H271" s="5" t="s">
        <v>126</v>
      </c>
      <c r="I271" s="5" t="s">
        <v>49</v>
      </c>
      <c r="J271" s="4">
        <v>77123</v>
      </c>
      <c r="K271" s="5" t="s">
        <v>38</v>
      </c>
      <c r="L271" s="5" t="s">
        <v>1055</v>
      </c>
      <c r="M271" s="6">
        <v>53830423772</v>
      </c>
      <c r="N271" s="5" t="s">
        <v>39</v>
      </c>
      <c r="O271" s="5" t="s">
        <v>1093</v>
      </c>
      <c r="P271" s="5" t="s">
        <v>39</v>
      </c>
      <c r="Q271" s="6">
        <v>10926668773</v>
      </c>
      <c r="R271" s="5" t="s">
        <v>1094</v>
      </c>
      <c r="S271" s="5" t="s">
        <v>1094</v>
      </c>
      <c r="T271" s="5" t="s">
        <v>39</v>
      </c>
      <c r="U271" s="4">
        <v>77</v>
      </c>
      <c r="V271" s="4">
        <v>77123</v>
      </c>
      <c r="W271" s="5" t="s">
        <v>39</v>
      </c>
      <c r="X271" s="5" t="s">
        <v>39</v>
      </c>
      <c r="Y271" s="5" t="s">
        <v>88</v>
      </c>
      <c r="Z271" s="4">
        <v>3000</v>
      </c>
      <c r="AA271" s="5" t="s">
        <v>48</v>
      </c>
      <c r="AB271" s="5" t="s">
        <v>45</v>
      </c>
      <c r="AC271" s="5" t="s">
        <v>46</v>
      </c>
      <c r="AD271" s="5" t="s">
        <v>1095</v>
      </c>
      <c r="AE271" s="5" t="s">
        <v>39</v>
      </c>
      <c r="AF271" s="5" t="s">
        <v>39</v>
      </c>
      <c r="AG271" s="5" t="s">
        <v>39</v>
      </c>
      <c r="AH271" s="5" t="s">
        <v>39</v>
      </c>
      <c r="AI271" s="7" t="s">
        <v>39</v>
      </c>
      <c r="AJ271" s="11">
        <f t="shared" si="9"/>
        <v>2.1740705848249872E-2</v>
      </c>
    </row>
    <row r="272" spans="1:36" x14ac:dyDescent="0.2">
      <c r="A272" s="1">
        <v>220</v>
      </c>
      <c r="B272" s="8" t="s">
        <v>35</v>
      </c>
      <c r="C272" s="8" t="s">
        <v>36</v>
      </c>
      <c r="D272" s="2">
        <v>25379642000174</v>
      </c>
      <c r="E272" s="9">
        <v>190000004738</v>
      </c>
      <c r="F272" s="8" t="s">
        <v>37</v>
      </c>
      <c r="G272" s="2">
        <v>58475</v>
      </c>
      <c r="H272" s="8" t="s">
        <v>126</v>
      </c>
      <c r="I272" s="8" t="s">
        <v>49</v>
      </c>
      <c r="J272" s="2">
        <v>77123</v>
      </c>
      <c r="K272" s="8" t="s">
        <v>38</v>
      </c>
      <c r="L272" s="8" t="s">
        <v>1055</v>
      </c>
      <c r="M272" s="9">
        <v>53830423772</v>
      </c>
      <c r="N272" s="8" t="s">
        <v>39</v>
      </c>
      <c r="O272" s="8" t="s">
        <v>1096</v>
      </c>
      <c r="P272" s="8" t="s">
        <v>1097</v>
      </c>
      <c r="Q272" s="9">
        <v>7278307759</v>
      </c>
      <c r="R272" s="8" t="s">
        <v>1098</v>
      </c>
      <c r="S272" s="8" t="s">
        <v>1098</v>
      </c>
      <c r="T272" s="8" t="s">
        <v>39</v>
      </c>
      <c r="U272" s="2">
        <v>77</v>
      </c>
      <c r="V272" s="2">
        <v>77123</v>
      </c>
      <c r="W272" s="8" t="s">
        <v>39</v>
      </c>
      <c r="X272" s="8" t="s">
        <v>39</v>
      </c>
      <c r="Y272" s="8" t="s">
        <v>62</v>
      </c>
      <c r="Z272" s="2">
        <v>3000</v>
      </c>
      <c r="AA272" s="8" t="s">
        <v>48</v>
      </c>
      <c r="AB272" s="8" t="s">
        <v>45</v>
      </c>
      <c r="AC272" s="8" t="s">
        <v>52</v>
      </c>
      <c r="AD272" s="8" t="s">
        <v>39</v>
      </c>
      <c r="AE272" s="8" t="s">
        <v>39</v>
      </c>
      <c r="AF272" s="8" t="s">
        <v>39</v>
      </c>
      <c r="AG272" s="8" t="s">
        <v>39</v>
      </c>
      <c r="AH272" s="8" t="s">
        <v>39</v>
      </c>
      <c r="AI272" s="10" t="s">
        <v>39</v>
      </c>
      <c r="AJ272" s="11">
        <f t="shared" si="9"/>
        <v>2.1740705848249872E-2</v>
      </c>
    </row>
    <row r="273" spans="1:36" x14ac:dyDescent="0.2">
      <c r="A273" s="3">
        <v>220</v>
      </c>
      <c r="B273" s="5" t="s">
        <v>35</v>
      </c>
      <c r="C273" s="5" t="s">
        <v>36</v>
      </c>
      <c r="D273" s="4">
        <v>25379642000174</v>
      </c>
      <c r="E273" s="6">
        <v>190000004738</v>
      </c>
      <c r="F273" s="5" t="s">
        <v>37</v>
      </c>
      <c r="G273" s="4">
        <v>58475</v>
      </c>
      <c r="H273" s="5" t="s">
        <v>126</v>
      </c>
      <c r="I273" s="5" t="s">
        <v>49</v>
      </c>
      <c r="J273" s="4">
        <v>77123</v>
      </c>
      <c r="K273" s="5" t="s">
        <v>38</v>
      </c>
      <c r="L273" s="5" t="s">
        <v>1055</v>
      </c>
      <c r="M273" s="6">
        <v>53830423772</v>
      </c>
      <c r="N273" s="5" t="s">
        <v>39</v>
      </c>
      <c r="O273" s="5" t="s">
        <v>1099</v>
      </c>
      <c r="P273" s="5" t="s">
        <v>323</v>
      </c>
      <c r="Q273" s="6">
        <v>7278307759</v>
      </c>
      <c r="R273" s="5" t="s">
        <v>1098</v>
      </c>
      <c r="S273" s="5" t="s">
        <v>1098</v>
      </c>
      <c r="T273" s="5" t="s">
        <v>39</v>
      </c>
      <c r="U273" s="4">
        <v>77</v>
      </c>
      <c r="V273" s="4">
        <v>77123</v>
      </c>
      <c r="W273" s="5" t="s">
        <v>39</v>
      </c>
      <c r="X273" s="5" t="s">
        <v>39</v>
      </c>
      <c r="Y273" s="5" t="s">
        <v>88</v>
      </c>
      <c r="Z273" s="4">
        <v>3000</v>
      </c>
      <c r="AA273" s="5" t="s">
        <v>48</v>
      </c>
      <c r="AB273" s="5" t="s">
        <v>45</v>
      </c>
      <c r="AC273" s="5" t="s">
        <v>52</v>
      </c>
      <c r="AD273" s="5" t="s">
        <v>39</v>
      </c>
      <c r="AE273" s="5" t="s">
        <v>39</v>
      </c>
      <c r="AF273" s="5" t="s">
        <v>39</v>
      </c>
      <c r="AG273" s="5" t="s">
        <v>39</v>
      </c>
      <c r="AH273" s="5" t="s">
        <v>39</v>
      </c>
      <c r="AI273" s="7" t="s">
        <v>39</v>
      </c>
      <c r="AJ273" s="11">
        <f t="shared" si="9"/>
        <v>2.1740705848249872E-2</v>
      </c>
    </row>
    <row r="274" spans="1:36" x14ac:dyDescent="0.2">
      <c r="A274" s="1">
        <v>220</v>
      </c>
      <c r="B274" s="8" t="s">
        <v>35</v>
      </c>
      <c r="C274" s="8" t="s">
        <v>36</v>
      </c>
      <c r="D274" s="2">
        <v>25379642000174</v>
      </c>
      <c r="E274" s="9">
        <v>190000004738</v>
      </c>
      <c r="F274" s="8" t="s">
        <v>37</v>
      </c>
      <c r="G274" s="2">
        <v>58475</v>
      </c>
      <c r="H274" s="8" t="s">
        <v>126</v>
      </c>
      <c r="I274" s="8" t="s">
        <v>49</v>
      </c>
      <c r="J274" s="2">
        <v>77123</v>
      </c>
      <c r="K274" s="8" t="s">
        <v>38</v>
      </c>
      <c r="L274" s="8" t="s">
        <v>1055</v>
      </c>
      <c r="M274" s="9">
        <v>53830423772</v>
      </c>
      <c r="N274" s="8" t="s">
        <v>39</v>
      </c>
      <c r="O274" s="8" t="s">
        <v>1100</v>
      </c>
      <c r="P274" s="8" t="s">
        <v>39</v>
      </c>
      <c r="Q274" s="9">
        <v>95259619749</v>
      </c>
      <c r="R274" s="8" t="s">
        <v>540</v>
      </c>
      <c r="S274" s="8" t="s">
        <v>540</v>
      </c>
      <c r="T274" s="8" t="s">
        <v>39</v>
      </c>
      <c r="U274" s="2">
        <v>77</v>
      </c>
      <c r="V274" s="2">
        <v>77123</v>
      </c>
      <c r="W274" s="8" t="s">
        <v>39</v>
      </c>
      <c r="X274" s="8" t="s">
        <v>39</v>
      </c>
      <c r="Y274" s="8" t="s">
        <v>112</v>
      </c>
      <c r="Z274" s="2">
        <v>1000</v>
      </c>
      <c r="AA274" s="8" t="s">
        <v>48</v>
      </c>
      <c r="AB274" s="8" t="s">
        <v>45</v>
      </c>
      <c r="AC274" s="8" t="s">
        <v>46</v>
      </c>
      <c r="AD274" s="8" t="s">
        <v>137</v>
      </c>
      <c r="AE274" s="8" t="s">
        <v>39</v>
      </c>
      <c r="AF274" s="8" t="s">
        <v>39</v>
      </c>
      <c r="AG274" s="8" t="s">
        <v>39</v>
      </c>
      <c r="AH274" s="8" t="s">
        <v>39</v>
      </c>
      <c r="AI274" s="10" t="s">
        <v>39</v>
      </c>
      <c r="AJ274" s="11">
        <f t="shared" si="9"/>
        <v>7.2469019494166243E-3</v>
      </c>
    </row>
    <row r="275" spans="1:36" x14ac:dyDescent="0.2">
      <c r="A275" s="3">
        <v>220</v>
      </c>
      <c r="B275" s="5" t="s">
        <v>35</v>
      </c>
      <c r="C275" s="5" t="s">
        <v>36</v>
      </c>
      <c r="D275" s="4">
        <v>25379642000174</v>
      </c>
      <c r="E275" s="6">
        <v>190000004738</v>
      </c>
      <c r="F275" s="5" t="s">
        <v>37</v>
      </c>
      <c r="G275" s="4">
        <v>58475</v>
      </c>
      <c r="H275" s="5" t="s">
        <v>126</v>
      </c>
      <c r="I275" s="5" t="s">
        <v>49</v>
      </c>
      <c r="J275" s="4">
        <v>77123</v>
      </c>
      <c r="K275" s="5" t="s">
        <v>38</v>
      </c>
      <c r="L275" s="5" t="s">
        <v>1055</v>
      </c>
      <c r="M275" s="6">
        <v>53830423772</v>
      </c>
      <c r="N275" s="5" t="s">
        <v>39</v>
      </c>
      <c r="O275" s="5" t="s">
        <v>1101</v>
      </c>
      <c r="P275" s="5" t="s">
        <v>39</v>
      </c>
      <c r="Q275" s="6">
        <v>95259619749</v>
      </c>
      <c r="R275" s="5" t="s">
        <v>540</v>
      </c>
      <c r="S275" s="5" t="s">
        <v>540</v>
      </c>
      <c r="T275" s="5" t="s">
        <v>39</v>
      </c>
      <c r="U275" s="4">
        <v>77</v>
      </c>
      <c r="V275" s="4">
        <v>77123</v>
      </c>
      <c r="W275" s="5" t="s">
        <v>39</v>
      </c>
      <c r="X275" s="5" t="s">
        <v>39</v>
      </c>
      <c r="Y275" s="5" t="s">
        <v>112</v>
      </c>
      <c r="Z275" s="4">
        <v>500</v>
      </c>
      <c r="AA275" s="5" t="s">
        <v>48</v>
      </c>
      <c r="AB275" s="5" t="s">
        <v>45</v>
      </c>
      <c r="AC275" s="5" t="s">
        <v>46</v>
      </c>
      <c r="AD275" s="5" t="s">
        <v>1102</v>
      </c>
      <c r="AE275" s="5" t="s">
        <v>39</v>
      </c>
      <c r="AF275" s="5" t="s">
        <v>39</v>
      </c>
      <c r="AG275" s="5" t="s">
        <v>39</v>
      </c>
      <c r="AH275" s="5" t="s">
        <v>39</v>
      </c>
      <c r="AI275" s="7" t="s">
        <v>39</v>
      </c>
      <c r="AJ275" s="11">
        <f t="shared" si="9"/>
        <v>3.6234509747083122E-3</v>
      </c>
    </row>
    <row r="276" spans="1:36" x14ac:dyDescent="0.2">
      <c r="A276" s="1">
        <v>220</v>
      </c>
      <c r="B276" s="8" t="s">
        <v>35</v>
      </c>
      <c r="C276" s="8" t="s">
        <v>36</v>
      </c>
      <c r="D276" s="2">
        <v>25379642000174</v>
      </c>
      <c r="E276" s="9">
        <v>190000004738</v>
      </c>
      <c r="F276" s="8" t="s">
        <v>37</v>
      </c>
      <c r="G276" s="2">
        <v>58475</v>
      </c>
      <c r="H276" s="8" t="s">
        <v>126</v>
      </c>
      <c r="I276" s="8" t="s">
        <v>49</v>
      </c>
      <c r="J276" s="2">
        <v>77123</v>
      </c>
      <c r="K276" s="8" t="s">
        <v>38</v>
      </c>
      <c r="L276" s="8" t="s">
        <v>1055</v>
      </c>
      <c r="M276" s="9">
        <v>53830423772</v>
      </c>
      <c r="N276" s="8" t="s">
        <v>39</v>
      </c>
      <c r="O276" s="8" t="s">
        <v>1103</v>
      </c>
      <c r="P276" s="8" t="s">
        <v>1104</v>
      </c>
      <c r="Q276" s="9">
        <v>9383305789</v>
      </c>
      <c r="R276" s="8" t="s">
        <v>1105</v>
      </c>
      <c r="S276" s="8" t="s">
        <v>1106</v>
      </c>
      <c r="T276" s="8" t="s">
        <v>39</v>
      </c>
      <c r="U276" s="2">
        <v>77</v>
      </c>
      <c r="V276" s="2">
        <v>77123</v>
      </c>
      <c r="W276" s="8" t="s">
        <v>39</v>
      </c>
      <c r="X276" s="8" t="s">
        <v>39</v>
      </c>
      <c r="Y276" s="8" t="s">
        <v>54</v>
      </c>
      <c r="Z276" s="2">
        <v>5800</v>
      </c>
      <c r="AA276" s="8" t="s">
        <v>48</v>
      </c>
      <c r="AB276" s="8" t="s">
        <v>45</v>
      </c>
      <c r="AC276" s="8" t="s">
        <v>52</v>
      </c>
      <c r="AD276" s="8" t="s">
        <v>39</v>
      </c>
      <c r="AE276" s="8" t="s">
        <v>39</v>
      </c>
      <c r="AF276" s="8" t="s">
        <v>39</v>
      </c>
      <c r="AG276" s="8" t="s">
        <v>39</v>
      </c>
      <c r="AH276" s="8" t="s">
        <v>39</v>
      </c>
      <c r="AI276" s="10" t="s">
        <v>39</v>
      </c>
      <c r="AJ276" s="11">
        <f t="shared" si="9"/>
        <v>4.2032031306616424E-2</v>
      </c>
    </row>
    <row r="277" spans="1:36" x14ac:dyDescent="0.2">
      <c r="A277" s="3">
        <v>220</v>
      </c>
      <c r="B277" s="5" t="s">
        <v>35</v>
      </c>
      <c r="C277" s="5" t="s">
        <v>36</v>
      </c>
      <c r="D277" s="4">
        <v>25379642000174</v>
      </c>
      <c r="E277" s="6">
        <v>190000004738</v>
      </c>
      <c r="F277" s="5" t="s">
        <v>37</v>
      </c>
      <c r="G277" s="4">
        <v>58475</v>
      </c>
      <c r="H277" s="5" t="s">
        <v>126</v>
      </c>
      <c r="I277" s="5" t="s">
        <v>49</v>
      </c>
      <c r="J277" s="4">
        <v>77123</v>
      </c>
      <c r="K277" s="5" t="s">
        <v>38</v>
      </c>
      <c r="L277" s="5" t="s">
        <v>1055</v>
      </c>
      <c r="M277" s="6">
        <v>53830423772</v>
      </c>
      <c r="N277" s="5" t="s">
        <v>39</v>
      </c>
      <c r="O277" s="5" t="s">
        <v>1107</v>
      </c>
      <c r="P277" s="5" t="s">
        <v>323</v>
      </c>
      <c r="Q277" s="6">
        <v>9383305789</v>
      </c>
      <c r="R277" s="5" t="s">
        <v>1105</v>
      </c>
      <c r="S277" s="5" t="s">
        <v>1106</v>
      </c>
      <c r="T277" s="5" t="s">
        <v>39</v>
      </c>
      <c r="U277" s="4">
        <v>77</v>
      </c>
      <c r="V277" s="4">
        <v>77123</v>
      </c>
      <c r="W277" s="5" t="s">
        <v>39</v>
      </c>
      <c r="X277" s="5" t="s">
        <v>39</v>
      </c>
      <c r="Y277" s="5" t="s">
        <v>88</v>
      </c>
      <c r="Z277" s="4">
        <v>5800</v>
      </c>
      <c r="AA277" s="5" t="s">
        <v>48</v>
      </c>
      <c r="AB277" s="5" t="s">
        <v>45</v>
      </c>
      <c r="AC277" s="5" t="s">
        <v>52</v>
      </c>
      <c r="AD277" s="5" t="s">
        <v>39</v>
      </c>
      <c r="AE277" s="5" t="s">
        <v>39</v>
      </c>
      <c r="AF277" s="5" t="s">
        <v>39</v>
      </c>
      <c r="AG277" s="5" t="s">
        <v>39</v>
      </c>
      <c r="AH277" s="5" t="s">
        <v>39</v>
      </c>
      <c r="AI277" s="7" t="s">
        <v>39</v>
      </c>
      <c r="AJ277" s="11">
        <f t="shared" si="9"/>
        <v>4.2032031306616424E-2</v>
      </c>
    </row>
    <row r="278" spans="1:36" x14ac:dyDescent="0.2">
      <c r="A278" s="1">
        <v>220</v>
      </c>
      <c r="B278" s="8" t="s">
        <v>35</v>
      </c>
      <c r="C278" s="8" t="s">
        <v>36</v>
      </c>
      <c r="D278" s="2">
        <v>25379642000174</v>
      </c>
      <c r="E278" s="9">
        <v>190000004738</v>
      </c>
      <c r="F278" s="8" t="s">
        <v>37</v>
      </c>
      <c r="G278" s="2">
        <v>58475</v>
      </c>
      <c r="H278" s="8" t="s">
        <v>126</v>
      </c>
      <c r="I278" s="8" t="s">
        <v>49</v>
      </c>
      <c r="J278" s="2">
        <v>77123</v>
      </c>
      <c r="K278" s="8" t="s">
        <v>38</v>
      </c>
      <c r="L278" s="8" t="s">
        <v>1055</v>
      </c>
      <c r="M278" s="9">
        <v>53830423772</v>
      </c>
      <c r="N278" s="8" t="s">
        <v>39</v>
      </c>
      <c r="O278" s="8" t="s">
        <v>1108</v>
      </c>
      <c r="P278" s="8" t="s">
        <v>1109</v>
      </c>
      <c r="Q278" s="9">
        <v>69481652734</v>
      </c>
      <c r="R278" s="8" t="s">
        <v>213</v>
      </c>
      <c r="S278" s="8" t="s">
        <v>213</v>
      </c>
      <c r="T278" s="8" t="s">
        <v>39</v>
      </c>
      <c r="U278" s="2">
        <v>77</v>
      </c>
      <c r="V278" s="2">
        <v>77123</v>
      </c>
      <c r="W278" s="8" t="s">
        <v>39</v>
      </c>
      <c r="X278" s="8" t="s">
        <v>39</v>
      </c>
      <c r="Y278" s="8" t="s">
        <v>59</v>
      </c>
      <c r="Z278" s="2">
        <v>1000</v>
      </c>
      <c r="AA278" s="8" t="s">
        <v>48</v>
      </c>
      <c r="AB278" s="8" t="s">
        <v>45</v>
      </c>
      <c r="AC278" s="8" t="s">
        <v>52</v>
      </c>
      <c r="AD278" s="8" t="s">
        <v>39</v>
      </c>
      <c r="AE278" s="8" t="s">
        <v>39</v>
      </c>
      <c r="AF278" s="8" t="s">
        <v>39</v>
      </c>
      <c r="AG278" s="8" t="s">
        <v>39</v>
      </c>
      <c r="AH278" s="8" t="s">
        <v>39</v>
      </c>
      <c r="AI278" s="10" t="s">
        <v>39</v>
      </c>
      <c r="AJ278" s="11">
        <f t="shared" si="9"/>
        <v>7.2469019494166243E-3</v>
      </c>
    </row>
    <row r="279" spans="1:36" x14ac:dyDescent="0.2">
      <c r="A279" s="3">
        <v>220</v>
      </c>
      <c r="B279" s="5" t="s">
        <v>35</v>
      </c>
      <c r="C279" s="5" t="s">
        <v>36</v>
      </c>
      <c r="D279" s="4">
        <v>25379642000174</v>
      </c>
      <c r="E279" s="6">
        <v>190000004738</v>
      </c>
      <c r="F279" s="5" t="s">
        <v>37</v>
      </c>
      <c r="G279" s="4">
        <v>58475</v>
      </c>
      <c r="H279" s="5" t="s">
        <v>126</v>
      </c>
      <c r="I279" s="5" t="s">
        <v>49</v>
      </c>
      <c r="J279" s="4">
        <v>77123</v>
      </c>
      <c r="K279" s="5" t="s">
        <v>38</v>
      </c>
      <c r="L279" s="5" t="s">
        <v>1055</v>
      </c>
      <c r="M279" s="6">
        <v>53830423772</v>
      </c>
      <c r="N279" s="5" t="s">
        <v>39</v>
      </c>
      <c r="O279" s="5" t="s">
        <v>1110</v>
      </c>
      <c r="P279" s="5" t="s">
        <v>39</v>
      </c>
      <c r="Q279" s="6">
        <v>25553106000143</v>
      </c>
      <c r="R279" s="5" t="s">
        <v>219</v>
      </c>
      <c r="S279" s="5" t="s">
        <v>310</v>
      </c>
      <c r="T279" s="5" t="s">
        <v>160</v>
      </c>
      <c r="U279" s="4">
        <v>77</v>
      </c>
      <c r="V279" s="4">
        <v>77123</v>
      </c>
      <c r="W279" s="5" t="s">
        <v>41</v>
      </c>
      <c r="X279" s="5" t="s">
        <v>42</v>
      </c>
      <c r="Y279" s="5" t="s">
        <v>53</v>
      </c>
      <c r="Z279" s="4">
        <v>387.5</v>
      </c>
      <c r="AA279" s="5" t="s">
        <v>71</v>
      </c>
      <c r="AB279" s="5" t="s">
        <v>45</v>
      </c>
      <c r="AC279" s="5" t="s">
        <v>46</v>
      </c>
      <c r="AD279" s="5" t="s">
        <v>311</v>
      </c>
      <c r="AE279" s="5" t="s">
        <v>39</v>
      </c>
      <c r="AF279" s="5" t="s">
        <v>39</v>
      </c>
      <c r="AG279" s="5" t="s">
        <v>39</v>
      </c>
      <c r="AH279" s="5" t="s">
        <v>39</v>
      </c>
      <c r="AI279" s="7" t="s">
        <v>39</v>
      </c>
      <c r="AJ279" s="11">
        <f t="shared" si="9"/>
        <v>2.808174505398942E-3</v>
      </c>
    </row>
    <row r="280" spans="1:36" x14ac:dyDescent="0.2">
      <c r="A280" s="1">
        <v>220</v>
      </c>
      <c r="B280" s="8" t="s">
        <v>35</v>
      </c>
      <c r="C280" s="8" t="s">
        <v>36</v>
      </c>
      <c r="D280" s="2">
        <v>25379642000174</v>
      </c>
      <c r="E280" s="9">
        <v>190000004738</v>
      </c>
      <c r="F280" s="8" t="s">
        <v>37</v>
      </c>
      <c r="G280" s="2">
        <v>58475</v>
      </c>
      <c r="H280" s="8" t="s">
        <v>126</v>
      </c>
      <c r="I280" s="8" t="s">
        <v>49</v>
      </c>
      <c r="J280" s="2">
        <v>77123</v>
      </c>
      <c r="K280" s="8" t="s">
        <v>38</v>
      </c>
      <c r="L280" s="8" t="s">
        <v>1055</v>
      </c>
      <c r="M280" s="9">
        <v>53830423772</v>
      </c>
      <c r="N280" s="8" t="s">
        <v>39</v>
      </c>
      <c r="O280" s="8" t="s">
        <v>1110</v>
      </c>
      <c r="P280" s="8" t="s">
        <v>39</v>
      </c>
      <c r="Q280" s="9">
        <v>25553106000143</v>
      </c>
      <c r="R280" s="8" t="s">
        <v>219</v>
      </c>
      <c r="S280" s="8" t="s">
        <v>310</v>
      </c>
      <c r="T280" s="8" t="s">
        <v>160</v>
      </c>
      <c r="U280" s="2">
        <v>77</v>
      </c>
      <c r="V280" s="2">
        <v>77123</v>
      </c>
      <c r="W280" s="8" t="s">
        <v>41</v>
      </c>
      <c r="X280" s="8" t="s">
        <v>42</v>
      </c>
      <c r="Y280" s="8" t="s">
        <v>53</v>
      </c>
      <c r="Z280" s="2">
        <v>900</v>
      </c>
      <c r="AA280" s="8" t="s">
        <v>71</v>
      </c>
      <c r="AB280" s="8" t="s">
        <v>45</v>
      </c>
      <c r="AC280" s="8" t="s">
        <v>46</v>
      </c>
      <c r="AD280" s="8" t="s">
        <v>224</v>
      </c>
      <c r="AE280" s="8" t="s">
        <v>39</v>
      </c>
      <c r="AF280" s="8" t="s">
        <v>39</v>
      </c>
      <c r="AG280" s="8" t="s">
        <v>39</v>
      </c>
      <c r="AH280" s="8" t="s">
        <v>39</v>
      </c>
      <c r="AI280" s="10" t="s">
        <v>39</v>
      </c>
      <c r="AJ280" s="11">
        <f t="shared" si="9"/>
        <v>6.5222117544749617E-3</v>
      </c>
    </row>
    <row r="281" spans="1:36" x14ac:dyDescent="0.2">
      <c r="A281" s="3">
        <v>220</v>
      </c>
      <c r="B281" s="5" t="s">
        <v>35</v>
      </c>
      <c r="C281" s="5" t="s">
        <v>36</v>
      </c>
      <c r="D281" s="4">
        <v>25379642000174</v>
      </c>
      <c r="E281" s="6">
        <v>190000004738</v>
      </c>
      <c r="F281" s="5" t="s">
        <v>37</v>
      </c>
      <c r="G281" s="4">
        <v>58475</v>
      </c>
      <c r="H281" s="5" t="s">
        <v>126</v>
      </c>
      <c r="I281" s="5" t="s">
        <v>49</v>
      </c>
      <c r="J281" s="4">
        <v>77123</v>
      </c>
      <c r="K281" s="5" t="s">
        <v>38</v>
      </c>
      <c r="L281" s="5" t="s">
        <v>1055</v>
      </c>
      <c r="M281" s="6">
        <v>53830423772</v>
      </c>
      <c r="N281" s="5" t="s">
        <v>39</v>
      </c>
      <c r="O281" s="5" t="s">
        <v>1111</v>
      </c>
      <c r="P281" s="5" t="s">
        <v>39</v>
      </c>
      <c r="Q281" s="6">
        <v>25553106000143</v>
      </c>
      <c r="R281" s="5" t="s">
        <v>219</v>
      </c>
      <c r="S281" s="5" t="s">
        <v>310</v>
      </c>
      <c r="T281" s="5" t="s">
        <v>160</v>
      </c>
      <c r="U281" s="4">
        <v>77</v>
      </c>
      <c r="V281" s="4">
        <v>77123</v>
      </c>
      <c r="W281" s="5" t="s">
        <v>41</v>
      </c>
      <c r="X281" s="5" t="s">
        <v>42</v>
      </c>
      <c r="Y281" s="5" t="s">
        <v>53</v>
      </c>
      <c r="Z281" s="4">
        <v>450</v>
      </c>
      <c r="AA281" s="5" t="s">
        <v>71</v>
      </c>
      <c r="AB281" s="5" t="s">
        <v>45</v>
      </c>
      <c r="AC281" s="5" t="s">
        <v>46</v>
      </c>
      <c r="AD281" s="5" t="s">
        <v>379</v>
      </c>
      <c r="AE281" s="5" t="s">
        <v>39</v>
      </c>
      <c r="AF281" s="5" t="s">
        <v>39</v>
      </c>
      <c r="AG281" s="5" t="s">
        <v>39</v>
      </c>
      <c r="AH281" s="5" t="s">
        <v>39</v>
      </c>
      <c r="AI281" s="7" t="s">
        <v>39</v>
      </c>
      <c r="AJ281" s="11">
        <f t="shared" si="9"/>
        <v>3.2611058772374808E-3</v>
      </c>
    </row>
    <row r="282" spans="1:36" x14ac:dyDescent="0.2">
      <c r="A282" s="1">
        <v>220</v>
      </c>
      <c r="B282" s="8" t="s">
        <v>35</v>
      </c>
      <c r="C282" s="8" t="s">
        <v>36</v>
      </c>
      <c r="D282" s="2">
        <v>25379642000174</v>
      </c>
      <c r="E282" s="9">
        <v>190000004738</v>
      </c>
      <c r="F282" s="8" t="s">
        <v>37</v>
      </c>
      <c r="G282" s="2">
        <v>58475</v>
      </c>
      <c r="H282" s="8" t="s">
        <v>126</v>
      </c>
      <c r="I282" s="8" t="s">
        <v>49</v>
      </c>
      <c r="J282" s="2">
        <v>77123</v>
      </c>
      <c r="K282" s="8" t="s">
        <v>38</v>
      </c>
      <c r="L282" s="8" t="s">
        <v>1055</v>
      </c>
      <c r="M282" s="9">
        <v>53830423772</v>
      </c>
      <c r="N282" s="8" t="s">
        <v>39</v>
      </c>
      <c r="O282" s="8" t="s">
        <v>1111</v>
      </c>
      <c r="P282" s="8" t="s">
        <v>39</v>
      </c>
      <c r="Q282" s="9">
        <v>25553106000143</v>
      </c>
      <c r="R282" s="8" t="s">
        <v>219</v>
      </c>
      <c r="S282" s="8" t="s">
        <v>310</v>
      </c>
      <c r="T282" s="8" t="s">
        <v>160</v>
      </c>
      <c r="U282" s="2">
        <v>77</v>
      </c>
      <c r="V282" s="2">
        <v>77123</v>
      </c>
      <c r="W282" s="8" t="s">
        <v>41</v>
      </c>
      <c r="X282" s="8" t="s">
        <v>42</v>
      </c>
      <c r="Y282" s="8" t="s">
        <v>53</v>
      </c>
      <c r="Z282" s="2">
        <v>232.5</v>
      </c>
      <c r="AA282" s="8" t="s">
        <v>71</v>
      </c>
      <c r="AB282" s="8" t="s">
        <v>45</v>
      </c>
      <c r="AC282" s="8" t="s">
        <v>46</v>
      </c>
      <c r="AD282" s="8" t="s">
        <v>311</v>
      </c>
      <c r="AE282" s="8" t="s">
        <v>39</v>
      </c>
      <c r="AF282" s="8" t="s">
        <v>39</v>
      </c>
      <c r="AG282" s="8" t="s">
        <v>39</v>
      </c>
      <c r="AH282" s="8" t="s">
        <v>39</v>
      </c>
      <c r="AI282" s="10" t="s">
        <v>39</v>
      </c>
      <c r="AJ282" s="11">
        <f t="shared" si="9"/>
        <v>1.6849047032393653E-3</v>
      </c>
    </row>
    <row r="283" spans="1:36" x14ac:dyDescent="0.2">
      <c r="A283" s="3">
        <v>220</v>
      </c>
      <c r="B283" s="5" t="s">
        <v>35</v>
      </c>
      <c r="C283" s="5" t="s">
        <v>36</v>
      </c>
      <c r="D283" s="4">
        <v>25379642000174</v>
      </c>
      <c r="E283" s="6">
        <v>190000004738</v>
      </c>
      <c r="F283" s="5" t="s">
        <v>37</v>
      </c>
      <c r="G283" s="4">
        <v>58475</v>
      </c>
      <c r="H283" s="5" t="s">
        <v>126</v>
      </c>
      <c r="I283" s="5" t="s">
        <v>49</v>
      </c>
      <c r="J283" s="4">
        <v>77123</v>
      </c>
      <c r="K283" s="5" t="s">
        <v>38</v>
      </c>
      <c r="L283" s="5" t="s">
        <v>1055</v>
      </c>
      <c r="M283" s="6">
        <v>53830423772</v>
      </c>
      <c r="N283" s="5" t="s">
        <v>39</v>
      </c>
      <c r="O283" s="5" t="s">
        <v>1112</v>
      </c>
      <c r="P283" s="5" t="s">
        <v>39</v>
      </c>
      <c r="Q283" s="6">
        <v>25553106000143</v>
      </c>
      <c r="R283" s="5" t="s">
        <v>219</v>
      </c>
      <c r="S283" s="5" t="s">
        <v>310</v>
      </c>
      <c r="T283" s="5" t="s">
        <v>160</v>
      </c>
      <c r="U283" s="4">
        <v>77</v>
      </c>
      <c r="V283" s="4">
        <v>77123</v>
      </c>
      <c r="W283" s="5" t="s">
        <v>41</v>
      </c>
      <c r="X283" s="5" t="s">
        <v>42</v>
      </c>
      <c r="Y283" s="5" t="s">
        <v>66</v>
      </c>
      <c r="Z283" s="4">
        <v>1400</v>
      </c>
      <c r="AA283" s="5" t="s">
        <v>71</v>
      </c>
      <c r="AB283" s="5" t="s">
        <v>45</v>
      </c>
      <c r="AC283" s="5" t="s">
        <v>46</v>
      </c>
      <c r="AD283" s="5" t="s">
        <v>637</v>
      </c>
      <c r="AE283" s="5" t="s">
        <v>39</v>
      </c>
      <c r="AF283" s="5" t="s">
        <v>39</v>
      </c>
      <c r="AG283" s="5" t="s">
        <v>39</v>
      </c>
      <c r="AH283" s="5" t="s">
        <v>39</v>
      </c>
      <c r="AI283" s="7" t="s">
        <v>39</v>
      </c>
      <c r="AJ283" s="11">
        <f t="shared" si="9"/>
        <v>1.0145662729183274E-2</v>
      </c>
    </row>
    <row r="284" spans="1:36" x14ac:dyDescent="0.2">
      <c r="A284" s="1">
        <v>220</v>
      </c>
      <c r="B284" s="8" t="s">
        <v>35</v>
      </c>
      <c r="C284" s="8" t="s">
        <v>36</v>
      </c>
      <c r="D284" s="2">
        <v>25379642000174</v>
      </c>
      <c r="E284" s="9">
        <v>190000004738</v>
      </c>
      <c r="F284" s="8" t="s">
        <v>37</v>
      </c>
      <c r="G284" s="2">
        <v>58475</v>
      </c>
      <c r="H284" s="8" t="s">
        <v>126</v>
      </c>
      <c r="I284" s="8" t="s">
        <v>49</v>
      </c>
      <c r="J284" s="2">
        <v>77123</v>
      </c>
      <c r="K284" s="8" t="s">
        <v>38</v>
      </c>
      <c r="L284" s="8" t="s">
        <v>1055</v>
      </c>
      <c r="M284" s="9">
        <v>53830423772</v>
      </c>
      <c r="N284" s="8" t="s">
        <v>39</v>
      </c>
      <c r="O284" s="8" t="s">
        <v>1112</v>
      </c>
      <c r="P284" s="8" t="s">
        <v>39</v>
      </c>
      <c r="Q284" s="9">
        <v>25553106000143</v>
      </c>
      <c r="R284" s="8" t="s">
        <v>219</v>
      </c>
      <c r="S284" s="8" t="s">
        <v>310</v>
      </c>
      <c r="T284" s="8" t="s">
        <v>160</v>
      </c>
      <c r="U284" s="2">
        <v>77</v>
      </c>
      <c r="V284" s="2">
        <v>77123</v>
      </c>
      <c r="W284" s="8" t="s">
        <v>41</v>
      </c>
      <c r="X284" s="8" t="s">
        <v>42</v>
      </c>
      <c r="Y284" s="8" t="s">
        <v>66</v>
      </c>
      <c r="Z284" s="2">
        <v>270</v>
      </c>
      <c r="AA284" s="8" t="s">
        <v>71</v>
      </c>
      <c r="AB284" s="8" t="s">
        <v>45</v>
      </c>
      <c r="AC284" s="8" t="s">
        <v>46</v>
      </c>
      <c r="AD284" s="8" t="s">
        <v>538</v>
      </c>
      <c r="AE284" s="8" t="s">
        <v>39</v>
      </c>
      <c r="AF284" s="8" t="s">
        <v>39</v>
      </c>
      <c r="AG284" s="8" t="s">
        <v>39</v>
      </c>
      <c r="AH284" s="8" t="s">
        <v>39</v>
      </c>
      <c r="AI284" s="10" t="s">
        <v>39</v>
      </c>
      <c r="AJ284" s="11">
        <f t="shared" si="9"/>
        <v>1.9566635263424887E-3</v>
      </c>
    </row>
    <row r="285" spans="1:36" x14ac:dyDescent="0.2">
      <c r="A285" s="3">
        <v>220</v>
      </c>
      <c r="B285" s="5" t="s">
        <v>35</v>
      </c>
      <c r="C285" s="5" t="s">
        <v>36</v>
      </c>
      <c r="D285" s="4">
        <v>25379642000174</v>
      </c>
      <c r="E285" s="6">
        <v>190000004738</v>
      </c>
      <c r="F285" s="5" t="s">
        <v>37</v>
      </c>
      <c r="G285" s="4">
        <v>58475</v>
      </c>
      <c r="H285" s="5" t="s">
        <v>126</v>
      </c>
      <c r="I285" s="5" t="s">
        <v>49</v>
      </c>
      <c r="J285" s="4">
        <v>77123</v>
      </c>
      <c r="K285" s="5" t="s">
        <v>38</v>
      </c>
      <c r="L285" s="5" t="s">
        <v>1055</v>
      </c>
      <c r="M285" s="6">
        <v>53830423772</v>
      </c>
      <c r="N285" s="5" t="s">
        <v>39</v>
      </c>
      <c r="O285" s="5" t="s">
        <v>1113</v>
      </c>
      <c r="P285" s="5" t="s">
        <v>39</v>
      </c>
      <c r="Q285" s="6">
        <v>25553106000143</v>
      </c>
      <c r="R285" s="5" t="s">
        <v>219</v>
      </c>
      <c r="S285" s="5" t="s">
        <v>310</v>
      </c>
      <c r="T285" s="5" t="s">
        <v>160</v>
      </c>
      <c r="U285" s="4">
        <v>77</v>
      </c>
      <c r="V285" s="4">
        <v>77123</v>
      </c>
      <c r="W285" s="5" t="s">
        <v>41</v>
      </c>
      <c r="X285" s="5" t="s">
        <v>42</v>
      </c>
      <c r="Y285" s="5" t="s">
        <v>112</v>
      </c>
      <c r="Z285" s="4">
        <v>250</v>
      </c>
      <c r="AA285" s="5" t="s">
        <v>71</v>
      </c>
      <c r="AB285" s="5" t="s">
        <v>45</v>
      </c>
      <c r="AC285" s="5" t="s">
        <v>46</v>
      </c>
      <c r="AD285" s="5" t="s">
        <v>117</v>
      </c>
      <c r="AE285" s="5" t="s">
        <v>39</v>
      </c>
      <c r="AF285" s="5" t="s">
        <v>39</v>
      </c>
      <c r="AG285" s="5" t="s">
        <v>39</v>
      </c>
      <c r="AH285" s="5" t="s">
        <v>39</v>
      </c>
      <c r="AI285" s="7" t="s">
        <v>39</v>
      </c>
      <c r="AJ285" s="11">
        <f t="shared" si="9"/>
        <v>1.8117254873541561E-3</v>
      </c>
    </row>
    <row r="286" spans="1:36" x14ac:dyDescent="0.2">
      <c r="A286" s="1">
        <v>220</v>
      </c>
      <c r="B286" s="8" t="s">
        <v>35</v>
      </c>
      <c r="C286" s="8" t="s">
        <v>36</v>
      </c>
      <c r="D286" s="2">
        <v>25379642000174</v>
      </c>
      <c r="E286" s="9">
        <v>190000004738</v>
      </c>
      <c r="F286" s="8" t="s">
        <v>37</v>
      </c>
      <c r="G286" s="2">
        <v>58475</v>
      </c>
      <c r="H286" s="8" t="s">
        <v>126</v>
      </c>
      <c r="I286" s="8" t="s">
        <v>49</v>
      </c>
      <c r="J286" s="2">
        <v>77123</v>
      </c>
      <c r="K286" s="8" t="s">
        <v>38</v>
      </c>
      <c r="L286" s="8" t="s">
        <v>1055</v>
      </c>
      <c r="M286" s="9">
        <v>53830423772</v>
      </c>
      <c r="N286" s="8" t="s">
        <v>39</v>
      </c>
      <c r="O286" s="8" t="s">
        <v>1114</v>
      </c>
      <c r="P286" s="8" t="s">
        <v>1115</v>
      </c>
      <c r="Q286" s="9">
        <v>2667139712</v>
      </c>
      <c r="R286" s="8" t="s">
        <v>1116</v>
      </c>
      <c r="S286" s="8" t="s">
        <v>1116</v>
      </c>
      <c r="T286" s="8" t="s">
        <v>39</v>
      </c>
      <c r="U286" s="2">
        <v>77</v>
      </c>
      <c r="V286" s="2">
        <v>77123</v>
      </c>
      <c r="W286" s="8" t="s">
        <v>39</v>
      </c>
      <c r="X286" s="8" t="s">
        <v>39</v>
      </c>
      <c r="Y286" s="8" t="s">
        <v>64</v>
      </c>
      <c r="Z286" s="2">
        <v>5000</v>
      </c>
      <c r="AA286" s="8" t="s">
        <v>48</v>
      </c>
      <c r="AB286" s="8" t="s">
        <v>45</v>
      </c>
      <c r="AC286" s="8" t="s">
        <v>52</v>
      </c>
      <c r="AD286" s="8" t="s">
        <v>39</v>
      </c>
      <c r="AE286" s="8" t="s">
        <v>39</v>
      </c>
      <c r="AF286" s="8" t="s">
        <v>39</v>
      </c>
      <c r="AG286" s="8" t="s">
        <v>39</v>
      </c>
      <c r="AH286" s="8" t="s">
        <v>39</v>
      </c>
      <c r="AI286" s="10" t="s">
        <v>39</v>
      </c>
      <c r="AJ286" s="11">
        <f t="shared" si="9"/>
        <v>3.6234509747083123E-2</v>
      </c>
    </row>
    <row r="287" spans="1:36" x14ac:dyDescent="0.2">
      <c r="A287" s="3">
        <v>220</v>
      </c>
      <c r="B287" s="5" t="s">
        <v>35</v>
      </c>
      <c r="C287" s="5" t="s">
        <v>36</v>
      </c>
      <c r="D287" s="4">
        <v>25379642000174</v>
      </c>
      <c r="E287" s="6">
        <v>190000004738</v>
      </c>
      <c r="F287" s="5" t="s">
        <v>37</v>
      </c>
      <c r="G287" s="4">
        <v>58475</v>
      </c>
      <c r="H287" s="5" t="s">
        <v>126</v>
      </c>
      <c r="I287" s="5" t="s">
        <v>49</v>
      </c>
      <c r="J287" s="4">
        <v>77123</v>
      </c>
      <c r="K287" s="5" t="s">
        <v>38</v>
      </c>
      <c r="L287" s="5" t="s">
        <v>1055</v>
      </c>
      <c r="M287" s="6">
        <v>53830423772</v>
      </c>
      <c r="N287" s="5" t="s">
        <v>39</v>
      </c>
      <c r="O287" s="5" t="s">
        <v>1117</v>
      </c>
      <c r="P287" s="5" t="s">
        <v>176</v>
      </c>
      <c r="Q287" s="6">
        <v>14038842770</v>
      </c>
      <c r="R287" s="5" t="s">
        <v>1118</v>
      </c>
      <c r="S287" s="5" t="s">
        <v>1118</v>
      </c>
      <c r="T287" s="5" t="s">
        <v>39</v>
      </c>
      <c r="U287" s="4">
        <v>77</v>
      </c>
      <c r="V287" s="4">
        <v>77123</v>
      </c>
      <c r="W287" s="5" t="s">
        <v>39</v>
      </c>
      <c r="X287" s="5" t="s">
        <v>39</v>
      </c>
      <c r="Y287" s="5" t="s">
        <v>54</v>
      </c>
      <c r="Z287" s="4">
        <v>500</v>
      </c>
      <c r="AA287" s="5" t="s">
        <v>48</v>
      </c>
      <c r="AB287" s="5" t="s">
        <v>45</v>
      </c>
      <c r="AC287" s="5" t="s">
        <v>52</v>
      </c>
      <c r="AD287" s="5" t="s">
        <v>39</v>
      </c>
      <c r="AE287" s="5" t="s">
        <v>39</v>
      </c>
      <c r="AF287" s="5" t="s">
        <v>39</v>
      </c>
      <c r="AG287" s="5" t="s">
        <v>39</v>
      </c>
      <c r="AH287" s="5" t="s">
        <v>39</v>
      </c>
      <c r="AI287" s="7" t="s">
        <v>39</v>
      </c>
      <c r="AJ287" s="11">
        <f t="shared" si="9"/>
        <v>3.6234509747083122E-3</v>
      </c>
    </row>
    <row r="288" spans="1:36" x14ac:dyDescent="0.2">
      <c r="A288" s="1">
        <v>220</v>
      </c>
      <c r="B288" s="8" t="s">
        <v>35</v>
      </c>
      <c r="C288" s="8" t="s">
        <v>36</v>
      </c>
      <c r="D288" s="2">
        <v>25379642000174</v>
      </c>
      <c r="E288" s="9">
        <v>190000004738</v>
      </c>
      <c r="F288" s="8" t="s">
        <v>37</v>
      </c>
      <c r="G288" s="2">
        <v>58475</v>
      </c>
      <c r="H288" s="8" t="s">
        <v>126</v>
      </c>
      <c r="I288" s="8" t="s">
        <v>49</v>
      </c>
      <c r="J288" s="2">
        <v>77123</v>
      </c>
      <c r="K288" s="8" t="s">
        <v>38</v>
      </c>
      <c r="L288" s="8" t="s">
        <v>1055</v>
      </c>
      <c r="M288" s="9">
        <v>53830423772</v>
      </c>
      <c r="N288" s="8" t="s">
        <v>39</v>
      </c>
      <c r="O288" s="8" t="s">
        <v>1119</v>
      </c>
      <c r="P288" s="8" t="s">
        <v>693</v>
      </c>
      <c r="Q288" s="9">
        <v>14038842770</v>
      </c>
      <c r="R288" s="8" t="s">
        <v>1118</v>
      </c>
      <c r="S288" s="8" t="s">
        <v>1118</v>
      </c>
      <c r="T288" s="8" t="s">
        <v>39</v>
      </c>
      <c r="U288" s="2">
        <v>77</v>
      </c>
      <c r="V288" s="2">
        <v>77123</v>
      </c>
      <c r="W288" s="8" t="s">
        <v>39</v>
      </c>
      <c r="X288" s="8" t="s">
        <v>39</v>
      </c>
      <c r="Y288" s="8" t="s">
        <v>91</v>
      </c>
      <c r="Z288" s="2">
        <v>2000</v>
      </c>
      <c r="AA288" s="8" t="s">
        <v>48</v>
      </c>
      <c r="AB288" s="8" t="s">
        <v>45</v>
      </c>
      <c r="AC288" s="8" t="s">
        <v>52</v>
      </c>
      <c r="AD288" s="8" t="s">
        <v>39</v>
      </c>
      <c r="AE288" s="8" t="s">
        <v>39</v>
      </c>
      <c r="AF288" s="8" t="s">
        <v>39</v>
      </c>
      <c r="AG288" s="8" t="s">
        <v>39</v>
      </c>
      <c r="AH288" s="8" t="s">
        <v>39</v>
      </c>
      <c r="AI288" s="10" t="s">
        <v>39</v>
      </c>
      <c r="AJ288" s="11">
        <f t="shared" si="9"/>
        <v>1.4493803898833249E-2</v>
      </c>
    </row>
    <row r="289" spans="1:37" x14ac:dyDescent="0.2">
      <c r="A289" s="1">
        <v>220</v>
      </c>
      <c r="B289" s="8" t="s">
        <v>35</v>
      </c>
      <c r="C289" s="8" t="s">
        <v>36</v>
      </c>
      <c r="D289" s="2">
        <v>25759618000160</v>
      </c>
      <c r="E289" s="9">
        <v>190000021080</v>
      </c>
      <c r="F289" s="8" t="s">
        <v>37</v>
      </c>
      <c r="G289" s="2">
        <v>58475</v>
      </c>
      <c r="H289" s="8" t="s">
        <v>126</v>
      </c>
      <c r="I289" s="8" t="s">
        <v>92</v>
      </c>
      <c r="J289" s="2">
        <v>18888</v>
      </c>
      <c r="K289" s="8" t="s">
        <v>38</v>
      </c>
      <c r="L289" s="8" t="s">
        <v>1139</v>
      </c>
      <c r="M289" s="9">
        <v>8203225713</v>
      </c>
      <c r="N289" s="8" t="s">
        <v>39</v>
      </c>
      <c r="O289" s="8" t="s">
        <v>1140</v>
      </c>
      <c r="P289" s="8" t="s">
        <v>1141</v>
      </c>
      <c r="Q289" s="9">
        <v>8203225713</v>
      </c>
      <c r="R289" s="8" t="s">
        <v>1139</v>
      </c>
      <c r="S289" s="8" t="s">
        <v>1139</v>
      </c>
      <c r="T289" s="8" t="s">
        <v>160</v>
      </c>
      <c r="U289" s="2">
        <v>18</v>
      </c>
      <c r="V289" s="2">
        <v>18888</v>
      </c>
      <c r="W289" s="8" t="s">
        <v>39</v>
      </c>
      <c r="X289" s="8" t="s">
        <v>39</v>
      </c>
      <c r="Y289" s="8" t="s">
        <v>85</v>
      </c>
      <c r="Z289" s="2">
        <v>27500</v>
      </c>
      <c r="AA289" s="8" t="s">
        <v>51</v>
      </c>
      <c r="AB289" s="8" t="s">
        <v>45</v>
      </c>
      <c r="AC289" s="8" t="s">
        <v>52</v>
      </c>
      <c r="AD289" s="8" t="s">
        <v>39</v>
      </c>
      <c r="AE289" s="8" t="s">
        <v>39</v>
      </c>
      <c r="AF289" s="8" t="s">
        <v>39</v>
      </c>
      <c r="AG289" s="8" t="s">
        <v>39</v>
      </c>
      <c r="AH289" s="8" t="s">
        <v>39</v>
      </c>
      <c r="AI289" s="10" t="s">
        <v>39</v>
      </c>
      <c r="AJ289" s="11">
        <f>Z289/AK$289</f>
        <v>0.80058224163027658</v>
      </c>
      <c r="AK289" s="12">
        <f>SUM(Z289:Z297)</f>
        <v>34350</v>
      </c>
    </row>
    <row r="290" spans="1:37" x14ac:dyDescent="0.2">
      <c r="A290" s="3">
        <v>220</v>
      </c>
      <c r="B290" s="5" t="s">
        <v>35</v>
      </c>
      <c r="C290" s="5" t="s">
        <v>36</v>
      </c>
      <c r="D290" s="4">
        <v>25759618000160</v>
      </c>
      <c r="E290" s="6">
        <v>190000021080</v>
      </c>
      <c r="F290" s="5" t="s">
        <v>37</v>
      </c>
      <c r="G290" s="4">
        <v>58475</v>
      </c>
      <c r="H290" s="5" t="s">
        <v>126</v>
      </c>
      <c r="I290" s="5" t="s">
        <v>92</v>
      </c>
      <c r="J290" s="4">
        <v>18888</v>
      </c>
      <c r="K290" s="5" t="s">
        <v>38</v>
      </c>
      <c r="L290" s="5" t="s">
        <v>1139</v>
      </c>
      <c r="M290" s="6">
        <v>8203225713</v>
      </c>
      <c r="N290" s="5" t="s">
        <v>39</v>
      </c>
      <c r="O290" s="5" t="s">
        <v>1142</v>
      </c>
      <c r="P290" s="5" t="s">
        <v>39</v>
      </c>
      <c r="Q290" s="6">
        <v>324114729</v>
      </c>
      <c r="R290" s="5" t="s">
        <v>1143</v>
      </c>
      <c r="S290" s="5" t="s">
        <v>1143</v>
      </c>
      <c r="T290" s="5" t="s">
        <v>39</v>
      </c>
      <c r="U290" s="4">
        <v>18</v>
      </c>
      <c r="V290" s="4">
        <v>18888</v>
      </c>
      <c r="W290" s="5" t="s">
        <v>39</v>
      </c>
      <c r="X290" s="5" t="s">
        <v>39</v>
      </c>
      <c r="Y290" s="5" t="s">
        <v>85</v>
      </c>
      <c r="Z290" s="4">
        <v>1500</v>
      </c>
      <c r="AA290" s="5" t="s">
        <v>48</v>
      </c>
      <c r="AB290" s="5" t="s">
        <v>45</v>
      </c>
      <c r="AC290" s="5" t="s">
        <v>46</v>
      </c>
      <c r="AD290" s="5" t="s">
        <v>437</v>
      </c>
      <c r="AE290" s="5" t="s">
        <v>39</v>
      </c>
      <c r="AF290" s="5" t="s">
        <v>39</v>
      </c>
      <c r="AG290" s="5" t="s">
        <v>39</v>
      </c>
      <c r="AH290" s="5" t="s">
        <v>39</v>
      </c>
      <c r="AI290" s="7" t="s">
        <v>39</v>
      </c>
      <c r="AJ290" s="11">
        <f t="shared" ref="AJ290:AJ297" si="10">Z290/AK$289</f>
        <v>4.3668122270742356E-2</v>
      </c>
    </row>
    <row r="291" spans="1:37" x14ac:dyDescent="0.2">
      <c r="A291" s="1">
        <v>220</v>
      </c>
      <c r="B291" s="8" t="s">
        <v>35</v>
      </c>
      <c r="C291" s="8" t="s">
        <v>36</v>
      </c>
      <c r="D291" s="2">
        <v>25759618000160</v>
      </c>
      <c r="E291" s="9">
        <v>190000021080</v>
      </c>
      <c r="F291" s="8" t="s">
        <v>37</v>
      </c>
      <c r="G291" s="2">
        <v>58475</v>
      </c>
      <c r="H291" s="8" t="s">
        <v>126</v>
      </c>
      <c r="I291" s="8" t="s">
        <v>92</v>
      </c>
      <c r="J291" s="2">
        <v>18888</v>
      </c>
      <c r="K291" s="8" t="s">
        <v>38</v>
      </c>
      <c r="L291" s="8" t="s">
        <v>1139</v>
      </c>
      <c r="M291" s="9">
        <v>8203225713</v>
      </c>
      <c r="N291" s="8" t="s">
        <v>39</v>
      </c>
      <c r="O291" s="8" t="s">
        <v>1144</v>
      </c>
      <c r="P291" s="8" t="s">
        <v>39</v>
      </c>
      <c r="Q291" s="9">
        <v>9157977712</v>
      </c>
      <c r="R291" s="8" t="s">
        <v>312</v>
      </c>
      <c r="S291" s="8" t="s">
        <v>312</v>
      </c>
      <c r="T291" s="8" t="s">
        <v>39</v>
      </c>
      <c r="U291" s="2">
        <v>18</v>
      </c>
      <c r="V291" s="2">
        <v>18888</v>
      </c>
      <c r="W291" s="8" t="s">
        <v>39</v>
      </c>
      <c r="X291" s="8" t="s">
        <v>39</v>
      </c>
      <c r="Y291" s="8" t="s">
        <v>85</v>
      </c>
      <c r="Z291" s="2">
        <v>500</v>
      </c>
      <c r="AA291" s="8" t="s">
        <v>48</v>
      </c>
      <c r="AB291" s="8" t="s">
        <v>45</v>
      </c>
      <c r="AC291" s="8" t="s">
        <v>46</v>
      </c>
      <c r="AD291" s="8" t="s">
        <v>120</v>
      </c>
      <c r="AE291" s="8" t="s">
        <v>39</v>
      </c>
      <c r="AF291" s="8" t="s">
        <v>39</v>
      </c>
      <c r="AG291" s="8" t="s">
        <v>39</v>
      </c>
      <c r="AH291" s="8" t="s">
        <v>39</v>
      </c>
      <c r="AI291" s="10" t="s">
        <v>39</v>
      </c>
      <c r="AJ291" s="11">
        <f t="shared" si="10"/>
        <v>1.4556040756914119E-2</v>
      </c>
    </row>
    <row r="292" spans="1:37" x14ac:dyDescent="0.2">
      <c r="A292" s="3">
        <v>220</v>
      </c>
      <c r="B292" s="5" t="s">
        <v>35</v>
      </c>
      <c r="C292" s="5" t="s">
        <v>36</v>
      </c>
      <c r="D292" s="4">
        <v>25759618000160</v>
      </c>
      <c r="E292" s="6">
        <v>190000021080</v>
      </c>
      <c r="F292" s="5" t="s">
        <v>37</v>
      </c>
      <c r="G292" s="4">
        <v>58475</v>
      </c>
      <c r="H292" s="5" t="s">
        <v>126</v>
      </c>
      <c r="I292" s="5" t="s">
        <v>92</v>
      </c>
      <c r="J292" s="4">
        <v>18888</v>
      </c>
      <c r="K292" s="5" t="s">
        <v>38</v>
      </c>
      <c r="L292" s="5" t="s">
        <v>1139</v>
      </c>
      <c r="M292" s="6">
        <v>8203225713</v>
      </c>
      <c r="N292" s="5" t="s">
        <v>39</v>
      </c>
      <c r="O292" s="5" t="s">
        <v>1145</v>
      </c>
      <c r="P292" s="5" t="s">
        <v>39</v>
      </c>
      <c r="Q292" s="6">
        <v>13383623726</v>
      </c>
      <c r="R292" s="5" t="s">
        <v>1146</v>
      </c>
      <c r="S292" s="5" t="s">
        <v>1146</v>
      </c>
      <c r="T292" s="5" t="s">
        <v>39</v>
      </c>
      <c r="U292" s="4">
        <v>18</v>
      </c>
      <c r="V292" s="4">
        <v>18888</v>
      </c>
      <c r="W292" s="5" t="s">
        <v>39</v>
      </c>
      <c r="X292" s="5" t="s">
        <v>39</v>
      </c>
      <c r="Y292" s="5" t="s">
        <v>72</v>
      </c>
      <c r="Z292" s="4">
        <v>1000</v>
      </c>
      <c r="AA292" s="5" t="s">
        <v>48</v>
      </c>
      <c r="AB292" s="5" t="s">
        <v>45</v>
      </c>
      <c r="AC292" s="5" t="s">
        <v>46</v>
      </c>
      <c r="AD292" s="5" t="s">
        <v>1147</v>
      </c>
      <c r="AE292" s="5" t="s">
        <v>39</v>
      </c>
      <c r="AF292" s="5" t="s">
        <v>39</v>
      </c>
      <c r="AG292" s="5" t="s">
        <v>39</v>
      </c>
      <c r="AH292" s="5" t="s">
        <v>39</v>
      </c>
      <c r="AI292" s="7" t="s">
        <v>39</v>
      </c>
      <c r="AJ292" s="11">
        <f t="shared" si="10"/>
        <v>2.9112081513828238E-2</v>
      </c>
    </row>
    <row r="293" spans="1:37" x14ac:dyDescent="0.2">
      <c r="A293" s="1">
        <v>220</v>
      </c>
      <c r="B293" s="8" t="s">
        <v>35</v>
      </c>
      <c r="C293" s="8" t="s">
        <v>36</v>
      </c>
      <c r="D293" s="2">
        <v>25759618000160</v>
      </c>
      <c r="E293" s="9">
        <v>190000021080</v>
      </c>
      <c r="F293" s="8" t="s">
        <v>37</v>
      </c>
      <c r="G293" s="2">
        <v>58475</v>
      </c>
      <c r="H293" s="8" t="s">
        <v>126</v>
      </c>
      <c r="I293" s="8" t="s">
        <v>92</v>
      </c>
      <c r="J293" s="2">
        <v>18888</v>
      </c>
      <c r="K293" s="8" t="s">
        <v>38</v>
      </c>
      <c r="L293" s="8" t="s">
        <v>1139</v>
      </c>
      <c r="M293" s="9">
        <v>8203225713</v>
      </c>
      <c r="N293" s="8" t="s">
        <v>39</v>
      </c>
      <c r="O293" s="8" t="s">
        <v>1148</v>
      </c>
      <c r="P293" s="8" t="s">
        <v>39</v>
      </c>
      <c r="Q293" s="9">
        <v>3720797929</v>
      </c>
      <c r="R293" s="8" t="s">
        <v>1149</v>
      </c>
      <c r="S293" s="8" t="s">
        <v>1149</v>
      </c>
      <c r="T293" s="8" t="s">
        <v>39</v>
      </c>
      <c r="U293" s="2">
        <v>18</v>
      </c>
      <c r="V293" s="2">
        <v>18888</v>
      </c>
      <c r="W293" s="8" t="s">
        <v>39</v>
      </c>
      <c r="X293" s="8" t="s">
        <v>39</v>
      </c>
      <c r="Y293" s="8" t="s">
        <v>72</v>
      </c>
      <c r="Z293" s="2">
        <v>800</v>
      </c>
      <c r="AA293" s="8" t="s">
        <v>48</v>
      </c>
      <c r="AB293" s="8" t="s">
        <v>45</v>
      </c>
      <c r="AC293" s="8" t="s">
        <v>46</v>
      </c>
      <c r="AD293" s="8" t="s">
        <v>239</v>
      </c>
      <c r="AE293" s="8" t="s">
        <v>39</v>
      </c>
      <c r="AF293" s="8" t="s">
        <v>39</v>
      </c>
      <c r="AG293" s="8" t="s">
        <v>39</v>
      </c>
      <c r="AH293" s="8" t="s">
        <v>39</v>
      </c>
      <c r="AI293" s="10" t="s">
        <v>39</v>
      </c>
      <c r="AJ293" s="11">
        <f t="shared" si="10"/>
        <v>2.3289665211062592E-2</v>
      </c>
    </row>
    <row r="294" spans="1:37" x14ac:dyDescent="0.2">
      <c r="A294" s="3">
        <v>220</v>
      </c>
      <c r="B294" s="5" t="s">
        <v>35</v>
      </c>
      <c r="C294" s="5" t="s">
        <v>36</v>
      </c>
      <c r="D294" s="4">
        <v>25759618000160</v>
      </c>
      <c r="E294" s="6">
        <v>190000021080</v>
      </c>
      <c r="F294" s="5" t="s">
        <v>37</v>
      </c>
      <c r="G294" s="4">
        <v>58475</v>
      </c>
      <c r="H294" s="5" t="s">
        <v>126</v>
      </c>
      <c r="I294" s="5" t="s">
        <v>92</v>
      </c>
      <c r="J294" s="4">
        <v>18888</v>
      </c>
      <c r="K294" s="5" t="s">
        <v>38</v>
      </c>
      <c r="L294" s="5" t="s">
        <v>1139</v>
      </c>
      <c r="M294" s="6">
        <v>8203225713</v>
      </c>
      <c r="N294" s="5" t="s">
        <v>39</v>
      </c>
      <c r="O294" s="5" t="s">
        <v>1150</v>
      </c>
      <c r="P294" s="5" t="s">
        <v>39</v>
      </c>
      <c r="Q294" s="6">
        <v>2042620700</v>
      </c>
      <c r="R294" s="5" t="s">
        <v>1151</v>
      </c>
      <c r="S294" s="5" t="s">
        <v>1151</v>
      </c>
      <c r="T294" s="5" t="s">
        <v>39</v>
      </c>
      <c r="U294" s="4">
        <v>18</v>
      </c>
      <c r="V294" s="4">
        <v>18888</v>
      </c>
      <c r="W294" s="5" t="s">
        <v>39</v>
      </c>
      <c r="X294" s="5" t="s">
        <v>39</v>
      </c>
      <c r="Y294" s="5" t="s">
        <v>72</v>
      </c>
      <c r="Z294" s="4">
        <v>1500</v>
      </c>
      <c r="AA294" s="5" t="s">
        <v>48</v>
      </c>
      <c r="AB294" s="5" t="s">
        <v>45</v>
      </c>
      <c r="AC294" s="5" t="s">
        <v>46</v>
      </c>
      <c r="AD294" s="5" t="s">
        <v>1152</v>
      </c>
      <c r="AE294" s="5" t="s">
        <v>39</v>
      </c>
      <c r="AF294" s="5" t="s">
        <v>39</v>
      </c>
      <c r="AG294" s="5" t="s">
        <v>39</v>
      </c>
      <c r="AH294" s="5" t="s">
        <v>39</v>
      </c>
      <c r="AI294" s="7" t="s">
        <v>39</v>
      </c>
      <c r="AJ294" s="11">
        <f t="shared" si="10"/>
        <v>4.3668122270742356E-2</v>
      </c>
    </row>
    <row r="295" spans="1:37" x14ac:dyDescent="0.2">
      <c r="A295" s="1">
        <v>220</v>
      </c>
      <c r="B295" s="8" t="s">
        <v>35</v>
      </c>
      <c r="C295" s="8" t="s">
        <v>36</v>
      </c>
      <c r="D295" s="2">
        <v>25759618000160</v>
      </c>
      <c r="E295" s="9">
        <v>190000021080</v>
      </c>
      <c r="F295" s="8" t="s">
        <v>37</v>
      </c>
      <c r="G295" s="2">
        <v>58475</v>
      </c>
      <c r="H295" s="8" t="s">
        <v>126</v>
      </c>
      <c r="I295" s="8" t="s">
        <v>92</v>
      </c>
      <c r="J295" s="2">
        <v>18888</v>
      </c>
      <c r="K295" s="8" t="s">
        <v>38</v>
      </c>
      <c r="L295" s="8" t="s">
        <v>1139</v>
      </c>
      <c r="M295" s="9">
        <v>8203225713</v>
      </c>
      <c r="N295" s="8" t="s">
        <v>39</v>
      </c>
      <c r="O295" s="8" t="s">
        <v>1153</v>
      </c>
      <c r="P295" s="8" t="s">
        <v>39</v>
      </c>
      <c r="Q295" s="9">
        <v>10646522710</v>
      </c>
      <c r="R295" s="8" t="s">
        <v>1154</v>
      </c>
      <c r="S295" s="8" t="s">
        <v>1154</v>
      </c>
      <c r="T295" s="8" t="s">
        <v>39</v>
      </c>
      <c r="U295" s="2">
        <v>18</v>
      </c>
      <c r="V295" s="2">
        <v>18888</v>
      </c>
      <c r="W295" s="8" t="s">
        <v>39</v>
      </c>
      <c r="X295" s="8" t="s">
        <v>39</v>
      </c>
      <c r="Y295" s="8" t="s">
        <v>147</v>
      </c>
      <c r="Z295" s="2">
        <v>1000</v>
      </c>
      <c r="AA295" s="8" t="s">
        <v>48</v>
      </c>
      <c r="AB295" s="8" t="s">
        <v>45</v>
      </c>
      <c r="AC295" s="8" t="s">
        <v>46</v>
      </c>
      <c r="AD295" s="8" t="s">
        <v>1155</v>
      </c>
      <c r="AE295" s="8" t="s">
        <v>39</v>
      </c>
      <c r="AF295" s="8" t="s">
        <v>39</v>
      </c>
      <c r="AG295" s="8" t="s">
        <v>39</v>
      </c>
      <c r="AH295" s="8" t="s">
        <v>39</v>
      </c>
      <c r="AI295" s="10" t="s">
        <v>39</v>
      </c>
      <c r="AJ295" s="11">
        <f t="shared" si="10"/>
        <v>2.9112081513828238E-2</v>
      </c>
    </row>
    <row r="296" spans="1:37" x14ac:dyDescent="0.2">
      <c r="A296" s="3">
        <v>220</v>
      </c>
      <c r="B296" s="5" t="s">
        <v>35</v>
      </c>
      <c r="C296" s="5" t="s">
        <v>36</v>
      </c>
      <c r="D296" s="4">
        <v>25759618000160</v>
      </c>
      <c r="E296" s="6">
        <v>190000021080</v>
      </c>
      <c r="F296" s="5" t="s">
        <v>37</v>
      </c>
      <c r="G296" s="4">
        <v>58475</v>
      </c>
      <c r="H296" s="5" t="s">
        <v>126</v>
      </c>
      <c r="I296" s="5" t="s">
        <v>92</v>
      </c>
      <c r="J296" s="4">
        <v>18888</v>
      </c>
      <c r="K296" s="5" t="s">
        <v>38</v>
      </c>
      <c r="L296" s="5" t="s">
        <v>1139</v>
      </c>
      <c r="M296" s="6">
        <v>8203225713</v>
      </c>
      <c r="N296" s="5" t="s">
        <v>39</v>
      </c>
      <c r="O296" s="5" t="s">
        <v>1156</v>
      </c>
      <c r="P296" s="5" t="s">
        <v>39</v>
      </c>
      <c r="Q296" s="6">
        <v>1234251744</v>
      </c>
      <c r="R296" s="5" t="s">
        <v>547</v>
      </c>
      <c r="S296" s="5" t="s">
        <v>547</v>
      </c>
      <c r="T296" s="5" t="s">
        <v>39</v>
      </c>
      <c r="U296" s="4">
        <v>18</v>
      </c>
      <c r="V296" s="4">
        <v>18888</v>
      </c>
      <c r="W296" s="5" t="s">
        <v>39</v>
      </c>
      <c r="X296" s="5" t="s">
        <v>39</v>
      </c>
      <c r="Y296" s="5" t="s">
        <v>72</v>
      </c>
      <c r="Z296" s="4">
        <v>500</v>
      </c>
      <c r="AA296" s="5" t="s">
        <v>48</v>
      </c>
      <c r="AB296" s="5" t="s">
        <v>45</v>
      </c>
      <c r="AC296" s="5" t="s">
        <v>46</v>
      </c>
      <c r="AD296" s="5" t="s">
        <v>119</v>
      </c>
      <c r="AE296" s="5" t="s">
        <v>39</v>
      </c>
      <c r="AF296" s="5" t="s">
        <v>39</v>
      </c>
      <c r="AG296" s="5" t="s">
        <v>39</v>
      </c>
      <c r="AH296" s="5" t="s">
        <v>39</v>
      </c>
      <c r="AI296" s="7" t="s">
        <v>39</v>
      </c>
      <c r="AJ296" s="11">
        <f t="shared" si="10"/>
        <v>1.4556040756914119E-2</v>
      </c>
    </row>
    <row r="297" spans="1:37" x14ac:dyDescent="0.2">
      <c r="A297" s="1">
        <v>220</v>
      </c>
      <c r="B297" s="8" t="s">
        <v>35</v>
      </c>
      <c r="C297" s="8" t="s">
        <v>36</v>
      </c>
      <c r="D297" s="2">
        <v>25759618000160</v>
      </c>
      <c r="E297" s="9">
        <v>190000021080</v>
      </c>
      <c r="F297" s="8" t="s">
        <v>37</v>
      </c>
      <c r="G297" s="2">
        <v>58475</v>
      </c>
      <c r="H297" s="8" t="s">
        <v>126</v>
      </c>
      <c r="I297" s="8" t="s">
        <v>92</v>
      </c>
      <c r="J297" s="2">
        <v>18888</v>
      </c>
      <c r="K297" s="8" t="s">
        <v>38</v>
      </c>
      <c r="L297" s="8" t="s">
        <v>1139</v>
      </c>
      <c r="M297" s="9">
        <v>8203225713</v>
      </c>
      <c r="N297" s="8" t="s">
        <v>39</v>
      </c>
      <c r="O297" s="8" t="s">
        <v>39</v>
      </c>
      <c r="P297" s="8" t="s">
        <v>39</v>
      </c>
      <c r="Q297" s="9">
        <v>25687295000147</v>
      </c>
      <c r="R297" s="8" t="s">
        <v>712</v>
      </c>
      <c r="S297" s="8" t="s">
        <v>713</v>
      </c>
      <c r="T297" s="8" t="s">
        <v>160</v>
      </c>
      <c r="U297" s="2">
        <v>18</v>
      </c>
      <c r="V297" s="2">
        <v>18888</v>
      </c>
      <c r="W297" s="8" t="s">
        <v>41</v>
      </c>
      <c r="X297" s="8" t="s">
        <v>42</v>
      </c>
      <c r="Y297" s="8" t="s">
        <v>55</v>
      </c>
      <c r="Z297" s="2">
        <v>50</v>
      </c>
      <c r="AA297" s="8" t="s">
        <v>71</v>
      </c>
      <c r="AB297" s="8" t="s">
        <v>45</v>
      </c>
      <c r="AC297" s="8" t="s">
        <v>46</v>
      </c>
      <c r="AD297" s="8" t="s">
        <v>720</v>
      </c>
      <c r="AE297" s="8" t="s">
        <v>39</v>
      </c>
      <c r="AF297" s="8" t="s">
        <v>39</v>
      </c>
      <c r="AG297" s="8" t="s">
        <v>39</v>
      </c>
      <c r="AH297" s="8" t="s">
        <v>39</v>
      </c>
      <c r="AI297" s="10" t="s">
        <v>39</v>
      </c>
      <c r="AJ297" s="11">
        <f t="shared" si="10"/>
        <v>1.455604075691412E-3</v>
      </c>
    </row>
    <row r="298" spans="1:37" x14ac:dyDescent="0.2">
      <c r="A298" s="1">
        <v>220</v>
      </c>
      <c r="B298" s="8" t="s">
        <v>35</v>
      </c>
      <c r="C298" s="8" t="s">
        <v>36</v>
      </c>
      <c r="D298" s="2">
        <v>25522240000187</v>
      </c>
      <c r="E298" s="9">
        <v>190000009343</v>
      </c>
      <c r="F298" s="8" t="s">
        <v>37</v>
      </c>
      <c r="G298" s="2">
        <v>58475</v>
      </c>
      <c r="H298" s="8" t="s">
        <v>126</v>
      </c>
      <c r="I298" s="8" t="s">
        <v>73</v>
      </c>
      <c r="J298" s="2">
        <v>15650</v>
      </c>
      <c r="K298" s="8" t="s">
        <v>38</v>
      </c>
      <c r="L298" s="8" t="s">
        <v>318</v>
      </c>
      <c r="M298" s="9">
        <v>729757765</v>
      </c>
      <c r="N298" s="8" t="s">
        <v>39</v>
      </c>
      <c r="O298" s="8" t="s">
        <v>319</v>
      </c>
      <c r="P298" s="8" t="s">
        <v>320</v>
      </c>
      <c r="Q298" s="9">
        <v>729757765</v>
      </c>
      <c r="R298" s="8" t="s">
        <v>318</v>
      </c>
      <c r="S298" s="8" t="s">
        <v>321</v>
      </c>
      <c r="T298" s="8" t="s">
        <v>160</v>
      </c>
      <c r="U298" s="2">
        <v>15</v>
      </c>
      <c r="V298" s="2">
        <v>15650</v>
      </c>
      <c r="W298" s="8" t="s">
        <v>39</v>
      </c>
      <c r="X298" s="8" t="s">
        <v>39</v>
      </c>
      <c r="Y298" s="8" t="s">
        <v>66</v>
      </c>
      <c r="Z298" s="2">
        <v>300</v>
      </c>
      <c r="AA298" s="8" t="s">
        <v>51</v>
      </c>
      <c r="AB298" s="8" t="s">
        <v>45</v>
      </c>
      <c r="AC298" s="8" t="s">
        <v>52</v>
      </c>
      <c r="AD298" s="8" t="s">
        <v>39</v>
      </c>
      <c r="AE298" s="8" t="s">
        <v>39</v>
      </c>
      <c r="AF298" s="8" t="s">
        <v>39</v>
      </c>
      <c r="AG298" s="8" t="s">
        <v>39</v>
      </c>
      <c r="AH298" s="8" t="s">
        <v>39</v>
      </c>
      <c r="AI298" s="10" t="s">
        <v>39</v>
      </c>
      <c r="AJ298" s="11">
        <f>Z298/AK$298</f>
        <v>2.5974025974025974E-3</v>
      </c>
      <c r="AK298" s="12">
        <f>SUM(Z298:Z321)</f>
        <v>115500</v>
      </c>
    </row>
    <row r="299" spans="1:37" x14ac:dyDescent="0.2">
      <c r="A299" s="3">
        <v>220</v>
      </c>
      <c r="B299" s="5" t="s">
        <v>35</v>
      </c>
      <c r="C299" s="5" t="s">
        <v>36</v>
      </c>
      <c r="D299" s="4">
        <v>25522240000187</v>
      </c>
      <c r="E299" s="6">
        <v>190000009343</v>
      </c>
      <c r="F299" s="5" t="s">
        <v>37</v>
      </c>
      <c r="G299" s="4">
        <v>58475</v>
      </c>
      <c r="H299" s="5" t="s">
        <v>126</v>
      </c>
      <c r="I299" s="5" t="s">
        <v>73</v>
      </c>
      <c r="J299" s="4">
        <v>15650</v>
      </c>
      <c r="K299" s="5" t="s">
        <v>38</v>
      </c>
      <c r="L299" s="5" t="s">
        <v>318</v>
      </c>
      <c r="M299" s="6">
        <v>729757765</v>
      </c>
      <c r="N299" s="5" t="s">
        <v>39</v>
      </c>
      <c r="O299" s="5" t="s">
        <v>322</v>
      </c>
      <c r="P299" s="5" t="s">
        <v>323</v>
      </c>
      <c r="Q299" s="6">
        <v>729757765</v>
      </c>
      <c r="R299" s="5" t="s">
        <v>318</v>
      </c>
      <c r="S299" s="5" t="s">
        <v>321</v>
      </c>
      <c r="T299" s="5" t="s">
        <v>160</v>
      </c>
      <c r="U299" s="4">
        <v>15</v>
      </c>
      <c r="V299" s="4">
        <v>15650</v>
      </c>
      <c r="W299" s="5" t="s">
        <v>39</v>
      </c>
      <c r="X299" s="5" t="s">
        <v>39</v>
      </c>
      <c r="Y299" s="5" t="s">
        <v>88</v>
      </c>
      <c r="Z299" s="4">
        <v>3500</v>
      </c>
      <c r="AA299" s="5" t="s">
        <v>51</v>
      </c>
      <c r="AB299" s="5" t="s">
        <v>45</v>
      </c>
      <c r="AC299" s="5" t="s">
        <v>52</v>
      </c>
      <c r="AD299" s="5" t="s">
        <v>39</v>
      </c>
      <c r="AE299" s="5" t="s">
        <v>39</v>
      </c>
      <c r="AF299" s="5" t="s">
        <v>39</v>
      </c>
      <c r="AG299" s="5" t="s">
        <v>39</v>
      </c>
      <c r="AH299" s="5" t="s">
        <v>39</v>
      </c>
      <c r="AI299" s="7" t="s">
        <v>39</v>
      </c>
      <c r="AJ299" s="11">
        <f t="shared" ref="AJ299:AJ321" si="11">Z299/AK$298</f>
        <v>3.0303030303030304E-2</v>
      </c>
    </row>
    <row r="300" spans="1:37" x14ac:dyDescent="0.2">
      <c r="A300" s="1">
        <v>220</v>
      </c>
      <c r="B300" s="8" t="s">
        <v>35</v>
      </c>
      <c r="C300" s="8" t="s">
        <v>36</v>
      </c>
      <c r="D300" s="2">
        <v>25522240000187</v>
      </c>
      <c r="E300" s="9">
        <v>190000009343</v>
      </c>
      <c r="F300" s="8" t="s">
        <v>37</v>
      </c>
      <c r="G300" s="2">
        <v>58475</v>
      </c>
      <c r="H300" s="8" t="s">
        <v>126</v>
      </c>
      <c r="I300" s="8" t="s">
        <v>73</v>
      </c>
      <c r="J300" s="2">
        <v>15650</v>
      </c>
      <c r="K300" s="8" t="s">
        <v>38</v>
      </c>
      <c r="L300" s="8" t="s">
        <v>318</v>
      </c>
      <c r="M300" s="9">
        <v>729757765</v>
      </c>
      <c r="N300" s="8" t="s">
        <v>39</v>
      </c>
      <c r="O300" s="8" t="s">
        <v>324</v>
      </c>
      <c r="P300" s="8" t="s">
        <v>325</v>
      </c>
      <c r="Q300" s="9">
        <v>729757765</v>
      </c>
      <c r="R300" s="8" t="s">
        <v>318</v>
      </c>
      <c r="S300" s="8" t="s">
        <v>321</v>
      </c>
      <c r="T300" s="8" t="s">
        <v>160</v>
      </c>
      <c r="U300" s="2">
        <v>15</v>
      </c>
      <c r="V300" s="2">
        <v>15650</v>
      </c>
      <c r="W300" s="8" t="s">
        <v>39</v>
      </c>
      <c r="X300" s="8" t="s">
        <v>39</v>
      </c>
      <c r="Y300" s="8" t="s">
        <v>86</v>
      </c>
      <c r="Z300" s="2">
        <v>6500</v>
      </c>
      <c r="AA300" s="8" t="s">
        <v>51</v>
      </c>
      <c r="AB300" s="8" t="s">
        <v>45</v>
      </c>
      <c r="AC300" s="8" t="s">
        <v>52</v>
      </c>
      <c r="AD300" s="8" t="s">
        <v>39</v>
      </c>
      <c r="AE300" s="8" t="s">
        <v>39</v>
      </c>
      <c r="AF300" s="8" t="s">
        <v>39</v>
      </c>
      <c r="AG300" s="8" t="s">
        <v>39</v>
      </c>
      <c r="AH300" s="8" t="s">
        <v>39</v>
      </c>
      <c r="AI300" s="10" t="s">
        <v>39</v>
      </c>
      <c r="AJ300" s="11">
        <f t="shared" si="11"/>
        <v>5.627705627705628E-2</v>
      </c>
    </row>
    <row r="301" spans="1:37" x14ac:dyDescent="0.2">
      <c r="A301" s="3">
        <v>220</v>
      </c>
      <c r="B301" s="5" t="s">
        <v>35</v>
      </c>
      <c r="C301" s="5" t="s">
        <v>36</v>
      </c>
      <c r="D301" s="4">
        <v>25522240000187</v>
      </c>
      <c r="E301" s="6">
        <v>190000009343</v>
      </c>
      <c r="F301" s="5" t="s">
        <v>37</v>
      </c>
      <c r="G301" s="4">
        <v>58475</v>
      </c>
      <c r="H301" s="5" t="s">
        <v>126</v>
      </c>
      <c r="I301" s="5" t="s">
        <v>73</v>
      </c>
      <c r="J301" s="4">
        <v>15650</v>
      </c>
      <c r="K301" s="5" t="s">
        <v>38</v>
      </c>
      <c r="L301" s="5" t="s">
        <v>318</v>
      </c>
      <c r="M301" s="6">
        <v>729757765</v>
      </c>
      <c r="N301" s="5" t="s">
        <v>39</v>
      </c>
      <c r="O301" s="5" t="s">
        <v>326</v>
      </c>
      <c r="P301" s="5" t="s">
        <v>327</v>
      </c>
      <c r="Q301" s="6">
        <v>729757765</v>
      </c>
      <c r="R301" s="5" t="s">
        <v>318</v>
      </c>
      <c r="S301" s="5" t="s">
        <v>321</v>
      </c>
      <c r="T301" s="5" t="s">
        <v>160</v>
      </c>
      <c r="U301" s="4">
        <v>15</v>
      </c>
      <c r="V301" s="4">
        <v>15650</v>
      </c>
      <c r="W301" s="5" t="s">
        <v>39</v>
      </c>
      <c r="X301" s="5" t="s">
        <v>39</v>
      </c>
      <c r="Y301" s="5" t="s">
        <v>59</v>
      </c>
      <c r="Z301" s="4">
        <v>42000</v>
      </c>
      <c r="AA301" s="5" t="s">
        <v>51</v>
      </c>
      <c r="AB301" s="5" t="s">
        <v>45</v>
      </c>
      <c r="AC301" s="5" t="s">
        <v>52</v>
      </c>
      <c r="AD301" s="5" t="s">
        <v>39</v>
      </c>
      <c r="AE301" s="5" t="s">
        <v>39</v>
      </c>
      <c r="AF301" s="5" t="s">
        <v>39</v>
      </c>
      <c r="AG301" s="5" t="s">
        <v>39</v>
      </c>
      <c r="AH301" s="5" t="s">
        <v>39</v>
      </c>
      <c r="AI301" s="7" t="s">
        <v>39</v>
      </c>
      <c r="AJ301" s="11">
        <f t="shared" si="11"/>
        <v>0.36363636363636365</v>
      </c>
    </row>
    <row r="302" spans="1:37" x14ac:dyDescent="0.2">
      <c r="A302" s="1">
        <v>220</v>
      </c>
      <c r="B302" s="8" t="s">
        <v>35</v>
      </c>
      <c r="C302" s="8" t="s">
        <v>36</v>
      </c>
      <c r="D302" s="2">
        <v>25522240000187</v>
      </c>
      <c r="E302" s="9">
        <v>190000009343</v>
      </c>
      <c r="F302" s="8" t="s">
        <v>37</v>
      </c>
      <c r="G302" s="2">
        <v>58475</v>
      </c>
      <c r="H302" s="8" t="s">
        <v>126</v>
      </c>
      <c r="I302" s="8" t="s">
        <v>73</v>
      </c>
      <c r="J302" s="2">
        <v>15650</v>
      </c>
      <c r="K302" s="8" t="s">
        <v>38</v>
      </c>
      <c r="L302" s="8" t="s">
        <v>318</v>
      </c>
      <c r="M302" s="9">
        <v>729757765</v>
      </c>
      <c r="N302" s="8" t="s">
        <v>39</v>
      </c>
      <c r="O302" s="8" t="s">
        <v>328</v>
      </c>
      <c r="P302" s="8" t="s">
        <v>39</v>
      </c>
      <c r="Q302" s="9">
        <v>3061339701</v>
      </c>
      <c r="R302" s="8" t="s">
        <v>329</v>
      </c>
      <c r="S302" s="8" t="s">
        <v>330</v>
      </c>
      <c r="T302" s="8" t="s">
        <v>39</v>
      </c>
      <c r="U302" s="2">
        <v>15</v>
      </c>
      <c r="V302" s="2">
        <v>15650</v>
      </c>
      <c r="W302" s="8" t="s">
        <v>39</v>
      </c>
      <c r="X302" s="8" t="s">
        <v>39</v>
      </c>
      <c r="Y302" s="8" t="s">
        <v>54</v>
      </c>
      <c r="Z302" s="2">
        <v>500</v>
      </c>
      <c r="AA302" s="8" t="s">
        <v>48</v>
      </c>
      <c r="AB302" s="8" t="s">
        <v>45</v>
      </c>
      <c r="AC302" s="8" t="s">
        <v>46</v>
      </c>
      <c r="AD302" s="8" t="s">
        <v>331</v>
      </c>
      <c r="AE302" s="8" t="s">
        <v>39</v>
      </c>
      <c r="AF302" s="8" t="s">
        <v>39</v>
      </c>
      <c r="AG302" s="8" t="s">
        <v>39</v>
      </c>
      <c r="AH302" s="8" t="s">
        <v>39</v>
      </c>
      <c r="AI302" s="10" t="s">
        <v>39</v>
      </c>
      <c r="AJ302" s="11">
        <f t="shared" si="11"/>
        <v>4.329004329004329E-3</v>
      </c>
    </row>
    <row r="303" spans="1:37" x14ac:dyDescent="0.2">
      <c r="A303" s="3">
        <v>220</v>
      </c>
      <c r="B303" s="5" t="s">
        <v>35</v>
      </c>
      <c r="C303" s="5" t="s">
        <v>36</v>
      </c>
      <c r="D303" s="4">
        <v>25522240000187</v>
      </c>
      <c r="E303" s="6">
        <v>190000009343</v>
      </c>
      <c r="F303" s="5" t="s">
        <v>37</v>
      </c>
      <c r="G303" s="4">
        <v>58475</v>
      </c>
      <c r="H303" s="5" t="s">
        <v>126</v>
      </c>
      <c r="I303" s="5" t="s">
        <v>73</v>
      </c>
      <c r="J303" s="4">
        <v>15650</v>
      </c>
      <c r="K303" s="5" t="s">
        <v>38</v>
      </c>
      <c r="L303" s="5" t="s">
        <v>318</v>
      </c>
      <c r="M303" s="6">
        <v>729757765</v>
      </c>
      <c r="N303" s="5" t="s">
        <v>39</v>
      </c>
      <c r="O303" s="5" t="s">
        <v>332</v>
      </c>
      <c r="P303" s="5" t="s">
        <v>39</v>
      </c>
      <c r="Q303" s="6">
        <v>13961492794</v>
      </c>
      <c r="R303" s="5" t="s">
        <v>333</v>
      </c>
      <c r="S303" s="5" t="s">
        <v>333</v>
      </c>
      <c r="T303" s="5" t="s">
        <v>39</v>
      </c>
      <c r="U303" s="4">
        <v>15</v>
      </c>
      <c r="V303" s="4">
        <v>15650</v>
      </c>
      <c r="W303" s="5" t="s">
        <v>39</v>
      </c>
      <c r="X303" s="5" t="s">
        <v>39</v>
      </c>
      <c r="Y303" s="5" t="s">
        <v>58</v>
      </c>
      <c r="Z303" s="4">
        <v>600</v>
      </c>
      <c r="AA303" s="5" t="s">
        <v>48</v>
      </c>
      <c r="AB303" s="5" t="s">
        <v>45</v>
      </c>
      <c r="AC303" s="5" t="s">
        <v>46</v>
      </c>
      <c r="AD303" s="5" t="s">
        <v>334</v>
      </c>
      <c r="AE303" s="5" t="s">
        <v>39</v>
      </c>
      <c r="AF303" s="5" t="s">
        <v>39</v>
      </c>
      <c r="AG303" s="5" t="s">
        <v>39</v>
      </c>
      <c r="AH303" s="5" t="s">
        <v>39</v>
      </c>
      <c r="AI303" s="7" t="s">
        <v>39</v>
      </c>
      <c r="AJ303" s="11">
        <f t="shared" si="11"/>
        <v>5.1948051948051948E-3</v>
      </c>
    </row>
    <row r="304" spans="1:37" x14ac:dyDescent="0.2">
      <c r="A304" s="1">
        <v>220</v>
      </c>
      <c r="B304" s="8" t="s">
        <v>35</v>
      </c>
      <c r="C304" s="8" t="s">
        <v>36</v>
      </c>
      <c r="D304" s="2">
        <v>25522240000187</v>
      </c>
      <c r="E304" s="9">
        <v>190000009343</v>
      </c>
      <c r="F304" s="8" t="s">
        <v>37</v>
      </c>
      <c r="G304" s="2">
        <v>58475</v>
      </c>
      <c r="H304" s="8" t="s">
        <v>126</v>
      </c>
      <c r="I304" s="8" t="s">
        <v>73</v>
      </c>
      <c r="J304" s="2">
        <v>15650</v>
      </c>
      <c r="K304" s="8" t="s">
        <v>38</v>
      </c>
      <c r="L304" s="8" t="s">
        <v>318</v>
      </c>
      <c r="M304" s="9">
        <v>729757765</v>
      </c>
      <c r="N304" s="8" t="s">
        <v>39</v>
      </c>
      <c r="O304" s="8" t="s">
        <v>335</v>
      </c>
      <c r="P304" s="8" t="s">
        <v>336</v>
      </c>
      <c r="Q304" s="9">
        <v>7889413726</v>
      </c>
      <c r="R304" s="8" t="s">
        <v>337</v>
      </c>
      <c r="S304" s="8" t="s">
        <v>337</v>
      </c>
      <c r="T304" s="8" t="s">
        <v>39</v>
      </c>
      <c r="U304" s="2">
        <v>15</v>
      </c>
      <c r="V304" s="2">
        <v>15650</v>
      </c>
      <c r="W304" s="8" t="s">
        <v>39</v>
      </c>
      <c r="X304" s="8" t="s">
        <v>39</v>
      </c>
      <c r="Y304" s="8" t="s">
        <v>77</v>
      </c>
      <c r="Z304" s="2">
        <v>5000</v>
      </c>
      <c r="AA304" s="8" t="s">
        <v>48</v>
      </c>
      <c r="AB304" s="8" t="s">
        <v>45</v>
      </c>
      <c r="AC304" s="8" t="s">
        <v>52</v>
      </c>
      <c r="AD304" s="8" t="s">
        <v>39</v>
      </c>
      <c r="AE304" s="8" t="s">
        <v>39</v>
      </c>
      <c r="AF304" s="8" t="s">
        <v>39</v>
      </c>
      <c r="AG304" s="8" t="s">
        <v>39</v>
      </c>
      <c r="AH304" s="8" t="s">
        <v>39</v>
      </c>
      <c r="AI304" s="10" t="s">
        <v>39</v>
      </c>
      <c r="AJ304" s="11">
        <f t="shared" si="11"/>
        <v>4.3290043290043288E-2</v>
      </c>
    </row>
    <row r="305" spans="1:36" x14ac:dyDescent="0.2">
      <c r="A305" s="3">
        <v>220</v>
      </c>
      <c r="B305" s="5" t="s">
        <v>35</v>
      </c>
      <c r="C305" s="5" t="s">
        <v>36</v>
      </c>
      <c r="D305" s="4">
        <v>25522240000187</v>
      </c>
      <c r="E305" s="6">
        <v>190000009343</v>
      </c>
      <c r="F305" s="5" t="s">
        <v>37</v>
      </c>
      <c r="G305" s="4">
        <v>58475</v>
      </c>
      <c r="H305" s="5" t="s">
        <v>126</v>
      </c>
      <c r="I305" s="5" t="s">
        <v>73</v>
      </c>
      <c r="J305" s="4">
        <v>15650</v>
      </c>
      <c r="K305" s="5" t="s">
        <v>38</v>
      </c>
      <c r="L305" s="5" t="s">
        <v>318</v>
      </c>
      <c r="M305" s="6">
        <v>729757765</v>
      </c>
      <c r="N305" s="5" t="s">
        <v>39</v>
      </c>
      <c r="O305" s="5" t="s">
        <v>338</v>
      </c>
      <c r="P305" s="5" t="s">
        <v>139</v>
      </c>
      <c r="Q305" s="6">
        <v>3952084751</v>
      </c>
      <c r="R305" s="5" t="s">
        <v>339</v>
      </c>
      <c r="S305" s="5" t="s">
        <v>339</v>
      </c>
      <c r="T305" s="5" t="s">
        <v>39</v>
      </c>
      <c r="U305" s="4">
        <v>15</v>
      </c>
      <c r="V305" s="4">
        <v>15650</v>
      </c>
      <c r="W305" s="5" t="s">
        <v>39</v>
      </c>
      <c r="X305" s="5" t="s">
        <v>39</v>
      </c>
      <c r="Y305" s="5" t="s">
        <v>77</v>
      </c>
      <c r="Z305" s="4">
        <v>4900</v>
      </c>
      <c r="AA305" s="5" t="s">
        <v>48</v>
      </c>
      <c r="AB305" s="5" t="s">
        <v>45</v>
      </c>
      <c r="AC305" s="5" t="s">
        <v>52</v>
      </c>
      <c r="AD305" s="5" t="s">
        <v>39</v>
      </c>
      <c r="AE305" s="5" t="s">
        <v>39</v>
      </c>
      <c r="AF305" s="5" t="s">
        <v>39</v>
      </c>
      <c r="AG305" s="5" t="s">
        <v>39</v>
      </c>
      <c r="AH305" s="5" t="s">
        <v>39</v>
      </c>
      <c r="AI305" s="7" t="s">
        <v>39</v>
      </c>
      <c r="AJ305" s="11">
        <f t="shared" si="11"/>
        <v>4.2424242424242427E-2</v>
      </c>
    </row>
    <row r="306" spans="1:36" x14ac:dyDescent="0.2">
      <c r="A306" s="1">
        <v>220</v>
      </c>
      <c r="B306" s="8" t="s">
        <v>35</v>
      </c>
      <c r="C306" s="8" t="s">
        <v>36</v>
      </c>
      <c r="D306" s="2">
        <v>25522240000187</v>
      </c>
      <c r="E306" s="9">
        <v>190000009343</v>
      </c>
      <c r="F306" s="8" t="s">
        <v>37</v>
      </c>
      <c r="G306" s="2">
        <v>58475</v>
      </c>
      <c r="H306" s="8" t="s">
        <v>126</v>
      </c>
      <c r="I306" s="8" t="s">
        <v>73</v>
      </c>
      <c r="J306" s="2">
        <v>15650</v>
      </c>
      <c r="K306" s="8" t="s">
        <v>38</v>
      </c>
      <c r="L306" s="8" t="s">
        <v>318</v>
      </c>
      <c r="M306" s="9">
        <v>729757765</v>
      </c>
      <c r="N306" s="8" t="s">
        <v>39</v>
      </c>
      <c r="O306" s="8" t="s">
        <v>340</v>
      </c>
      <c r="P306" s="8" t="s">
        <v>302</v>
      </c>
      <c r="Q306" s="9">
        <v>71591770700</v>
      </c>
      <c r="R306" s="8" t="s">
        <v>341</v>
      </c>
      <c r="S306" s="8" t="s">
        <v>341</v>
      </c>
      <c r="T306" s="8" t="s">
        <v>39</v>
      </c>
      <c r="U306" s="2">
        <v>15</v>
      </c>
      <c r="V306" s="2">
        <v>15650</v>
      </c>
      <c r="W306" s="8" t="s">
        <v>39</v>
      </c>
      <c r="X306" s="8" t="s">
        <v>39</v>
      </c>
      <c r="Y306" s="8" t="s">
        <v>83</v>
      </c>
      <c r="Z306" s="2">
        <v>10000</v>
      </c>
      <c r="AA306" s="8" t="s">
        <v>48</v>
      </c>
      <c r="AB306" s="8" t="s">
        <v>45</v>
      </c>
      <c r="AC306" s="8" t="s">
        <v>52</v>
      </c>
      <c r="AD306" s="8" t="s">
        <v>39</v>
      </c>
      <c r="AE306" s="8" t="s">
        <v>39</v>
      </c>
      <c r="AF306" s="8" t="s">
        <v>39</v>
      </c>
      <c r="AG306" s="8" t="s">
        <v>39</v>
      </c>
      <c r="AH306" s="8" t="s">
        <v>39</v>
      </c>
      <c r="AI306" s="10" t="s">
        <v>39</v>
      </c>
      <c r="AJ306" s="11">
        <f t="shared" si="11"/>
        <v>8.6580086580086577E-2</v>
      </c>
    </row>
    <row r="307" spans="1:36" x14ac:dyDescent="0.2">
      <c r="A307" s="3">
        <v>220</v>
      </c>
      <c r="B307" s="5" t="s">
        <v>35</v>
      </c>
      <c r="C307" s="5" t="s">
        <v>36</v>
      </c>
      <c r="D307" s="4">
        <v>25522240000187</v>
      </c>
      <c r="E307" s="6">
        <v>190000009343</v>
      </c>
      <c r="F307" s="5" t="s">
        <v>37</v>
      </c>
      <c r="G307" s="4">
        <v>58475</v>
      </c>
      <c r="H307" s="5" t="s">
        <v>126</v>
      </c>
      <c r="I307" s="5" t="s">
        <v>73</v>
      </c>
      <c r="J307" s="4">
        <v>15650</v>
      </c>
      <c r="K307" s="5" t="s">
        <v>38</v>
      </c>
      <c r="L307" s="5" t="s">
        <v>318</v>
      </c>
      <c r="M307" s="6">
        <v>729757765</v>
      </c>
      <c r="N307" s="5" t="s">
        <v>39</v>
      </c>
      <c r="O307" s="5" t="s">
        <v>342</v>
      </c>
      <c r="P307" s="5" t="s">
        <v>39</v>
      </c>
      <c r="Q307" s="6">
        <v>1870019792</v>
      </c>
      <c r="R307" s="5" t="s">
        <v>173</v>
      </c>
      <c r="S307" s="5" t="s">
        <v>173</v>
      </c>
      <c r="T307" s="5" t="s">
        <v>39</v>
      </c>
      <c r="U307" s="4">
        <v>15</v>
      </c>
      <c r="V307" s="4">
        <v>15650</v>
      </c>
      <c r="W307" s="5" t="s">
        <v>39</v>
      </c>
      <c r="X307" s="5" t="s">
        <v>39</v>
      </c>
      <c r="Y307" s="5" t="s">
        <v>66</v>
      </c>
      <c r="Z307" s="4">
        <v>1000</v>
      </c>
      <c r="AA307" s="5" t="s">
        <v>48</v>
      </c>
      <c r="AB307" s="5" t="s">
        <v>45</v>
      </c>
      <c r="AC307" s="5" t="s">
        <v>46</v>
      </c>
      <c r="AD307" s="5" t="s">
        <v>142</v>
      </c>
      <c r="AE307" s="5" t="s">
        <v>39</v>
      </c>
      <c r="AF307" s="5" t="s">
        <v>39</v>
      </c>
      <c r="AG307" s="5" t="s">
        <v>39</v>
      </c>
      <c r="AH307" s="5" t="s">
        <v>39</v>
      </c>
      <c r="AI307" s="7" t="s">
        <v>39</v>
      </c>
      <c r="AJ307" s="11">
        <f t="shared" si="11"/>
        <v>8.658008658008658E-3</v>
      </c>
    </row>
    <row r="308" spans="1:36" x14ac:dyDescent="0.2">
      <c r="A308" s="1">
        <v>220</v>
      </c>
      <c r="B308" s="8" t="s">
        <v>35</v>
      </c>
      <c r="C308" s="8" t="s">
        <v>36</v>
      </c>
      <c r="D308" s="2">
        <v>25522240000187</v>
      </c>
      <c r="E308" s="9">
        <v>190000009343</v>
      </c>
      <c r="F308" s="8" t="s">
        <v>37</v>
      </c>
      <c r="G308" s="2">
        <v>58475</v>
      </c>
      <c r="H308" s="8" t="s">
        <v>126</v>
      </c>
      <c r="I308" s="8" t="s">
        <v>73</v>
      </c>
      <c r="J308" s="2">
        <v>15650</v>
      </c>
      <c r="K308" s="8" t="s">
        <v>38</v>
      </c>
      <c r="L308" s="8" t="s">
        <v>318</v>
      </c>
      <c r="M308" s="9">
        <v>729757765</v>
      </c>
      <c r="N308" s="8" t="s">
        <v>39</v>
      </c>
      <c r="O308" s="8" t="s">
        <v>343</v>
      </c>
      <c r="P308" s="8" t="s">
        <v>344</v>
      </c>
      <c r="Q308" s="9">
        <v>5563344770</v>
      </c>
      <c r="R308" s="8" t="s">
        <v>345</v>
      </c>
      <c r="S308" s="8" t="s">
        <v>345</v>
      </c>
      <c r="T308" s="8" t="s">
        <v>39</v>
      </c>
      <c r="U308" s="2">
        <v>15</v>
      </c>
      <c r="V308" s="2">
        <v>15650</v>
      </c>
      <c r="W308" s="8" t="s">
        <v>39</v>
      </c>
      <c r="X308" s="8" t="s">
        <v>39</v>
      </c>
      <c r="Y308" s="8" t="s">
        <v>55</v>
      </c>
      <c r="Z308" s="2">
        <v>2000</v>
      </c>
      <c r="AA308" s="8" t="s">
        <v>48</v>
      </c>
      <c r="AB308" s="8" t="s">
        <v>45</v>
      </c>
      <c r="AC308" s="8" t="s">
        <v>52</v>
      </c>
      <c r="AD308" s="8" t="s">
        <v>39</v>
      </c>
      <c r="AE308" s="8" t="s">
        <v>39</v>
      </c>
      <c r="AF308" s="8" t="s">
        <v>39</v>
      </c>
      <c r="AG308" s="8" t="s">
        <v>39</v>
      </c>
      <c r="AH308" s="8" t="s">
        <v>39</v>
      </c>
      <c r="AI308" s="10" t="s">
        <v>39</v>
      </c>
      <c r="AJ308" s="11">
        <f t="shared" si="11"/>
        <v>1.7316017316017316E-2</v>
      </c>
    </row>
    <row r="309" spans="1:36" x14ac:dyDescent="0.2">
      <c r="A309" s="3">
        <v>220</v>
      </c>
      <c r="B309" s="5" t="s">
        <v>35</v>
      </c>
      <c r="C309" s="5" t="s">
        <v>36</v>
      </c>
      <c r="D309" s="4">
        <v>25522240000187</v>
      </c>
      <c r="E309" s="6">
        <v>190000009343</v>
      </c>
      <c r="F309" s="5" t="s">
        <v>37</v>
      </c>
      <c r="G309" s="4">
        <v>58475</v>
      </c>
      <c r="H309" s="5" t="s">
        <v>126</v>
      </c>
      <c r="I309" s="5" t="s">
        <v>73</v>
      </c>
      <c r="J309" s="4">
        <v>15650</v>
      </c>
      <c r="K309" s="5" t="s">
        <v>38</v>
      </c>
      <c r="L309" s="5" t="s">
        <v>318</v>
      </c>
      <c r="M309" s="6">
        <v>729757765</v>
      </c>
      <c r="N309" s="5" t="s">
        <v>39</v>
      </c>
      <c r="O309" s="5" t="s">
        <v>346</v>
      </c>
      <c r="P309" s="5" t="s">
        <v>347</v>
      </c>
      <c r="Q309" s="6">
        <v>5563344770</v>
      </c>
      <c r="R309" s="5" t="s">
        <v>345</v>
      </c>
      <c r="S309" s="5" t="s">
        <v>345</v>
      </c>
      <c r="T309" s="5" t="s">
        <v>39</v>
      </c>
      <c r="U309" s="4">
        <v>15</v>
      </c>
      <c r="V309" s="4">
        <v>15650</v>
      </c>
      <c r="W309" s="5" t="s">
        <v>39</v>
      </c>
      <c r="X309" s="5" t="s">
        <v>39</v>
      </c>
      <c r="Y309" s="5" t="s">
        <v>43</v>
      </c>
      <c r="Z309" s="4">
        <v>3000</v>
      </c>
      <c r="AA309" s="5" t="s">
        <v>48</v>
      </c>
      <c r="AB309" s="5" t="s">
        <v>45</v>
      </c>
      <c r="AC309" s="5" t="s">
        <v>52</v>
      </c>
      <c r="AD309" s="5" t="s">
        <v>39</v>
      </c>
      <c r="AE309" s="5" t="s">
        <v>39</v>
      </c>
      <c r="AF309" s="5" t="s">
        <v>39</v>
      </c>
      <c r="AG309" s="5" t="s">
        <v>39</v>
      </c>
      <c r="AH309" s="5" t="s">
        <v>39</v>
      </c>
      <c r="AI309" s="7" t="s">
        <v>39</v>
      </c>
      <c r="AJ309" s="11">
        <f t="shared" si="11"/>
        <v>2.5974025974025976E-2</v>
      </c>
    </row>
    <row r="310" spans="1:36" x14ac:dyDescent="0.2">
      <c r="A310" s="1">
        <v>220</v>
      </c>
      <c r="B310" s="8" t="s">
        <v>35</v>
      </c>
      <c r="C310" s="8" t="s">
        <v>36</v>
      </c>
      <c r="D310" s="2">
        <v>25522240000187</v>
      </c>
      <c r="E310" s="9">
        <v>190000009343</v>
      </c>
      <c r="F310" s="8" t="s">
        <v>37</v>
      </c>
      <c r="G310" s="2">
        <v>58475</v>
      </c>
      <c r="H310" s="8" t="s">
        <v>126</v>
      </c>
      <c r="I310" s="8" t="s">
        <v>73</v>
      </c>
      <c r="J310" s="2">
        <v>15650</v>
      </c>
      <c r="K310" s="8" t="s">
        <v>38</v>
      </c>
      <c r="L310" s="8" t="s">
        <v>318</v>
      </c>
      <c r="M310" s="9">
        <v>729757765</v>
      </c>
      <c r="N310" s="8" t="s">
        <v>39</v>
      </c>
      <c r="O310" s="8" t="s">
        <v>348</v>
      </c>
      <c r="P310" s="8" t="s">
        <v>349</v>
      </c>
      <c r="Q310" s="9">
        <v>5563344770</v>
      </c>
      <c r="R310" s="8" t="s">
        <v>345</v>
      </c>
      <c r="S310" s="8" t="s">
        <v>345</v>
      </c>
      <c r="T310" s="8" t="s">
        <v>39</v>
      </c>
      <c r="U310" s="2">
        <v>15</v>
      </c>
      <c r="V310" s="2">
        <v>15650</v>
      </c>
      <c r="W310" s="8" t="s">
        <v>39</v>
      </c>
      <c r="X310" s="8" t="s">
        <v>39</v>
      </c>
      <c r="Y310" s="8" t="s">
        <v>106</v>
      </c>
      <c r="Z310" s="2">
        <v>3000</v>
      </c>
      <c r="AA310" s="8" t="s">
        <v>48</v>
      </c>
      <c r="AB310" s="8" t="s">
        <v>45</v>
      </c>
      <c r="AC310" s="8" t="s">
        <v>52</v>
      </c>
      <c r="AD310" s="8" t="s">
        <v>39</v>
      </c>
      <c r="AE310" s="8" t="s">
        <v>39</v>
      </c>
      <c r="AF310" s="8" t="s">
        <v>39</v>
      </c>
      <c r="AG310" s="8" t="s">
        <v>39</v>
      </c>
      <c r="AH310" s="8" t="s">
        <v>39</v>
      </c>
      <c r="AI310" s="10" t="s">
        <v>39</v>
      </c>
      <c r="AJ310" s="11">
        <f t="shared" si="11"/>
        <v>2.5974025974025976E-2</v>
      </c>
    </row>
    <row r="311" spans="1:36" x14ac:dyDescent="0.2">
      <c r="A311" s="3">
        <v>220</v>
      </c>
      <c r="B311" s="5" t="s">
        <v>35</v>
      </c>
      <c r="C311" s="5" t="s">
        <v>36</v>
      </c>
      <c r="D311" s="4">
        <v>25522240000187</v>
      </c>
      <c r="E311" s="6">
        <v>190000009343</v>
      </c>
      <c r="F311" s="5" t="s">
        <v>37</v>
      </c>
      <c r="G311" s="4">
        <v>58475</v>
      </c>
      <c r="H311" s="5" t="s">
        <v>126</v>
      </c>
      <c r="I311" s="5" t="s">
        <v>73</v>
      </c>
      <c r="J311" s="4">
        <v>15650</v>
      </c>
      <c r="K311" s="5" t="s">
        <v>38</v>
      </c>
      <c r="L311" s="5" t="s">
        <v>318</v>
      </c>
      <c r="M311" s="6">
        <v>729757765</v>
      </c>
      <c r="N311" s="5" t="s">
        <v>39</v>
      </c>
      <c r="O311" s="5" t="s">
        <v>350</v>
      </c>
      <c r="P311" s="5" t="s">
        <v>39</v>
      </c>
      <c r="Q311" s="6">
        <v>5563344770</v>
      </c>
      <c r="R311" s="5" t="s">
        <v>345</v>
      </c>
      <c r="S311" s="5" t="s">
        <v>345</v>
      </c>
      <c r="T311" s="5" t="s">
        <v>39</v>
      </c>
      <c r="U311" s="4">
        <v>15</v>
      </c>
      <c r="V311" s="4">
        <v>15650</v>
      </c>
      <c r="W311" s="5" t="s">
        <v>39</v>
      </c>
      <c r="X311" s="5" t="s">
        <v>39</v>
      </c>
      <c r="Y311" s="5" t="s">
        <v>66</v>
      </c>
      <c r="Z311" s="4">
        <v>1000</v>
      </c>
      <c r="AA311" s="5" t="s">
        <v>48</v>
      </c>
      <c r="AB311" s="5" t="s">
        <v>45</v>
      </c>
      <c r="AC311" s="5" t="s">
        <v>46</v>
      </c>
      <c r="AD311" s="5" t="s">
        <v>175</v>
      </c>
      <c r="AE311" s="5" t="s">
        <v>39</v>
      </c>
      <c r="AF311" s="5" t="s">
        <v>39</v>
      </c>
      <c r="AG311" s="5" t="s">
        <v>39</v>
      </c>
      <c r="AH311" s="5" t="s">
        <v>39</v>
      </c>
      <c r="AI311" s="7" t="s">
        <v>39</v>
      </c>
      <c r="AJ311" s="11">
        <f t="shared" si="11"/>
        <v>8.658008658008658E-3</v>
      </c>
    </row>
    <row r="312" spans="1:36" x14ac:dyDescent="0.2">
      <c r="A312" s="1">
        <v>220</v>
      </c>
      <c r="B312" s="8" t="s">
        <v>35</v>
      </c>
      <c r="C312" s="8" t="s">
        <v>36</v>
      </c>
      <c r="D312" s="2">
        <v>25522240000187</v>
      </c>
      <c r="E312" s="9">
        <v>190000009343</v>
      </c>
      <c r="F312" s="8" t="s">
        <v>37</v>
      </c>
      <c r="G312" s="2">
        <v>58475</v>
      </c>
      <c r="H312" s="8" t="s">
        <v>126</v>
      </c>
      <c r="I312" s="8" t="s">
        <v>73</v>
      </c>
      <c r="J312" s="2">
        <v>15650</v>
      </c>
      <c r="K312" s="8" t="s">
        <v>38</v>
      </c>
      <c r="L312" s="8" t="s">
        <v>318</v>
      </c>
      <c r="M312" s="9">
        <v>729757765</v>
      </c>
      <c r="N312" s="8" t="s">
        <v>39</v>
      </c>
      <c r="O312" s="8" t="s">
        <v>351</v>
      </c>
      <c r="P312" s="8" t="s">
        <v>39</v>
      </c>
      <c r="Q312" s="9">
        <v>1763401731</v>
      </c>
      <c r="R312" s="8" t="s">
        <v>352</v>
      </c>
      <c r="S312" s="8" t="s">
        <v>352</v>
      </c>
      <c r="T312" s="8" t="s">
        <v>39</v>
      </c>
      <c r="U312" s="2">
        <v>15</v>
      </c>
      <c r="V312" s="2">
        <v>15650</v>
      </c>
      <c r="W312" s="8" t="s">
        <v>39</v>
      </c>
      <c r="X312" s="8" t="s">
        <v>39</v>
      </c>
      <c r="Y312" s="8" t="s">
        <v>66</v>
      </c>
      <c r="Z312" s="2">
        <v>600</v>
      </c>
      <c r="AA312" s="8" t="s">
        <v>48</v>
      </c>
      <c r="AB312" s="8" t="s">
        <v>45</v>
      </c>
      <c r="AC312" s="8" t="s">
        <v>46</v>
      </c>
      <c r="AD312" s="8" t="s">
        <v>353</v>
      </c>
      <c r="AE312" s="8" t="s">
        <v>39</v>
      </c>
      <c r="AF312" s="8" t="s">
        <v>39</v>
      </c>
      <c r="AG312" s="8" t="s">
        <v>39</v>
      </c>
      <c r="AH312" s="8" t="s">
        <v>39</v>
      </c>
      <c r="AI312" s="10" t="s">
        <v>39</v>
      </c>
      <c r="AJ312" s="11">
        <f t="shared" si="11"/>
        <v>5.1948051948051948E-3</v>
      </c>
    </row>
    <row r="313" spans="1:36" x14ac:dyDescent="0.2">
      <c r="A313" s="3">
        <v>220</v>
      </c>
      <c r="B313" s="5" t="s">
        <v>35</v>
      </c>
      <c r="C313" s="5" t="s">
        <v>36</v>
      </c>
      <c r="D313" s="4">
        <v>25522240000187</v>
      </c>
      <c r="E313" s="6">
        <v>190000009343</v>
      </c>
      <c r="F313" s="5" t="s">
        <v>37</v>
      </c>
      <c r="G313" s="4">
        <v>58475</v>
      </c>
      <c r="H313" s="5" t="s">
        <v>126</v>
      </c>
      <c r="I313" s="5" t="s">
        <v>73</v>
      </c>
      <c r="J313" s="4">
        <v>15650</v>
      </c>
      <c r="K313" s="5" t="s">
        <v>38</v>
      </c>
      <c r="L313" s="5" t="s">
        <v>318</v>
      </c>
      <c r="M313" s="6">
        <v>729757765</v>
      </c>
      <c r="N313" s="5" t="s">
        <v>39</v>
      </c>
      <c r="O313" s="5" t="s">
        <v>354</v>
      </c>
      <c r="P313" s="5" t="s">
        <v>355</v>
      </c>
      <c r="Q313" s="6">
        <v>3056764742</v>
      </c>
      <c r="R313" s="5" t="s">
        <v>356</v>
      </c>
      <c r="S313" s="5" t="s">
        <v>356</v>
      </c>
      <c r="T313" s="5" t="s">
        <v>39</v>
      </c>
      <c r="U313" s="4">
        <v>15</v>
      </c>
      <c r="V313" s="4">
        <v>15650</v>
      </c>
      <c r="W313" s="5" t="s">
        <v>39</v>
      </c>
      <c r="X313" s="5" t="s">
        <v>39</v>
      </c>
      <c r="Y313" s="5" t="s">
        <v>64</v>
      </c>
      <c r="Z313" s="4">
        <v>3000</v>
      </c>
      <c r="AA313" s="5" t="s">
        <v>48</v>
      </c>
      <c r="AB313" s="5" t="s">
        <v>45</v>
      </c>
      <c r="AC313" s="5" t="s">
        <v>52</v>
      </c>
      <c r="AD313" s="5" t="s">
        <v>39</v>
      </c>
      <c r="AE313" s="5" t="s">
        <v>39</v>
      </c>
      <c r="AF313" s="5" t="s">
        <v>39</v>
      </c>
      <c r="AG313" s="5" t="s">
        <v>39</v>
      </c>
      <c r="AH313" s="5" t="s">
        <v>39</v>
      </c>
      <c r="AI313" s="7" t="s">
        <v>39</v>
      </c>
      <c r="AJ313" s="11">
        <f t="shared" si="11"/>
        <v>2.5974025974025976E-2</v>
      </c>
    </row>
    <row r="314" spans="1:36" x14ac:dyDescent="0.2">
      <c r="A314" s="1">
        <v>220</v>
      </c>
      <c r="B314" s="8" t="s">
        <v>35</v>
      </c>
      <c r="C314" s="8" t="s">
        <v>36</v>
      </c>
      <c r="D314" s="2">
        <v>25522240000187</v>
      </c>
      <c r="E314" s="9">
        <v>190000009343</v>
      </c>
      <c r="F314" s="8" t="s">
        <v>37</v>
      </c>
      <c r="G314" s="2">
        <v>58475</v>
      </c>
      <c r="H314" s="8" t="s">
        <v>126</v>
      </c>
      <c r="I314" s="8" t="s">
        <v>73</v>
      </c>
      <c r="J314" s="2">
        <v>15650</v>
      </c>
      <c r="K314" s="8" t="s">
        <v>38</v>
      </c>
      <c r="L314" s="8" t="s">
        <v>318</v>
      </c>
      <c r="M314" s="9">
        <v>729757765</v>
      </c>
      <c r="N314" s="8" t="s">
        <v>39</v>
      </c>
      <c r="O314" s="8" t="s">
        <v>357</v>
      </c>
      <c r="P314" s="8" t="s">
        <v>358</v>
      </c>
      <c r="Q314" s="9">
        <v>3056764742</v>
      </c>
      <c r="R314" s="8" t="s">
        <v>356</v>
      </c>
      <c r="S314" s="8" t="s">
        <v>356</v>
      </c>
      <c r="T314" s="8" t="s">
        <v>39</v>
      </c>
      <c r="U314" s="2">
        <v>15</v>
      </c>
      <c r="V314" s="2">
        <v>15650</v>
      </c>
      <c r="W314" s="8" t="s">
        <v>39</v>
      </c>
      <c r="X314" s="8" t="s">
        <v>39</v>
      </c>
      <c r="Y314" s="8" t="s">
        <v>57</v>
      </c>
      <c r="Z314" s="2">
        <v>5000</v>
      </c>
      <c r="AA314" s="8" t="s">
        <v>48</v>
      </c>
      <c r="AB314" s="8" t="s">
        <v>45</v>
      </c>
      <c r="AC314" s="8" t="s">
        <v>52</v>
      </c>
      <c r="AD314" s="8" t="s">
        <v>39</v>
      </c>
      <c r="AE314" s="8" t="s">
        <v>39</v>
      </c>
      <c r="AF314" s="8" t="s">
        <v>39</v>
      </c>
      <c r="AG314" s="8" t="s">
        <v>39</v>
      </c>
      <c r="AH314" s="8" t="s">
        <v>39</v>
      </c>
      <c r="AI314" s="10" t="s">
        <v>39</v>
      </c>
      <c r="AJ314" s="11">
        <f t="shared" si="11"/>
        <v>4.3290043290043288E-2</v>
      </c>
    </row>
    <row r="315" spans="1:36" x14ac:dyDescent="0.2">
      <c r="A315" s="3">
        <v>220</v>
      </c>
      <c r="B315" s="5" t="s">
        <v>35</v>
      </c>
      <c r="C315" s="5" t="s">
        <v>36</v>
      </c>
      <c r="D315" s="4">
        <v>25522240000187</v>
      </c>
      <c r="E315" s="6">
        <v>190000009343</v>
      </c>
      <c r="F315" s="5" t="s">
        <v>37</v>
      </c>
      <c r="G315" s="4">
        <v>58475</v>
      </c>
      <c r="H315" s="5" t="s">
        <v>126</v>
      </c>
      <c r="I315" s="5" t="s">
        <v>73</v>
      </c>
      <c r="J315" s="4">
        <v>15650</v>
      </c>
      <c r="K315" s="5" t="s">
        <v>38</v>
      </c>
      <c r="L315" s="5" t="s">
        <v>318</v>
      </c>
      <c r="M315" s="6">
        <v>729757765</v>
      </c>
      <c r="N315" s="5" t="s">
        <v>39</v>
      </c>
      <c r="O315" s="5" t="s">
        <v>359</v>
      </c>
      <c r="P315" s="5" t="s">
        <v>360</v>
      </c>
      <c r="Q315" s="6">
        <v>7834380796</v>
      </c>
      <c r="R315" s="5" t="s">
        <v>361</v>
      </c>
      <c r="S315" s="5" t="s">
        <v>361</v>
      </c>
      <c r="T315" s="5" t="s">
        <v>39</v>
      </c>
      <c r="U315" s="4">
        <v>15</v>
      </c>
      <c r="V315" s="4">
        <v>15650</v>
      </c>
      <c r="W315" s="5" t="s">
        <v>39</v>
      </c>
      <c r="X315" s="5" t="s">
        <v>39</v>
      </c>
      <c r="Y315" s="5" t="s">
        <v>64</v>
      </c>
      <c r="Z315" s="4">
        <v>5000</v>
      </c>
      <c r="AA315" s="5" t="s">
        <v>48</v>
      </c>
      <c r="AB315" s="5" t="s">
        <v>45</v>
      </c>
      <c r="AC315" s="5" t="s">
        <v>52</v>
      </c>
      <c r="AD315" s="5" t="s">
        <v>39</v>
      </c>
      <c r="AE315" s="5" t="s">
        <v>39</v>
      </c>
      <c r="AF315" s="5" t="s">
        <v>39</v>
      </c>
      <c r="AG315" s="5" t="s">
        <v>39</v>
      </c>
      <c r="AH315" s="5" t="s">
        <v>39</v>
      </c>
      <c r="AI315" s="7" t="s">
        <v>39</v>
      </c>
      <c r="AJ315" s="11">
        <f t="shared" si="11"/>
        <v>4.3290043290043288E-2</v>
      </c>
    </row>
    <row r="316" spans="1:36" x14ac:dyDescent="0.2">
      <c r="A316" s="1">
        <v>220</v>
      </c>
      <c r="B316" s="8" t="s">
        <v>35</v>
      </c>
      <c r="C316" s="8" t="s">
        <v>36</v>
      </c>
      <c r="D316" s="2">
        <v>25522240000187</v>
      </c>
      <c r="E316" s="9">
        <v>190000009343</v>
      </c>
      <c r="F316" s="8" t="s">
        <v>37</v>
      </c>
      <c r="G316" s="2">
        <v>58475</v>
      </c>
      <c r="H316" s="8" t="s">
        <v>126</v>
      </c>
      <c r="I316" s="8" t="s">
        <v>73</v>
      </c>
      <c r="J316" s="2">
        <v>15650</v>
      </c>
      <c r="K316" s="8" t="s">
        <v>38</v>
      </c>
      <c r="L316" s="8" t="s">
        <v>318</v>
      </c>
      <c r="M316" s="9">
        <v>729757765</v>
      </c>
      <c r="N316" s="8" t="s">
        <v>39</v>
      </c>
      <c r="O316" s="8" t="s">
        <v>362</v>
      </c>
      <c r="P316" s="8" t="s">
        <v>363</v>
      </c>
      <c r="Q316" s="9">
        <v>33811083600</v>
      </c>
      <c r="R316" s="8" t="s">
        <v>364</v>
      </c>
      <c r="S316" s="8" t="s">
        <v>364</v>
      </c>
      <c r="T316" s="8" t="s">
        <v>39</v>
      </c>
      <c r="U316" s="2">
        <v>15</v>
      </c>
      <c r="V316" s="2">
        <v>15650</v>
      </c>
      <c r="W316" s="8" t="s">
        <v>39</v>
      </c>
      <c r="X316" s="8" t="s">
        <v>39</v>
      </c>
      <c r="Y316" s="8" t="s">
        <v>50</v>
      </c>
      <c r="Z316" s="2">
        <v>4000</v>
      </c>
      <c r="AA316" s="8" t="s">
        <v>48</v>
      </c>
      <c r="AB316" s="8" t="s">
        <v>45</v>
      </c>
      <c r="AC316" s="8" t="s">
        <v>52</v>
      </c>
      <c r="AD316" s="8" t="s">
        <v>39</v>
      </c>
      <c r="AE316" s="8" t="s">
        <v>39</v>
      </c>
      <c r="AF316" s="8" t="s">
        <v>39</v>
      </c>
      <c r="AG316" s="8" t="s">
        <v>39</v>
      </c>
      <c r="AH316" s="8" t="s">
        <v>39</v>
      </c>
      <c r="AI316" s="10" t="s">
        <v>39</v>
      </c>
      <c r="AJ316" s="11">
        <f t="shared" si="11"/>
        <v>3.4632034632034632E-2</v>
      </c>
    </row>
    <row r="317" spans="1:36" x14ac:dyDescent="0.2">
      <c r="A317" s="3">
        <v>220</v>
      </c>
      <c r="B317" s="5" t="s">
        <v>35</v>
      </c>
      <c r="C317" s="5" t="s">
        <v>36</v>
      </c>
      <c r="D317" s="4">
        <v>25522240000187</v>
      </c>
      <c r="E317" s="6">
        <v>190000009343</v>
      </c>
      <c r="F317" s="5" t="s">
        <v>37</v>
      </c>
      <c r="G317" s="4">
        <v>58475</v>
      </c>
      <c r="H317" s="5" t="s">
        <v>126</v>
      </c>
      <c r="I317" s="5" t="s">
        <v>73</v>
      </c>
      <c r="J317" s="4">
        <v>15650</v>
      </c>
      <c r="K317" s="5" t="s">
        <v>38</v>
      </c>
      <c r="L317" s="5" t="s">
        <v>318</v>
      </c>
      <c r="M317" s="6">
        <v>729757765</v>
      </c>
      <c r="N317" s="5" t="s">
        <v>39</v>
      </c>
      <c r="O317" s="5" t="s">
        <v>365</v>
      </c>
      <c r="P317" s="5" t="s">
        <v>366</v>
      </c>
      <c r="Q317" s="6">
        <v>9294207722</v>
      </c>
      <c r="R317" s="5" t="s">
        <v>367</v>
      </c>
      <c r="S317" s="5" t="s">
        <v>367</v>
      </c>
      <c r="T317" s="5" t="s">
        <v>39</v>
      </c>
      <c r="U317" s="4">
        <v>15</v>
      </c>
      <c r="V317" s="4">
        <v>15650</v>
      </c>
      <c r="W317" s="5" t="s">
        <v>39</v>
      </c>
      <c r="X317" s="5" t="s">
        <v>39</v>
      </c>
      <c r="Y317" s="5" t="s">
        <v>67</v>
      </c>
      <c r="Z317" s="4">
        <v>8000</v>
      </c>
      <c r="AA317" s="5" t="s">
        <v>48</v>
      </c>
      <c r="AB317" s="5" t="s">
        <v>45</v>
      </c>
      <c r="AC317" s="5" t="s">
        <v>52</v>
      </c>
      <c r="AD317" s="5" t="s">
        <v>39</v>
      </c>
      <c r="AE317" s="5" t="s">
        <v>39</v>
      </c>
      <c r="AF317" s="5" t="s">
        <v>39</v>
      </c>
      <c r="AG317" s="5" t="s">
        <v>39</v>
      </c>
      <c r="AH317" s="5" t="s">
        <v>39</v>
      </c>
      <c r="AI317" s="7" t="s">
        <v>39</v>
      </c>
      <c r="AJ317" s="11">
        <f t="shared" si="11"/>
        <v>6.9264069264069264E-2</v>
      </c>
    </row>
    <row r="318" spans="1:36" x14ac:dyDescent="0.2">
      <c r="A318" s="1">
        <v>220</v>
      </c>
      <c r="B318" s="8" t="s">
        <v>35</v>
      </c>
      <c r="C318" s="8" t="s">
        <v>36</v>
      </c>
      <c r="D318" s="2">
        <v>25522240000187</v>
      </c>
      <c r="E318" s="9">
        <v>190000009343</v>
      </c>
      <c r="F318" s="8" t="s">
        <v>37</v>
      </c>
      <c r="G318" s="2">
        <v>58475</v>
      </c>
      <c r="H318" s="8" t="s">
        <v>126</v>
      </c>
      <c r="I318" s="8" t="s">
        <v>73</v>
      </c>
      <c r="J318" s="2">
        <v>15650</v>
      </c>
      <c r="K318" s="8" t="s">
        <v>38</v>
      </c>
      <c r="L318" s="8" t="s">
        <v>318</v>
      </c>
      <c r="M318" s="9">
        <v>729757765</v>
      </c>
      <c r="N318" s="8" t="s">
        <v>39</v>
      </c>
      <c r="O318" s="8" t="s">
        <v>368</v>
      </c>
      <c r="P318" s="8" t="s">
        <v>369</v>
      </c>
      <c r="Q318" s="9">
        <v>9294207722</v>
      </c>
      <c r="R318" s="8" t="s">
        <v>367</v>
      </c>
      <c r="S318" s="8" t="s">
        <v>367</v>
      </c>
      <c r="T318" s="8" t="s">
        <v>39</v>
      </c>
      <c r="U318" s="2">
        <v>15</v>
      </c>
      <c r="V318" s="2">
        <v>15650</v>
      </c>
      <c r="W318" s="8" t="s">
        <v>39</v>
      </c>
      <c r="X318" s="8" t="s">
        <v>39</v>
      </c>
      <c r="Y318" s="8" t="s">
        <v>57</v>
      </c>
      <c r="Z318" s="2">
        <v>4000</v>
      </c>
      <c r="AA318" s="8" t="s">
        <v>48</v>
      </c>
      <c r="AB318" s="8" t="s">
        <v>45</v>
      </c>
      <c r="AC318" s="8" t="s">
        <v>52</v>
      </c>
      <c r="AD318" s="8" t="s">
        <v>39</v>
      </c>
      <c r="AE318" s="8" t="s">
        <v>39</v>
      </c>
      <c r="AF318" s="8" t="s">
        <v>39</v>
      </c>
      <c r="AG318" s="8" t="s">
        <v>39</v>
      </c>
      <c r="AH318" s="8" t="s">
        <v>39</v>
      </c>
      <c r="AI318" s="10" t="s">
        <v>39</v>
      </c>
      <c r="AJ318" s="11">
        <f t="shared" si="11"/>
        <v>3.4632034632034632E-2</v>
      </c>
    </row>
    <row r="319" spans="1:36" x14ac:dyDescent="0.2">
      <c r="A319" s="3">
        <v>220</v>
      </c>
      <c r="B319" s="5" t="s">
        <v>35</v>
      </c>
      <c r="C319" s="5" t="s">
        <v>36</v>
      </c>
      <c r="D319" s="4">
        <v>25522240000187</v>
      </c>
      <c r="E319" s="6">
        <v>190000009343</v>
      </c>
      <c r="F319" s="5" t="s">
        <v>37</v>
      </c>
      <c r="G319" s="4">
        <v>58475</v>
      </c>
      <c r="H319" s="5" t="s">
        <v>126</v>
      </c>
      <c r="I319" s="5" t="s">
        <v>73</v>
      </c>
      <c r="J319" s="4">
        <v>15650</v>
      </c>
      <c r="K319" s="5" t="s">
        <v>38</v>
      </c>
      <c r="L319" s="5" t="s">
        <v>318</v>
      </c>
      <c r="M319" s="6">
        <v>729757765</v>
      </c>
      <c r="N319" s="5" t="s">
        <v>39</v>
      </c>
      <c r="O319" s="5" t="s">
        <v>370</v>
      </c>
      <c r="P319" s="5" t="s">
        <v>39</v>
      </c>
      <c r="Q319" s="6">
        <v>9824632786</v>
      </c>
      <c r="R319" s="5" t="s">
        <v>371</v>
      </c>
      <c r="S319" s="5" t="s">
        <v>371</v>
      </c>
      <c r="T319" s="5" t="s">
        <v>39</v>
      </c>
      <c r="U319" s="4">
        <v>15</v>
      </c>
      <c r="V319" s="4">
        <v>15650</v>
      </c>
      <c r="W319" s="5" t="s">
        <v>39</v>
      </c>
      <c r="X319" s="5" t="s">
        <v>39</v>
      </c>
      <c r="Y319" s="5" t="s">
        <v>66</v>
      </c>
      <c r="Z319" s="4">
        <v>600</v>
      </c>
      <c r="AA319" s="5" t="s">
        <v>48</v>
      </c>
      <c r="AB319" s="5" t="s">
        <v>45</v>
      </c>
      <c r="AC319" s="5" t="s">
        <v>46</v>
      </c>
      <c r="AD319" s="5" t="s">
        <v>372</v>
      </c>
      <c r="AE319" s="5" t="s">
        <v>39</v>
      </c>
      <c r="AF319" s="5" t="s">
        <v>39</v>
      </c>
      <c r="AG319" s="5" t="s">
        <v>39</v>
      </c>
      <c r="AH319" s="5" t="s">
        <v>39</v>
      </c>
      <c r="AI319" s="7" t="s">
        <v>39</v>
      </c>
      <c r="AJ319" s="11">
        <f t="shared" si="11"/>
        <v>5.1948051948051948E-3</v>
      </c>
    </row>
    <row r="320" spans="1:36" x14ac:dyDescent="0.2">
      <c r="A320" s="1">
        <v>220</v>
      </c>
      <c r="B320" s="8" t="s">
        <v>35</v>
      </c>
      <c r="C320" s="8" t="s">
        <v>36</v>
      </c>
      <c r="D320" s="2">
        <v>25522240000187</v>
      </c>
      <c r="E320" s="9">
        <v>190000009343</v>
      </c>
      <c r="F320" s="8" t="s">
        <v>37</v>
      </c>
      <c r="G320" s="2">
        <v>58475</v>
      </c>
      <c r="H320" s="8" t="s">
        <v>126</v>
      </c>
      <c r="I320" s="8" t="s">
        <v>73</v>
      </c>
      <c r="J320" s="2">
        <v>15650</v>
      </c>
      <c r="K320" s="8" t="s">
        <v>38</v>
      </c>
      <c r="L320" s="8" t="s">
        <v>318</v>
      </c>
      <c r="M320" s="9">
        <v>729757765</v>
      </c>
      <c r="N320" s="8" t="s">
        <v>39</v>
      </c>
      <c r="O320" s="8" t="s">
        <v>373</v>
      </c>
      <c r="P320" s="8" t="s">
        <v>39</v>
      </c>
      <c r="Q320" s="9">
        <v>11469923785</v>
      </c>
      <c r="R320" s="8" t="s">
        <v>374</v>
      </c>
      <c r="S320" s="8" t="s">
        <v>374</v>
      </c>
      <c r="T320" s="8" t="s">
        <v>39</v>
      </c>
      <c r="U320" s="2">
        <v>15</v>
      </c>
      <c r="V320" s="2">
        <v>15650</v>
      </c>
      <c r="W320" s="8" t="s">
        <v>39</v>
      </c>
      <c r="X320" s="8" t="s">
        <v>39</v>
      </c>
      <c r="Y320" s="8" t="s">
        <v>66</v>
      </c>
      <c r="Z320" s="2">
        <v>1200</v>
      </c>
      <c r="AA320" s="8" t="s">
        <v>48</v>
      </c>
      <c r="AB320" s="8" t="s">
        <v>45</v>
      </c>
      <c r="AC320" s="8" t="s">
        <v>46</v>
      </c>
      <c r="AD320" s="8" t="s">
        <v>372</v>
      </c>
      <c r="AE320" s="8" t="s">
        <v>39</v>
      </c>
      <c r="AF320" s="8" t="s">
        <v>39</v>
      </c>
      <c r="AG320" s="8" t="s">
        <v>39</v>
      </c>
      <c r="AH320" s="8" t="s">
        <v>39</v>
      </c>
      <c r="AI320" s="10" t="s">
        <v>39</v>
      </c>
      <c r="AJ320" s="11">
        <f t="shared" si="11"/>
        <v>1.038961038961039E-2</v>
      </c>
    </row>
    <row r="321" spans="1:37" x14ac:dyDescent="0.2">
      <c r="A321" s="3">
        <v>220</v>
      </c>
      <c r="B321" s="5" t="s">
        <v>35</v>
      </c>
      <c r="C321" s="5" t="s">
        <v>36</v>
      </c>
      <c r="D321" s="4">
        <v>25522240000187</v>
      </c>
      <c r="E321" s="6">
        <v>190000009343</v>
      </c>
      <c r="F321" s="5" t="s">
        <v>37</v>
      </c>
      <c r="G321" s="4">
        <v>58475</v>
      </c>
      <c r="H321" s="5" t="s">
        <v>126</v>
      </c>
      <c r="I321" s="5" t="s">
        <v>73</v>
      </c>
      <c r="J321" s="4">
        <v>15650</v>
      </c>
      <c r="K321" s="5" t="s">
        <v>38</v>
      </c>
      <c r="L321" s="5" t="s">
        <v>318</v>
      </c>
      <c r="M321" s="6">
        <v>729757765</v>
      </c>
      <c r="N321" s="5" t="s">
        <v>39</v>
      </c>
      <c r="O321" s="5" t="s">
        <v>375</v>
      </c>
      <c r="P321" s="5" t="s">
        <v>39</v>
      </c>
      <c r="Q321" s="6">
        <v>8660072707</v>
      </c>
      <c r="R321" s="5" t="s">
        <v>376</v>
      </c>
      <c r="S321" s="5" t="s">
        <v>376</v>
      </c>
      <c r="T321" s="5" t="s">
        <v>39</v>
      </c>
      <c r="U321" s="4">
        <v>15</v>
      </c>
      <c r="V321" s="4">
        <v>15650</v>
      </c>
      <c r="W321" s="5" t="s">
        <v>39</v>
      </c>
      <c r="X321" s="5" t="s">
        <v>39</v>
      </c>
      <c r="Y321" s="5" t="s">
        <v>66</v>
      </c>
      <c r="Z321" s="4">
        <v>800</v>
      </c>
      <c r="AA321" s="5" t="s">
        <v>48</v>
      </c>
      <c r="AB321" s="5" t="s">
        <v>45</v>
      </c>
      <c r="AC321" s="5" t="s">
        <v>46</v>
      </c>
      <c r="AD321" s="5" t="s">
        <v>149</v>
      </c>
      <c r="AE321" s="5" t="s">
        <v>39</v>
      </c>
      <c r="AF321" s="5" t="s">
        <v>39</v>
      </c>
      <c r="AG321" s="5" t="s">
        <v>39</v>
      </c>
      <c r="AH321" s="5" t="s">
        <v>39</v>
      </c>
      <c r="AI321" s="7" t="s">
        <v>39</v>
      </c>
      <c r="AJ321" s="11">
        <f t="shared" si="11"/>
        <v>6.9264069264069264E-3</v>
      </c>
    </row>
    <row r="322" spans="1:37" x14ac:dyDescent="0.2">
      <c r="A322" s="3">
        <v>220</v>
      </c>
      <c r="B322" s="5" t="s">
        <v>35</v>
      </c>
      <c r="C322" s="5" t="s">
        <v>36</v>
      </c>
      <c r="D322" s="4">
        <v>25474764000140</v>
      </c>
      <c r="E322" s="6">
        <v>190000009344</v>
      </c>
      <c r="F322" s="5" t="s">
        <v>37</v>
      </c>
      <c r="G322" s="4">
        <v>58475</v>
      </c>
      <c r="H322" s="5" t="s">
        <v>126</v>
      </c>
      <c r="I322" s="5" t="s">
        <v>73</v>
      </c>
      <c r="J322" s="4">
        <v>15015</v>
      </c>
      <c r="K322" s="5" t="s">
        <v>38</v>
      </c>
      <c r="L322" s="5" t="s">
        <v>517</v>
      </c>
      <c r="M322" s="6">
        <v>76231739791</v>
      </c>
      <c r="N322" s="5" t="s">
        <v>39</v>
      </c>
      <c r="O322" s="5" t="s">
        <v>518</v>
      </c>
      <c r="P322" s="5" t="s">
        <v>519</v>
      </c>
      <c r="Q322" s="6">
        <v>76231739791</v>
      </c>
      <c r="R322" s="5" t="s">
        <v>517</v>
      </c>
      <c r="S322" s="5" t="s">
        <v>517</v>
      </c>
      <c r="T322" s="5" t="s">
        <v>160</v>
      </c>
      <c r="U322" s="4">
        <v>15</v>
      </c>
      <c r="V322" s="4">
        <v>15015</v>
      </c>
      <c r="W322" s="5" t="s">
        <v>39</v>
      </c>
      <c r="X322" s="5" t="s">
        <v>39</v>
      </c>
      <c r="Y322" s="5" t="s">
        <v>61</v>
      </c>
      <c r="Z322" s="4">
        <v>1500</v>
      </c>
      <c r="AA322" s="5" t="s">
        <v>51</v>
      </c>
      <c r="AB322" s="5" t="s">
        <v>45</v>
      </c>
      <c r="AC322" s="5" t="s">
        <v>52</v>
      </c>
      <c r="AD322" s="5" t="s">
        <v>39</v>
      </c>
      <c r="AE322" s="5" t="s">
        <v>39</v>
      </c>
      <c r="AF322" s="5" t="s">
        <v>39</v>
      </c>
      <c r="AG322" s="5" t="s">
        <v>39</v>
      </c>
      <c r="AH322" s="5" t="s">
        <v>39</v>
      </c>
      <c r="AI322" s="7" t="s">
        <v>39</v>
      </c>
      <c r="AJ322" s="11">
        <f>Z322/AK$322</f>
        <v>3.896103896103896E-2</v>
      </c>
      <c r="AK322" s="12">
        <f>SUM(Z322:Z328)</f>
        <v>38500</v>
      </c>
    </row>
    <row r="323" spans="1:37" x14ac:dyDescent="0.2">
      <c r="A323" s="1">
        <v>220</v>
      </c>
      <c r="B323" s="8" t="s">
        <v>35</v>
      </c>
      <c r="C323" s="8" t="s">
        <v>36</v>
      </c>
      <c r="D323" s="2">
        <v>25474764000140</v>
      </c>
      <c r="E323" s="9">
        <v>190000009344</v>
      </c>
      <c r="F323" s="8" t="s">
        <v>37</v>
      </c>
      <c r="G323" s="2">
        <v>58475</v>
      </c>
      <c r="H323" s="8" t="s">
        <v>126</v>
      </c>
      <c r="I323" s="8" t="s">
        <v>73</v>
      </c>
      <c r="J323" s="2">
        <v>15015</v>
      </c>
      <c r="K323" s="8" t="s">
        <v>38</v>
      </c>
      <c r="L323" s="8" t="s">
        <v>517</v>
      </c>
      <c r="M323" s="9">
        <v>76231739791</v>
      </c>
      <c r="N323" s="8" t="s">
        <v>39</v>
      </c>
      <c r="O323" s="8" t="s">
        <v>520</v>
      </c>
      <c r="P323" s="8" t="s">
        <v>39</v>
      </c>
      <c r="Q323" s="9">
        <v>11984254740</v>
      </c>
      <c r="R323" s="8" t="s">
        <v>521</v>
      </c>
      <c r="S323" s="8" t="s">
        <v>521</v>
      </c>
      <c r="T323" s="8" t="s">
        <v>39</v>
      </c>
      <c r="U323" s="2">
        <v>15</v>
      </c>
      <c r="V323" s="2">
        <v>15015</v>
      </c>
      <c r="W323" s="8" t="s">
        <v>39</v>
      </c>
      <c r="X323" s="8" t="s">
        <v>39</v>
      </c>
      <c r="Y323" s="8" t="s">
        <v>64</v>
      </c>
      <c r="Z323" s="2">
        <v>2500</v>
      </c>
      <c r="AA323" s="8" t="s">
        <v>48</v>
      </c>
      <c r="AB323" s="8" t="s">
        <v>45</v>
      </c>
      <c r="AC323" s="8" t="s">
        <v>46</v>
      </c>
      <c r="AD323" s="8" t="s">
        <v>522</v>
      </c>
      <c r="AE323" s="8" t="s">
        <v>39</v>
      </c>
      <c r="AF323" s="8" t="s">
        <v>39</v>
      </c>
      <c r="AG323" s="8" t="s">
        <v>39</v>
      </c>
      <c r="AH323" s="8" t="s">
        <v>39</v>
      </c>
      <c r="AI323" s="10" t="s">
        <v>39</v>
      </c>
      <c r="AJ323" s="11">
        <f t="shared" ref="AJ323:AJ328" si="12">Z323/AK$322</f>
        <v>6.4935064935064929E-2</v>
      </c>
    </row>
    <row r="324" spans="1:37" x14ac:dyDescent="0.2">
      <c r="A324" s="3">
        <v>220</v>
      </c>
      <c r="B324" s="5" t="s">
        <v>35</v>
      </c>
      <c r="C324" s="5" t="s">
        <v>36</v>
      </c>
      <c r="D324" s="4">
        <v>25474764000140</v>
      </c>
      <c r="E324" s="6">
        <v>190000009344</v>
      </c>
      <c r="F324" s="5" t="s">
        <v>37</v>
      </c>
      <c r="G324" s="4">
        <v>58475</v>
      </c>
      <c r="H324" s="5" t="s">
        <v>126</v>
      </c>
      <c r="I324" s="5" t="s">
        <v>73</v>
      </c>
      <c r="J324" s="4">
        <v>15015</v>
      </c>
      <c r="K324" s="5" t="s">
        <v>38</v>
      </c>
      <c r="L324" s="5" t="s">
        <v>517</v>
      </c>
      <c r="M324" s="6">
        <v>76231739791</v>
      </c>
      <c r="N324" s="5" t="s">
        <v>39</v>
      </c>
      <c r="O324" s="5" t="s">
        <v>523</v>
      </c>
      <c r="P324" s="5" t="s">
        <v>39</v>
      </c>
      <c r="Q324" s="6">
        <v>77842820520</v>
      </c>
      <c r="R324" s="5" t="s">
        <v>524</v>
      </c>
      <c r="S324" s="5" t="s">
        <v>524</v>
      </c>
      <c r="T324" s="5" t="s">
        <v>39</v>
      </c>
      <c r="U324" s="4">
        <v>15</v>
      </c>
      <c r="V324" s="4">
        <v>15015</v>
      </c>
      <c r="W324" s="5" t="s">
        <v>39</v>
      </c>
      <c r="X324" s="5" t="s">
        <v>39</v>
      </c>
      <c r="Y324" s="5" t="s">
        <v>64</v>
      </c>
      <c r="Z324" s="4">
        <v>2500</v>
      </c>
      <c r="AA324" s="5" t="s">
        <v>48</v>
      </c>
      <c r="AB324" s="5" t="s">
        <v>45</v>
      </c>
      <c r="AC324" s="5" t="s">
        <v>46</v>
      </c>
      <c r="AD324" s="5" t="s">
        <v>525</v>
      </c>
      <c r="AE324" s="5" t="s">
        <v>39</v>
      </c>
      <c r="AF324" s="5" t="s">
        <v>39</v>
      </c>
      <c r="AG324" s="5" t="s">
        <v>39</v>
      </c>
      <c r="AH324" s="5" t="s">
        <v>39</v>
      </c>
      <c r="AI324" s="7" t="s">
        <v>39</v>
      </c>
      <c r="AJ324" s="11">
        <f t="shared" si="12"/>
        <v>6.4935064935064929E-2</v>
      </c>
    </row>
    <row r="325" spans="1:37" x14ac:dyDescent="0.2">
      <c r="A325" s="1">
        <v>220</v>
      </c>
      <c r="B325" s="8" t="s">
        <v>35</v>
      </c>
      <c r="C325" s="8" t="s">
        <v>36</v>
      </c>
      <c r="D325" s="2">
        <v>25474764000140</v>
      </c>
      <c r="E325" s="9">
        <v>190000009344</v>
      </c>
      <c r="F325" s="8" t="s">
        <v>37</v>
      </c>
      <c r="G325" s="2">
        <v>58475</v>
      </c>
      <c r="H325" s="8" t="s">
        <v>126</v>
      </c>
      <c r="I325" s="8" t="s">
        <v>73</v>
      </c>
      <c r="J325" s="2">
        <v>15015</v>
      </c>
      <c r="K325" s="8" t="s">
        <v>38</v>
      </c>
      <c r="L325" s="8" t="s">
        <v>517</v>
      </c>
      <c r="M325" s="9">
        <v>76231739791</v>
      </c>
      <c r="N325" s="8" t="s">
        <v>39</v>
      </c>
      <c r="O325" s="8" t="s">
        <v>526</v>
      </c>
      <c r="P325" s="8" t="s">
        <v>527</v>
      </c>
      <c r="Q325" s="9">
        <v>76036421753</v>
      </c>
      <c r="R325" s="8" t="s">
        <v>528</v>
      </c>
      <c r="S325" s="8" t="s">
        <v>528</v>
      </c>
      <c r="T325" s="8" t="s">
        <v>39</v>
      </c>
      <c r="U325" s="2">
        <v>15</v>
      </c>
      <c r="V325" s="2">
        <v>15015</v>
      </c>
      <c r="W325" s="8" t="s">
        <v>39</v>
      </c>
      <c r="X325" s="8" t="s">
        <v>39</v>
      </c>
      <c r="Y325" s="8" t="s">
        <v>53</v>
      </c>
      <c r="Z325" s="2">
        <v>6000</v>
      </c>
      <c r="AA325" s="8" t="s">
        <v>48</v>
      </c>
      <c r="AB325" s="8" t="s">
        <v>45</v>
      </c>
      <c r="AC325" s="8" t="s">
        <v>52</v>
      </c>
      <c r="AD325" s="8" t="s">
        <v>39</v>
      </c>
      <c r="AE325" s="8" t="s">
        <v>39</v>
      </c>
      <c r="AF325" s="8" t="s">
        <v>39</v>
      </c>
      <c r="AG325" s="8" t="s">
        <v>39</v>
      </c>
      <c r="AH325" s="8" t="s">
        <v>39</v>
      </c>
      <c r="AI325" s="10" t="s">
        <v>39</v>
      </c>
      <c r="AJ325" s="11">
        <f t="shared" si="12"/>
        <v>0.15584415584415584</v>
      </c>
    </row>
    <row r="326" spans="1:37" x14ac:dyDescent="0.2">
      <c r="A326" s="3">
        <v>220</v>
      </c>
      <c r="B326" s="5" t="s">
        <v>35</v>
      </c>
      <c r="C326" s="5" t="s">
        <v>36</v>
      </c>
      <c r="D326" s="4">
        <v>25474764000140</v>
      </c>
      <c r="E326" s="6">
        <v>190000009344</v>
      </c>
      <c r="F326" s="5" t="s">
        <v>37</v>
      </c>
      <c r="G326" s="4">
        <v>58475</v>
      </c>
      <c r="H326" s="5" t="s">
        <v>126</v>
      </c>
      <c r="I326" s="5" t="s">
        <v>73</v>
      </c>
      <c r="J326" s="4">
        <v>15015</v>
      </c>
      <c r="K326" s="5" t="s">
        <v>38</v>
      </c>
      <c r="L326" s="5" t="s">
        <v>517</v>
      </c>
      <c r="M326" s="6">
        <v>76231739791</v>
      </c>
      <c r="N326" s="5" t="s">
        <v>39</v>
      </c>
      <c r="O326" s="5" t="s">
        <v>529</v>
      </c>
      <c r="P326" s="5" t="s">
        <v>530</v>
      </c>
      <c r="Q326" s="6">
        <v>14899210795</v>
      </c>
      <c r="R326" s="5" t="s">
        <v>531</v>
      </c>
      <c r="S326" s="5" t="s">
        <v>531</v>
      </c>
      <c r="T326" s="5" t="s">
        <v>39</v>
      </c>
      <c r="U326" s="4">
        <v>15</v>
      </c>
      <c r="V326" s="4">
        <v>15015</v>
      </c>
      <c r="W326" s="5" t="s">
        <v>39</v>
      </c>
      <c r="X326" s="5" t="s">
        <v>39</v>
      </c>
      <c r="Y326" s="5" t="s">
        <v>53</v>
      </c>
      <c r="Z326" s="4">
        <v>10000</v>
      </c>
      <c r="AA326" s="5" t="s">
        <v>48</v>
      </c>
      <c r="AB326" s="5" t="s">
        <v>45</v>
      </c>
      <c r="AC326" s="5" t="s">
        <v>52</v>
      </c>
      <c r="AD326" s="5" t="s">
        <v>39</v>
      </c>
      <c r="AE326" s="5" t="s">
        <v>39</v>
      </c>
      <c r="AF326" s="5" t="s">
        <v>39</v>
      </c>
      <c r="AG326" s="5" t="s">
        <v>39</v>
      </c>
      <c r="AH326" s="5" t="s">
        <v>39</v>
      </c>
      <c r="AI326" s="7" t="s">
        <v>39</v>
      </c>
      <c r="AJ326" s="11">
        <f t="shared" si="12"/>
        <v>0.25974025974025972</v>
      </c>
    </row>
    <row r="327" spans="1:37" x14ac:dyDescent="0.2">
      <c r="A327" s="1">
        <v>220</v>
      </c>
      <c r="B327" s="8" t="s">
        <v>35</v>
      </c>
      <c r="C327" s="8" t="s">
        <v>36</v>
      </c>
      <c r="D327" s="2">
        <v>25474764000140</v>
      </c>
      <c r="E327" s="9">
        <v>190000009344</v>
      </c>
      <c r="F327" s="8" t="s">
        <v>37</v>
      </c>
      <c r="G327" s="2">
        <v>58475</v>
      </c>
      <c r="H327" s="8" t="s">
        <v>126</v>
      </c>
      <c r="I327" s="8" t="s">
        <v>73</v>
      </c>
      <c r="J327" s="2">
        <v>15015</v>
      </c>
      <c r="K327" s="8" t="s">
        <v>38</v>
      </c>
      <c r="L327" s="8" t="s">
        <v>517</v>
      </c>
      <c r="M327" s="9">
        <v>76231739791</v>
      </c>
      <c r="N327" s="8" t="s">
        <v>39</v>
      </c>
      <c r="O327" s="8" t="s">
        <v>532</v>
      </c>
      <c r="P327" s="8" t="s">
        <v>533</v>
      </c>
      <c r="Q327" s="9">
        <v>10153907738</v>
      </c>
      <c r="R327" s="8" t="s">
        <v>534</v>
      </c>
      <c r="S327" s="8" t="s">
        <v>534</v>
      </c>
      <c r="T327" s="8" t="s">
        <v>39</v>
      </c>
      <c r="U327" s="2">
        <v>15</v>
      </c>
      <c r="V327" s="2">
        <v>15015</v>
      </c>
      <c r="W327" s="8" t="s">
        <v>39</v>
      </c>
      <c r="X327" s="8" t="s">
        <v>39</v>
      </c>
      <c r="Y327" s="8" t="s">
        <v>67</v>
      </c>
      <c r="Z327" s="2">
        <v>10000</v>
      </c>
      <c r="AA327" s="8" t="s">
        <v>48</v>
      </c>
      <c r="AB327" s="8" t="s">
        <v>45</v>
      </c>
      <c r="AC327" s="8" t="s">
        <v>52</v>
      </c>
      <c r="AD327" s="8" t="s">
        <v>39</v>
      </c>
      <c r="AE327" s="8" t="s">
        <v>39</v>
      </c>
      <c r="AF327" s="8" t="s">
        <v>39</v>
      </c>
      <c r="AG327" s="8" t="s">
        <v>39</v>
      </c>
      <c r="AH327" s="8" t="s">
        <v>39</v>
      </c>
      <c r="AI327" s="10" t="s">
        <v>39</v>
      </c>
      <c r="AJ327" s="11">
        <f t="shared" si="12"/>
        <v>0.25974025974025972</v>
      </c>
    </row>
    <row r="328" spans="1:37" x14ac:dyDescent="0.2">
      <c r="A328" s="3">
        <v>220</v>
      </c>
      <c r="B328" s="5" t="s">
        <v>35</v>
      </c>
      <c r="C328" s="5" t="s">
        <v>36</v>
      </c>
      <c r="D328" s="4">
        <v>25474764000140</v>
      </c>
      <c r="E328" s="6">
        <v>190000009344</v>
      </c>
      <c r="F328" s="5" t="s">
        <v>37</v>
      </c>
      <c r="G328" s="4">
        <v>58475</v>
      </c>
      <c r="H328" s="5" t="s">
        <v>126</v>
      </c>
      <c r="I328" s="5" t="s">
        <v>73</v>
      </c>
      <c r="J328" s="4">
        <v>15015</v>
      </c>
      <c r="K328" s="5" t="s">
        <v>38</v>
      </c>
      <c r="L328" s="5" t="s">
        <v>517</v>
      </c>
      <c r="M328" s="6">
        <v>76231739791</v>
      </c>
      <c r="N328" s="5" t="s">
        <v>39</v>
      </c>
      <c r="O328" s="5" t="s">
        <v>535</v>
      </c>
      <c r="P328" s="5" t="s">
        <v>536</v>
      </c>
      <c r="Q328" s="6">
        <v>52479498700</v>
      </c>
      <c r="R328" s="5" t="s">
        <v>537</v>
      </c>
      <c r="S328" s="5" t="s">
        <v>537</v>
      </c>
      <c r="T328" s="5" t="s">
        <v>39</v>
      </c>
      <c r="U328" s="4">
        <v>15</v>
      </c>
      <c r="V328" s="4">
        <v>15015</v>
      </c>
      <c r="W328" s="5" t="s">
        <v>39</v>
      </c>
      <c r="X328" s="5" t="s">
        <v>39</v>
      </c>
      <c r="Y328" s="5" t="s">
        <v>50</v>
      </c>
      <c r="Z328" s="4">
        <v>6000</v>
      </c>
      <c r="AA328" s="5" t="s">
        <v>48</v>
      </c>
      <c r="AB328" s="5" t="s">
        <v>45</v>
      </c>
      <c r="AC328" s="5" t="s">
        <v>52</v>
      </c>
      <c r="AD328" s="5" t="s">
        <v>39</v>
      </c>
      <c r="AE328" s="5" t="s">
        <v>39</v>
      </c>
      <c r="AF328" s="5" t="s">
        <v>39</v>
      </c>
      <c r="AG328" s="5" t="s">
        <v>39</v>
      </c>
      <c r="AH328" s="5" t="s">
        <v>39</v>
      </c>
      <c r="AI328" s="7" t="s">
        <v>39</v>
      </c>
      <c r="AJ328" s="11">
        <f t="shared" si="12"/>
        <v>0.15584415584415584</v>
      </c>
    </row>
    <row r="329" spans="1:37" x14ac:dyDescent="0.2">
      <c r="A329" s="3">
        <v>220</v>
      </c>
      <c r="B329" s="5" t="s">
        <v>35</v>
      </c>
      <c r="C329" s="5" t="s">
        <v>36</v>
      </c>
      <c r="D329" s="4">
        <v>25471435000145</v>
      </c>
      <c r="E329" s="6">
        <v>190000009348</v>
      </c>
      <c r="F329" s="5" t="s">
        <v>37</v>
      </c>
      <c r="G329" s="4">
        <v>58475</v>
      </c>
      <c r="H329" s="5" t="s">
        <v>126</v>
      </c>
      <c r="I329" s="5" t="s">
        <v>73</v>
      </c>
      <c r="J329" s="4">
        <v>15615</v>
      </c>
      <c r="K329" s="5" t="s">
        <v>38</v>
      </c>
      <c r="L329" s="5" t="s">
        <v>183</v>
      </c>
      <c r="M329" s="6">
        <v>32284861768</v>
      </c>
      <c r="N329" s="5" t="s">
        <v>39</v>
      </c>
      <c r="O329" s="5" t="s">
        <v>184</v>
      </c>
      <c r="P329" s="5" t="s">
        <v>185</v>
      </c>
      <c r="Q329" s="6">
        <v>32284861768</v>
      </c>
      <c r="R329" s="5" t="s">
        <v>183</v>
      </c>
      <c r="S329" s="5" t="s">
        <v>183</v>
      </c>
      <c r="T329" s="5" t="s">
        <v>160</v>
      </c>
      <c r="U329" s="4">
        <v>15</v>
      </c>
      <c r="V329" s="4">
        <v>15615</v>
      </c>
      <c r="W329" s="5" t="s">
        <v>39</v>
      </c>
      <c r="X329" s="5" t="s">
        <v>39</v>
      </c>
      <c r="Y329" s="5" t="s">
        <v>78</v>
      </c>
      <c r="Z329" s="4">
        <v>5414</v>
      </c>
      <c r="AA329" s="5" t="s">
        <v>51</v>
      </c>
      <c r="AB329" s="5" t="s">
        <v>45</v>
      </c>
      <c r="AC329" s="5" t="s">
        <v>52</v>
      </c>
      <c r="AD329" s="5" t="s">
        <v>39</v>
      </c>
      <c r="AE329" s="5" t="s">
        <v>39</v>
      </c>
      <c r="AF329" s="5" t="s">
        <v>39</v>
      </c>
      <c r="AG329" s="5" t="s">
        <v>39</v>
      </c>
      <c r="AH329" s="5" t="s">
        <v>39</v>
      </c>
      <c r="AI329" s="7" t="s">
        <v>39</v>
      </c>
      <c r="AJ329" s="11">
        <f>Z329/AK$329</f>
        <v>0.10598230365672226</v>
      </c>
      <c r="AK329" s="12">
        <f>SUM(Z329:Z336)</f>
        <v>51084</v>
      </c>
    </row>
    <row r="330" spans="1:37" x14ac:dyDescent="0.2">
      <c r="A330" s="1">
        <v>220</v>
      </c>
      <c r="B330" s="8" t="s">
        <v>35</v>
      </c>
      <c r="C330" s="8" t="s">
        <v>36</v>
      </c>
      <c r="D330" s="2">
        <v>25471435000145</v>
      </c>
      <c r="E330" s="9">
        <v>190000009348</v>
      </c>
      <c r="F330" s="8" t="s">
        <v>37</v>
      </c>
      <c r="G330" s="2">
        <v>58475</v>
      </c>
      <c r="H330" s="8" t="s">
        <v>126</v>
      </c>
      <c r="I330" s="8" t="s">
        <v>73</v>
      </c>
      <c r="J330" s="2">
        <v>15615</v>
      </c>
      <c r="K330" s="8" t="s">
        <v>38</v>
      </c>
      <c r="L330" s="8" t="s">
        <v>183</v>
      </c>
      <c r="M330" s="9">
        <v>32284861768</v>
      </c>
      <c r="N330" s="8" t="s">
        <v>39</v>
      </c>
      <c r="O330" s="8" t="s">
        <v>186</v>
      </c>
      <c r="P330" s="8" t="s">
        <v>187</v>
      </c>
      <c r="Q330" s="9">
        <v>32284861768</v>
      </c>
      <c r="R330" s="8" t="s">
        <v>183</v>
      </c>
      <c r="S330" s="8" t="s">
        <v>183</v>
      </c>
      <c r="T330" s="8" t="s">
        <v>160</v>
      </c>
      <c r="U330" s="2">
        <v>15</v>
      </c>
      <c r="V330" s="2">
        <v>15615</v>
      </c>
      <c r="W330" s="8" t="s">
        <v>39</v>
      </c>
      <c r="X330" s="8" t="s">
        <v>39</v>
      </c>
      <c r="Y330" s="8" t="s">
        <v>56</v>
      </c>
      <c r="Z330" s="2">
        <v>15000</v>
      </c>
      <c r="AA330" s="8" t="s">
        <v>51</v>
      </c>
      <c r="AB330" s="8" t="s">
        <v>45</v>
      </c>
      <c r="AC330" s="8" t="s">
        <v>52</v>
      </c>
      <c r="AD330" s="8" t="s">
        <v>39</v>
      </c>
      <c r="AE330" s="8" t="s">
        <v>39</v>
      </c>
      <c r="AF330" s="8" t="s">
        <v>39</v>
      </c>
      <c r="AG330" s="8" t="s">
        <v>39</v>
      </c>
      <c r="AH330" s="8" t="s">
        <v>39</v>
      </c>
      <c r="AI330" s="10" t="s">
        <v>39</v>
      </c>
      <c r="AJ330" s="11">
        <f t="shared" ref="AJ330:AJ336" si="13">Z330/AK$329</f>
        <v>0.29363401456424715</v>
      </c>
    </row>
    <row r="331" spans="1:37" x14ac:dyDescent="0.2">
      <c r="A331" s="3">
        <v>220</v>
      </c>
      <c r="B331" s="5" t="s">
        <v>35</v>
      </c>
      <c r="C331" s="5" t="s">
        <v>36</v>
      </c>
      <c r="D331" s="4">
        <v>25471435000145</v>
      </c>
      <c r="E331" s="6">
        <v>190000009348</v>
      </c>
      <c r="F331" s="5" t="s">
        <v>37</v>
      </c>
      <c r="G331" s="4">
        <v>58475</v>
      </c>
      <c r="H331" s="5" t="s">
        <v>126</v>
      </c>
      <c r="I331" s="5" t="s">
        <v>73</v>
      </c>
      <c r="J331" s="4">
        <v>15615</v>
      </c>
      <c r="K331" s="5" t="s">
        <v>38</v>
      </c>
      <c r="L331" s="5" t="s">
        <v>183</v>
      </c>
      <c r="M331" s="6">
        <v>32284861768</v>
      </c>
      <c r="N331" s="5" t="s">
        <v>39</v>
      </c>
      <c r="O331" s="5" t="s">
        <v>188</v>
      </c>
      <c r="P331" s="5" t="s">
        <v>139</v>
      </c>
      <c r="Q331" s="6">
        <v>32284861768</v>
      </c>
      <c r="R331" s="5" t="s">
        <v>183</v>
      </c>
      <c r="S331" s="5" t="s">
        <v>183</v>
      </c>
      <c r="T331" s="5" t="s">
        <v>160</v>
      </c>
      <c r="U331" s="4">
        <v>15</v>
      </c>
      <c r="V331" s="4">
        <v>15615</v>
      </c>
      <c r="W331" s="5" t="s">
        <v>39</v>
      </c>
      <c r="X331" s="5" t="s">
        <v>39</v>
      </c>
      <c r="Y331" s="5" t="s">
        <v>69</v>
      </c>
      <c r="Z331" s="4">
        <v>6160</v>
      </c>
      <c r="AA331" s="5" t="s">
        <v>51</v>
      </c>
      <c r="AB331" s="5" t="s">
        <v>45</v>
      </c>
      <c r="AC331" s="5" t="s">
        <v>52</v>
      </c>
      <c r="AD331" s="5" t="s">
        <v>39</v>
      </c>
      <c r="AE331" s="5" t="s">
        <v>39</v>
      </c>
      <c r="AF331" s="5" t="s">
        <v>39</v>
      </c>
      <c r="AG331" s="5" t="s">
        <v>39</v>
      </c>
      <c r="AH331" s="5" t="s">
        <v>39</v>
      </c>
      <c r="AI331" s="7" t="s">
        <v>39</v>
      </c>
      <c r="AJ331" s="11">
        <f t="shared" si="13"/>
        <v>0.12058570198105081</v>
      </c>
    </row>
    <row r="332" spans="1:37" x14ac:dyDescent="0.2">
      <c r="A332" s="1">
        <v>220</v>
      </c>
      <c r="B332" s="8" t="s">
        <v>35</v>
      </c>
      <c r="C332" s="8" t="s">
        <v>36</v>
      </c>
      <c r="D332" s="2">
        <v>25471435000145</v>
      </c>
      <c r="E332" s="9">
        <v>190000009348</v>
      </c>
      <c r="F332" s="8" t="s">
        <v>37</v>
      </c>
      <c r="G332" s="2">
        <v>58475</v>
      </c>
      <c r="H332" s="8" t="s">
        <v>126</v>
      </c>
      <c r="I332" s="8" t="s">
        <v>73</v>
      </c>
      <c r="J332" s="2">
        <v>15615</v>
      </c>
      <c r="K332" s="8" t="s">
        <v>38</v>
      </c>
      <c r="L332" s="8" t="s">
        <v>183</v>
      </c>
      <c r="M332" s="9">
        <v>32284861768</v>
      </c>
      <c r="N332" s="8" t="s">
        <v>39</v>
      </c>
      <c r="O332" s="8" t="s">
        <v>189</v>
      </c>
      <c r="P332" s="8" t="s">
        <v>190</v>
      </c>
      <c r="Q332" s="9">
        <v>32284861768</v>
      </c>
      <c r="R332" s="8" t="s">
        <v>183</v>
      </c>
      <c r="S332" s="8" t="s">
        <v>183</v>
      </c>
      <c r="T332" s="8" t="s">
        <v>160</v>
      </c>
      <c r="U332" s="2">
        <v>15</v>
      </c>
      <c r="V332" s="2">
        <v>15615</v>
      </c>
      <c r="W332" s="8" t="s">
        <v>39</v>
      </c>
      <c r="X332" s="8" t="s">
        <v>39</v>
      </c>
      <c r="Y332" s="8" t="s">
        <v>121</v>
      </c>
      <c r="Z332" s="2">
        <v>3000</v>
      </c>
      <c r="AA332" s="8" t="s">
        <v>51</v>
      </c>
      <c r="AB332" s="8" t="s">
        <v>45</v>
      </c>
      <c r="AC332" s="8" t="s">
        <v>52</v>
      </c>
      <c r="AD332" s="8" t="s">
        <v>39</v>
      </c>
      <c r="AE332" s="8" t="s">
        <v>39</v>
      </c>
      <c r="AF332" s="8" t="s">
        <v>39</v>
      </c>
      <c r="AG332" s="8" t="s">
        <v>39</v>
      </c>
      <c r="AH332" s="8" t="s">
        <v>39</v>
      </c>
      <c r="AI332" s="10" t="s">
        <v>39</v>
      </c>
      <c r="AJ332" s="11">
        <f t="shared" si="13"/>
        <v>5.8726802912849423E-2</v>
      </c>
    </row>
    <row r="333" spans="1:37" x14ac:dyDescent="0.2">
      <c r="A333" s="3">
        <v>220</v>
      </c>
      <c r="B333" s="5" t="s">
        <v>35</v>
      </c>
      <c r="C333" s="5" t="s">
        <v>36</v>
      </c>
      <c r="D333" s="4">
        <v>25471435000145</v>
      </c>
      <c r="E333" s="6">
        <v>190000009348</v>
      </c>
      <c r="F333" s="5" t="s">
        <v>37</v>
      </c>
      <c r="G333" s="4">
        <v>58475</v>
      </c>
      <c r="H333" s="5" t="s">
        <v>126</v>
      </c>
      <c r="I333" s="5" t="s">
        <v>73</v>
      </c>
      <c r="J333" s="4">
        <v>15615</v>
      </c>
      <c r="K333" s="5" t="s">
        <v>38</v>
      </c>
      <c r="L333" s="5" t="s">
        <v>183</v>
      </c>
      <c r="M333" s="6">
        <v>32284861768</v>
      </c>
      <c r="N333" s="5" t="s">
        <v>39</v>
      </c>
      <c r="O333" s="5" t="s">
        <v>191</v>
      </c>
      <c r="P333" s="5" t="s">
        <v>39</v>
      </c>
      <c r="Q333" s="6">
        <v>32284861768</v>
      </c>
      <c r="R333" s="5" t="s">
        <v>183</v>
      </c>
      <c r="S333" s="5" t="s">
        <v>183</v>
      </c>
      <c r="T333" s="5" t="s">
        <v>160</v>
      </c>
      <c r="U333" s="4">
        <v>15</v>
      </c>
      <c r="V333" s="4">
        <v>15615</v>
      </c>
      <c r="W333" s="5" t="s">
        <v>39</v>
      </c>
      <c r="X333" s="5" t="s">
        <v>39</v>
      </c>
      <c r="Y333" s="5" t="s">
        <v>112</v>
      </c>
      <c r="Z333" s="4">
        <v>14710</v>
      </c>
      <c r="AA333" s="5" t="s">
        <v>51</v>
      </c>
      <c r="AB333" s="5" t="s">
        <v>45</v>
      </c>
      <c r="AC333" s="5" t="s">
        <v>87</v>
      </c>
      <c r="AD333" s="5" t="s">
        <v>39</v>
      </c>
      <c r="AE333" s="5" t="s">
        <v>39</v>
      </c>
      <c r="AF333" s="5" t="s">
        <v>39</v>
      </c>
      <c r="AG333" s="5" t="s">
        <v>39</v>
      </c>
      <c r="AH333" s="5" t="s">
        <v>39</v>
      </c>
      <c r="AI333" s="7" t="s">
        <v>39</v>
      </c>
      <c r="AJ333" s="11">
        <f t="shared" si="13"/>
        <v>0.28795709028267169</v>
      </c>
    </row>
    <row r="334" spans="1:37" x14ac:dyDescent="0.2">
      <c r="A334" s="1">
        <v>220</v>
      </c>
      <c r="B334" s="8" t="s">
        <v>35</v>
      </c>
      <c r="C334" s="8" t="s">
        <v>36</v>
      </c>
      <c r="D334" s="2">
        <v>25471435000145</v>
      </c>
      <c r="E334" s="9">
        <v>190000009348</v>
      </c>
      <c r="F334" s="8" t="s">
        <v>37</v>
      </c>
      <c r="G334" s="2">
        <v>58475</v>
      </c>
      <c r="H334" s="8" t="s">
        <v>126</v>
      </c>
      <c r="I334" s="8" t="s">
        <v>73</v>
      </c>
      <c r="J334" s="2">
        <v>15615</v>
      </c>
      <c r="K334" s="8" t="s">
        <v>38</v>
      </c>
      <c r="L334" s="8" t="s">
        <v>183</v>
      </c>
      <c r="M334" s="9">
        <v>32284861768</v>
      </c>
      <c r="N334" s="8" t="s">
        <v>39</v>
      </c>
      <c r="O334" s="8" t="s">
        <v>192</v>
      </c>
      <c r="P334" s="8" t="s">
        <v>193</v>
      </c>
      <c r="Q334" s="9">
        <v>9458139708</v>
      </c>
      <c r="R334" s="8" t="s">
        <v>194</v>
      </c>
      <c r="S334" s="8" t="s">
        <v>194</v>
      </c>
      <c r="T334" s="8" t="s">
        <v>39</v>
      </c>
      <c r="U334" s="2">
        <v>15</v>
      </c>
      <c r="V334" s="2">
        <v>15615</v>
      </c>
      <c r="W334" s="8" t="s">
        <v>39</v>
      </c>
      <c r="X334" s="8" t="s">
        <v>39</v>
      </c>
      <c r="Y334" s="8" t="s">
        <v>115</v>
      </c>
      <c r="Z334" s="2">
        <v>800</v>
      </c>
      <c r="AA334" s="8" t="s">
        <v>48</v>
      </c>
      <c r="AB334" s="8" t="s">
        <v>45</v>
      </c>
      <c r="AC334" s="8" t="s">
        <v>52</v>
      </c>
      <c r="AD334" s="8" t="s">
        <v>39</v>
      </c>
      <c r="AE334" s="8" t="s">
        <v>39</v>
      </c>
      <c r="AF334" s="8" t="s">
        <v>39</v>
      </c>
      <c r="AG334" s="8" t="s">
        <v>39</v>
      </c>
      <c r="AH334" s="8" t="s">
        <v>39</v>
      </c>
      <c r="AI334" s="10" t="s">
        <v>39</v>
      </c>
      <c r="AJ334" s="11">
        <f t="shared" si="13"/>
        <v>1.5660480776759845E-2</v>
      </c>
    </row>
    <row r="335" spans="1:37" x14ac:dyDescent="0.2">
      <c r="A335" s="3">
        <v>220</v>
      </c>
      <c r="B335" s="5" t="s">
        <v>35</v>
      </c>
      <c r="C335" s="5" t="s">
        <v>36</v>
      </c>
      <c r="D335" s="4">
        <v>25471435000145</v>
      </c>
      <c r="E335" s="6">
        <v>190000009348</v>
      </c>
      <c r="F335" s="5" t="s">
        <v>37</v>
      </c>
      <c r="G335" s="4">
        <v>58475</v>
      </c>
      <c r="H335" s="5" t="s">
        <v>126</v>
      </c>
      <c r="I335" s="5" t="s">
        <v>73</v>
      </c>
      <c r="J335" s="4">
        <v>15615</v>
      </c>
      <c r="K335" s="5" t="s">
        <v>38</v>
      </c>
      <c r="L335" s="5" t="s">
        <v>183</v>
      </c>
      <c r="M335" s="6">
        <v>32284861768</v>
      </c>
      <c r="N335" s="5" t="s">
        <v>39</v>
      </c>
      <c r="O335" s="5" t="s">
        <v>195</v>
      </c>
      <c r="P335" s="5" t="s">
        <v>196</v>
      </c>
      <c r="Q335" s="6">
        <v>9827396722</v>
      </c>
      <c r="R335" s="5" t="s">
        <v>197</v>
      </c>
      <c r="S335" s="5" t="s">
        <v>197</v>
      </c>
      <c r="T335" s="5" t="s">
        <v>39</v>
      </c>
      <c r="U335" s="4">
        <v>15</v>
      </c>
      <c r="V335" s="4">
        <v>15615</v>
      </c>
      <c r="W335" s="5" t="s">
        <v>39</v>
      </c>
      <c r="X335" s="5" t="s">
        <v>39</v>
      </c>
      <c r="Y335" s="5" t="s">
        <v>65</v>
      </c>
      <c r="Z335" s="4">
        <v>3000</v>
      </c>
      <c r="AA335" s="5" t="s">
        <v>48</v>
      </c>
      <c r="AB335" s="5" t="s">
        <v>45</v>
      </c>
      <c r="AC335" s="5" t="s">
        <v>52</v>
      </c>
      <c r="AD335" s="5" t="s">
        <v>39</v>
      </c>
      <c r="AE335" s="5" t="s">
        <v>39</v>
      </c>
      <c r="AF335" s="5" t="s">
        <v>39</v>
      </c>
      <c r="AG335" s="5" t="s">
        <v>39</v>
      </c>
      <c r="AH335" s="5" t="s">
        <v>39</v>
      </c>
      <c r="AI335" s="7" t="s">
        <v>39</v>
      </c>
      <c r="AJ335" s="11">
        <f t="shared" si="13"/>
        <v>5.8726802912849423E-2</v>
      </c>
    </row>
    <row r="336" spans="1:37" x14ac:dyDescent="0.2">
      <c r="A336" s="1">
        <v>220</v>
      </c>
      <c r="B336" s="8" t="s">
        <v>35</v>
      </c>
      <c r="C336" s="8" t="s">
        <v>36</v>
      </c>
      <c r="D336" s="2">
        <v>25471435000145</v>
      </c>
      <c r="E336" s="9">
        <v>190000009348</v>
      </c>
      <c r="F336" s="8" t="s">
        <v>37</v>
      </c>
      <c r="G336" s="2">
        <v>58475</v>
      </c>
      <c r="H336" s="8" t="s">
        <v>126</v>
      </c>
      <c r="I336" s="8" t="s">
        <v>73</v>
      </c>
      <c r="J336" s="2">
        <v>15615</v>
      </c>
      <c r="K336" s="8" t="s">
        <v>38</v>
      </c>
      <c r="L336" s="8" t="s">
        <v>183</v>
      </c>
      <c r="M336" s="9">
        <v>32284861768</v>
      </c>
      <c r="N336" s="8" t="s">
        <v>39</v>
      </c>
      <c r="O336" s="8" t="s">
        <v>198</v>
      </c>
      <c r="P336" s="8" t="s">
        <v>39</v>
      </c>
      <c r="Q336" s="9">
        <v>19631430782</v>
      </c>
      <c r="R336" s="8" t="s">
        <v>199</v>
      </c>
      <c r="S336" s="8" t="s">
        <v>199</v>
      </c>
      <c r="T336" s="8" t="s">
        <v>39</v>
      </c>
      <c r="U336" s="2">
        <v>15</v>
      </c>
      <c r="V336" s="2">
        <v>15615</v>
      </c>
      <c r="W336" s="8" t="s">
        <v>39</v>
      </c>
      <c r="X336" s="8" t="s">
        <v>39</v>
      </c>
      <c r="Y336" s="8" t="s">
        <v>112</v>
      </c>
      <c r="Z336" s="2">
        <v>3000</v>
      </c>
      <c r="AA336" s="8" t="s">
        <v>48</v>
      </c>
      <c r="AB336" s="8" t="s">
        <v>45</v>
      </c>
      <c r="AC336" s="8" t="s">
        <v>46</v>
      </c>
      <c r="AD336" s="8" t="s">
        <v>200</v>
      </c>
      <c r="AE336" s="8" t="s">
        <v>39</v>
      </c>
      <c r="AF336" s="8" t="s">
        <v>39</v>
      </c>
      <c r="AG336" s="8" t="s">
        <v>39</v>
      </c>
      <c r="AH336" s="8" t="s">
        <v>39</v>
      </c>
      <c r="AI336" s="10" t="s">
        <v>39</v>
      </c>
      <c r="AJ336" s="11">
        <f t="shared" si="13"/>
        <v>5.8726802912849423E-2</v>
      </c>
    </row>
    <row r="337" spans="1:37" x14ac:dyDescent="0.2">
      <c r="A337" s="1">
        <v>220</v>
      </c>
      <c r="B337" s="8" t="s">
        <v>35</v>
      </c>
      <c r="C337" s="8" t="s">
        <v>36</v>
      </c>
      <c r="D337" s="2">
        <v>25553536000165</v>
      </c>
      <c r="E337" s="9">
        <v>190000014116</v>
      </c>
      <c r="F337" s="8" t="s">
        <v>37</v>
      </c>
      <c r="G337" s="2">
        <v>58475</v>
      </c>
      <c r="H337" s="8" t="s">
        <v>126</v>
      </c>
      <c r="I337" s="8" t="s">
        <v>103</v>
      </c>
      <c r="J337" s="2">
        <v>13333</v>
      </c>
      <c r="K337" s="8" t="s">
        <v>38</v>
      </c>
      <c r="L337" s="8" t="s">
        <v>639</v>
      </c>
      <c r="M337" s="9">
        <v>10197465722</v>
      </c>
      <c r="N337" s="8" t="s">
        <v>39</v>
      </c>
      <c r="O337" s="8" t="s">
        <v>640</v>
      </c>
      <c r="P337" s="8" t="s">
        <v>561</v>
      </c>
      <c r="Q337" s="9">
        <v>10197465722</v>
      </c>
      <c r="R337" s="8" t="s">
        <v>639</v>
      </c>
      <c r="S337" s="8" t="s">
        <v>639</v>
      </c>
      <c r="T337" s="8" t="s">
        <v>160</v>
      </c>
      <c r="U337" s="2">
        <v>13</v>
      </c>
      <c r="V337" s="2">
        <v>13333</v>
      </c>
      <c r="W337" s="8" t="s">
        <v>39</v>
      </c>
      <c r="X337" s="8" t="s">
        <v>39</v>
      </c>
      <c r="Y337" s="8" t="s">
        <v>64</v>
      </c>
      <c r="Z337" s="2">
        <v>3000</v>
      </c>
      <c r="AA337" s="8" t="s">
        <v>51</v>
      </c>
      <c r="AB337" s="8" t="s">
        <v>45</v>
      </c>
      <c r="AC337" s="8" t="s">
        <v>52</v>
      </c>
      <c r="AD337" s="8" t="s">
        <v>39</v>
      </c>
      <c r="AE337" s="8" t="s">
        <v>39</v>
      </c>
      <c r="AF337" s="8" t="s">
        <v>39</v>
      </c>
      <c r="AG337" s="8" t="s">
        <v>39</v>
      </c>
      <c r="AH337" s="8" t="s">
        <v>39</v>
      </c>
      <c r="AI337" s="10" t="s">
        <v>39</v>
      </c>
      <c r="AJ337" s="11">
        <f>Z337/AK$337</f>
        <v>8.2079343365253077E-2</v>
      </c>
      <c r="AK337" s="12">
        <f>SUM(Z337:Z356)</f>
        <v>36550</v>
      </c>
    </row>
    <row r="338" spans="1:37" x14ac:dyDescent="0.2">
      <c r="A338" s="3">
        <v>220</v>
      </c>
      <c r="B338" s="5" t="s">
        <v>35</v>
      </c>
      <c r="C338" s="5" t="s">
        <v>36</v>
      </c>
      <c r="D338" s="4">
        <v>25553536000165</v>
      </c>
      <c r="E338" s="6">
        <v>190000014116</v>
      </c>
      <c r="F338" s="5" t="s">
        <v>37</v>
      </c>
      <c r="G338" s="4">
        <v>58475</v>
      </c>
      <c r="H338" s="5" t="s">
        <v>126</v>
      </c>
      <c r="I338" s="5" t="s">
        <v>103</v>
      </c>
      <c r="J338" s="4">
        <v>13333</v>
      </c>
      <c r="K338" s="5" t="s">
        <v>38</v>
      </c>
      <c r="L338" s="5" t="s">
        <v>639</v>
      </c>
      <c r="M338" s="6">
        <v>10197465722</v>
      </c>
      <c r="N338" s="5" t="s">
        <v>39</v>
      </c>
      <c r="O338" s="5" t="s">
        <v>641</v>
      </c>
      <c r="P338" s="5" t="s">
        <v>306</v>
      </c>
      <c r="Q338" s="6">
        <v>11754784747</v>
      </c>
      <c r="R338" s="5" t="s">
        <v>642</v>
      </c>
      <c r="S338" s="5" t="s">
        <v>643</v>
      </c>
      <c r="T338" s="5" t="s">
        <v>39</v>
      </c>
      <c r="U338" s="4">
        <v>13</v>
      </c>
      <c r="V338" s="4">
        <v>13333</v>
      </c>
      <c r="W338" s="5" t="s">
        <v>39</v>
      </c>
      <c r="X338" s="5" t="s">
        <v>39</v>
      </c>
      <c r="Y338" s="5" t="s">
        <v>132</v>
      </c>
      <c r="Z338" s="4">
        <v>2000</v>
      </c>
      <c r="AA338" s="5" t="s">
        <v>48</v>
      </c>
      <c r="AB338" s="5" t="s">
        <v>45</v>
      </c>
      <c r="AC338" s="5" t="s">
        <v>52</v>
      </c>
      <c r="AD338" s="5" t="s">
        <v>39</v>
      </c>
      <c r="AE338" s="5" t="s">
        <v>39</v>
      </c>
      <c r="AF338" s="5" t="s">
        <v>39</v>
      </c>
      <c r="AG338" s="5" t="s">
        <v>39</v>
      </c>
      <c r="AH338" s="5" t="s">
        <v>39</v>
      </c>
      <c r="AI338" s="7" t="s">
        <v>39</v>
      </c>
      <c r="AJ338" s="11">
        <f t="shared" ref="AJ338:AJ356" si="14">Z338/AK$337</f>
        <v>5.4719562243502051E-2</v>
      </c>
    </row>
    <row r="339" spans="1:37" x14ac:dyDescent="0.2">
      <c r="A339" s="1">
        <v>220</v>
      </c>
      <c r="B339" s="8" t="s">
        <v>35</v>
      </c>
      <c r="C339" s="8" t="s">
        <v>36</v>
      </c>
      <c r="D339" s="2">
        <v>25553536000165</v>
      </c>
      <c r="E339" s="9">
        <v>190000014116</v>
      </c>
      <c r="F339" s="8" t="s">
        <v>37</v>
      </c>
      <c r="G339" s="2">
        <v>58475</v>
      </c>
      <c r="H339" s="8" t="s">
        <v>126</v>
      </c>
      <c r="I339" s="8" t="s">
        <v>103</v>
      </c>
      <c r="J339" s="2">
        <v>13333</v>
      </c>
      <c r="K339" s="8" t="s">
        <v>38</v>
      </c>
      <c r="L339" s="8" t="s">
        <v>639</v>
      </c>
      <c r="M339" s="9">
        <v>10197465722</v>
      </c>
      <c r="N339" s="8" t="s">
        <v>39</v>
      </c>
      <c r="O339" s="8" t="s">
        <v>644</v>
      </c>
      <c r="P339" s="8" t="s">
        <v>645</v>
      </c>
      <c r="Q339" s="9">
        <v>11754784747</v>
      </c>
      <c r="R339" s="8" t="s">
        <v>642</v>
      </c>
      <c r="S339" s="8" t="s">
        <v>643</v>
      </c>
      <c r="T339" s="8" t="s">
        <v>39</v>
      </c>
      <c r="U339" s="2">
        <v>13</v>
      </c>
      <c r="V339" s="2">
        <v>13333</v>
      </c>
      <c r="W339" s="8" t="s">
        <v>39</v>
      </c>
      <c r="X339" s="8" t="s">
        <v>39</v>
      </c>
      <c r="Y339" s="8" t="s">
        <v>115</v>
      </c>
      <c r="Z339" s="2">
        <v>1000</v>
      </c>
      <c r="AA339" s="8" t="s">
        <v>48</v>
      </c>
      <c r="AB339" s="8" t="s">
        <v>45</v>
      </c>
      <c r="AC339" s="8" t="s">
        <v>52</v>
      </c>
      <c r="AD339" s="8" t="s">
        <v>39</v>
      </c>
      <c r="AE339" s="8" t="s">
        <v>39</v>
      </c>
      <c r="AF339" s="8" t="s">
        <v>39</v>
      </c>
      <c r="AG339" s="8" t="s">
        <v>39</v>
      </c>
      <c r="AH339" s="8" t="s">
        <v>39</v>
      </c>
      <c r="AI339" s="10" t="s">
        <v>39</v>
      </c>
      <c r="AJ339" s="11">
        <f t="shared" si="14"/>
        <v>2.7359781121751026E-2</v>
      </c>
    </row>
    <row r="340" spans="1:37" x14ac:dyDescent="0.2">
      <c r="A340" s="3">
        <v>220</v>
      </c>
      <c r="B340" s="5" t="s">
        <v>35</v>
      </c>
      <c r="C340" s="5" t="s">
        <v>36</v>
      </c>
      <c r="D340" s="4">
        <v>25553536000165</v>
      </c>
      <c r="E340" s="6">
        <v>190000014116</v>
      </c>
      <c r="F340" s="5" t="s">
        <v>37</v>
      </c>
      <c r="G340" s="4">
        <v>58475</v>
      </c>
      <c r="H340" s="5" t="s">
        <v>126</v>
      </c>
      <c r="I340" s="5" t="s">
        <v>103</v>
      </c>
      <c r="J340" s="4">
        <v>13333</v>
      </c>
      <c r="K340" s="5" t="s">
        <v>38</v>
      </c>
      <c r="L340" s="5" t="s">
        <v>639</v>
      </c>
      <c r="M340" s="6">
        <v>10197465722</v>
      </c>
      <c r="N340" s="5" t="s">
        <v>39</v>
      </c>
      <c r="O340" s="5" t="s">
        <v>646</v>
      </c>
      <c r="P340" s="5" t="s">
        <v>647</v>
      </c>
      <c r="Q340" s="6">
        <v>11876080760</v>
      </c>
      <c r="R340" s="5" t="s">
        <v>648</v>
      </c>
      <c r="S340" s="5" t="s">
        <v>648</v>
      </c>
      <c r="T340" s="5" t="s">
        <v>39</v>
      </c>
      <c r="U340" s="4">
        <v>13</v>
      </c>
      <c r="V340" s="4">
        <v>13333</v>
      </c>
      <c r="W340" s="5" t="s">
        <v>39</v>
      </c>
      <c r="X340" s="5" t="s">
        <v>39</v>
      </c>
      <c r="Y340" s="5" t="s">
        <v>114</v>
      </c>
      <c r="Z340" s="4">
        <v>2250</v>
      </c>
      <c r="AA340" s="5" t="s">
        <v>48</v>
      </c>
      <c r="AB340" s="5" t="s">
        <v>45</v>
      </c>
      <c r="AC340" s="5" t="s">
        <v>52</v>
      </c>
      <c r="AD340" s="5" t="s">
        <v>39</v>
      </c>
      <c r="AE340" s="5" t="s">
        <v>39</v>
      </c>
      <c r="AF340" s="5" t="s">
        <v>39</v>
      </c>
      <c r="AG340" s="5" t="s">
        <v>39</v>
      </c>
      <c r="AH340" s="5" t="s">
        <v>39</v>
      </c>
      <c r="AI340" s="7" t="s">
        <v>39</v>
      </c>
      <c r="AJ340" s="11">
        <f t="shared" si="14"/>
        <v>6.1559507523939808E-2</v>
      </c>
    </row>
    <row r="341" spans="1:37" x14ac:dyDescent="0.2">
      <c r="A341" s="1">
        <v>220</v>
      </c>
      <c r="B341" s="8" t="s">
        <v>35</v>
      </c>
      <c r="C341" s="8" t="s">
        <v>36</v>
      </c>
      <c r="D341" s="2">
        <v>25553536000165</v>
      </c>
      <c r="E341" s="9">
        <v>190000014116</v>
      </c>
      <c r="F341" s="8" t="s">
        <v>37</v>
      </c>
      <c r="G341" s="2">
        <v>58475</v>
      </c>
      <c r="H341" s="8" t="s">
        <v>126</v>
      </c>
      <c r="I341" s="8" t="s">
        <v>103</v>
      </c>
      <c r="J341" s="2">
        <v>13333</v>
      </c>
      <c r="K341" s="8" t="s">
        <v>38</v>
      </c>
      <c r="L341" s="8" t="s">
        <v>639</v>
      </c>
      <c r="M341" s="9">
        <v>10197465722</v>
      </c>
      <c r="N341" s="8" t="s">
        <v>39</v>
      </c>
      <c r="O341" s="8" t="s">
        <v>649</v>
      </c>
      <c r="P341" s="8" t="s">
        <v>650</v>
      </c>
      <c r="Q341" s="9">
        <v>10217599702</v>
      </c>
      <c r="R341" s="8" t="s">
        <v>651</v>
      </c>
      <c r="S341" s="8" t="s">
        <v>652</v>
      </c>
      <c r="T341" s="8" t="s">
        <v>39</v>
      </c>
      <c r="U341" s="2">
        <v>13</v>
      </c>
      <c r="V341" s="2">
        <v>13333</v>
      </c>
      <c r="W341" s="8" t="s">
        <v>39</v>
      </c>
      <c r="X341" s="8" t="s">
        <v>39</v>
      </c>
      <c r="Y341" s="8" t="s">
        <v>69</v>
      </c>
      <c r="Z341" s="2">
        <v>2100</v>
      </c>
      <c r="AA341" s="8" t="s">
        <v>48</v>
      </c>
      <c r="AB341" s="8" t="s">
        <v>45</v>
      </c>
      <c r="AC341" s="8" t="s">
        <v>52</v>
      </c>
      <c r="AD341" s="8" t="s">
        <v>39</v>
      </c>
      <c r="AE341" s="8" t="s">
        <v>39</v>
      </c>
      <c r="AF341" s="8" t="s">
        <v>39</v>
      </c>
      <c r="AG341" s="8" t="s">
        <v>39</v>
      </c>
      <c r="AH341" s="8" t="s">
        <v>39</v>
      </c>
      <c r="AI341" s="10" t="s">
        <v>39</v>
      </c>
      <c r="AJ341" s="11">
        <f t="shared" si="14"/>
        <v>5.7455540355677154E-2</v>
      </c>
    </row>
    <row r="342" spans="1:37" x14ac:dyDescent="0.2">
      <c r="A342" s="3">
        <v>220</v>
      </c>
      <c r="B342" s="5" t="s">
        <v>35</v>
      </c>
      <c r="C342" s="5" t="s">
        <v>36</v>
      </c>
      <c r="D342" s="4">
        <v>25553536000165</v>
      </c>
      <c r="E342" s="6">
        <v>190000014116</v>
      </c>
      <c r="F342" s="5" t="s">
        <v>37</v>
      </c>
      <c r="G342" s="4">
        <v>58475</v>
      </c>
      <c r="H342" s="5" t="s">
        <v>126</v>
      </c>
      <c r="I342" s="5" t="s">
        <v>103</v>
      </c>
      <c r="J342" s="4">
        <v>13333</v>
      </c>
      <c r="K342" s="5" t="s">
        <v>38</v>
      </c>
      <c r="L342" s="5" t="s">
        <v>639</v>
      </c>
      <c r="M342" s="6">
        <v>10197465722</v>
      </c>
      <c r="N342" s="5" t="s">
        <v>39</v>
      </c>
      <c r="O342" s="5" t="s">
        <v>653</v>
      </c>
      <c r="P342" s="5" t="s">
        <v>612</v>
      </c>
      <c r="Q342" s="6">
        <v>10217599702</v>
      </c>
      <c r="R342" s="5" t="s">
        <v>651</v>
      </c>
      <c r="S342" s="5" t="s">
        <v>652</v>
      </c>
      <c r="T342" s="5" t="s">
        <v>39</v>
      </c>
      <c r="U342" s="4">
        <v>13</v>
      </c>
      <c r="V342" s="4">
        <v>13333</v>
      </c>
      <c r="W342" s="5" t="s">
        <v>39</v>
      </c>
      <c r="X342" s="5" t="s">
        <v>39</v>
      </c>
      <c r="Y342" s="5" t="s">
        <v>69</v>
      </c>
      <c r="Z342" s="4">
        <v>900</v>
      </c>
      <c r="AA342" s="5" t="s">
        <v>48</v>
      </c>
      <c r="AB342" s="5" t="s">
        <v>45</v>
      </c>
      <c r="AC342" s="5" t="s">
        <v>52</v>
      </c>
      <c r="AD342" s="5" t="s">
        <v>39</v>
      </c>
      <c r="AE342" s="5" t="s">
        <v>39</v>
      </c>
      <c r="AF342" s="5" t="s">
        <v>39</v>
      </c>
      <c r="AG342" s="5" t="s">
        <v>39</v>
      </c>
      <c r="AH342" s="5" t="s">
        <v>39</v>
      </c>
      <c r="AI342" s="7" t="s">
        <v>39</v>
      </c>
      <c r="AJ342" s="11">
        <f t="shared" si="14"/>
        <v>2.4623803009575923E-2</v>
      </c>
    </row>
    <row r="343" spans="1:37" x14ac:dyDescent="0.2">
      <c r="A343" s="1">
        <v>220</v>
      </c>
      <c r="B343" s="8" t="s">
        <v>35</v>
      </c>
      <c r="C343" s="8" t="s">
        <v>36</v>
      </c>
      <c r="D343" s="2">
        <v>25553536000165</v>
      </c>
      <c r="E343" s="9">
        <v>190000014116</v>
      </c>
      <c r="F343" s="8" t="s">
        <v>37</v>
      </c>
      <c r="G343" s="2">
        <v>58475</v>
      </c>
      <c r="H343" s="8" t="s">
        <v>126</v>
      </c>
      <c r="I343" s="8" t="s">
        <v>103</v>
      </c>
      <c r="J343" s="2">
        <v>13333</v>
      </c>
      <c r="K343" s="8" t="s">
        <v>38</v>
      </c>
      <c r="L343" s="8" t="s">
        <v>639</v>
      </c>
      <c r="M343" s="9">
        <v>10197465722</v>
      </c>
      <c r="N343" s="8" t="s">
        <v>39</v>
      </c>
      <c r="O343" s="8" t="s">
        <v>654</v>
      </c>
      <c r="P343" s="8" t="s">
        <v>655</v>
      </c>
      <c r="Q343" s="9">
        <v>36439245856</v>
      </c>
      <c r="R343" s="8" t="s">
        <v>656</v>
      </c>
      <c r="S343" s="8" t="s">
        <v>656</v>
      </c>
      <c r="T343" s="8" t="s">
        <v>39</v>
      </c>
      <c r="U343" s="2">
        <v>13</v>
      </c>
      <c r="V343" s="2">
        <v>13333</v>
      </c>
      <c r="W343" s="8" t="s">
        <v>39</v>
      </c>
      <c r="X343" s="8" t="s">
        <v>39</v>
      </c>
      <c r="Y343" s="8" t="s">
        <v>82</v>
      </c>
      <c r="Z343" s="2">
        <v>4000</v>
      </c>
      <c r="AA343" s="8" t="s">
        <v>48</v>
      </c>
      <c r="AB343" s="8" t="s">
        <v>45</v>
      </c>
      <c r="AC343" s="8" t="s">
        <v>52</v>
      </c>
      <c r="AD343" s="8" t="s">
        <v>39</v>
      </c>
      <c r="AE343" s="8" t="s">
        <v>39</v>
      </c>
      <c r="AF343" s="8" t="s">
        <v>39</v>
      </c>
      <c r="AG343" s="8" t="s">
        <v>39</v>
      </c>
      <c r="AH343" s="8" t="s">
        <v>39</v>
      </c>
      <c r="AI343" s="10" t="s">
        <v>39</v>
      </c>
      <c r="AJ343" s="11">
        <f t="shared" si="14"/>
        <v>0.1094391244870041</v>
      </c>
    </row>
    <row r="344" spans="1:37" x14ac:dyDescent="0.2">
      <c r="A344" s="3">
        <v>220</v>
      </c>
      <c r="B344" s="5" t="s">
        <v>35</v>
      </c>
      <c r="C344" s="5" t="s">
        <v>36</v>
      </c>
      <c r="D344" s="4">
        <v>25553536000165</v>
      </c>
      <c r="E344" s="6">
        <v>190000014116</v>
      </c>
      <c r="F344" s="5" t="s">
        <v>37</v>
      </c>
      <c r="G344" s="4">
        <v>58475</v>
      </c>
      <c r="H344" s="5" t="s">
        <v>126</v>
      </c>
      <c r="I344" s="5" t="s">
        <v>103</v>
      </c>
      <c r="J344" s="4">
        <v>13333</v>
      </c>
      <c r="K344" s="5" t="s">
        <v>38</v>
      </c>
      <c r="L344" s="5" t="s">
        <v>639</v>
      </c>
      <c r="M344" s="6">
        <v>10197465722</v>
      </c>
      <c r="N344" s="5" t="s">
        <v>39</v>
      </c>
      <c r="O344" s="5" t="s">
        <v>657</v>
      </c>
      <c r="P344" s="5" t="s">
        <v>658</v>
      </c>
      <c r="Q344" s="6">
        <v>504711717</v>
      </c>
      <c r="R344" s="5" t="s">
        <v>549</v>
      </c>
      <c r="S344" s="5" t="s">
        <v>550</v>
      </c>
      <c r="T344" s="5" t="s">
        <v>39</v>
      </c>
      <c r="U344" s="4">
        <v>13</v>
      </c>
      <c r="V344" s="4">
        <v>13333</v>
      </c>
      <c r="W344" s="5" t="s">
        <v>39</v>
      </c>
      <c r="X344" s="5" t="s">
        <v>39</v>
      </c>
      <c r="Y344" s="5" t="s">
        <v>82</v>
      </c>
      <c r="Z344" s="4">
        <v>500</v>
      </c>
      <c r="AA344" s="5" t="s">
        <v>48</v>
      </c>
      <c r="AB344" s="5" t="s">
        <v>45</v>
      </c>
      <c r="AC344" s="5" t="s">
        <v>52</v>
      </c>
      <c r="AD344" s="5" t="s">
        <v>39</v>
      </c>
      <c r="AE344" s="5" t="s">
        <v>39</v>
      </c>
      <c r="AF344" s="5" t="s">
        <v>39</v>
      </c>
      <c r="AG344" s="5" t="s">
        <v>39</v>
      </c>
      <c r="AH344" s="5" t="s">
        <v>39</v>
      </c>
      <c r="AI344" s="7" t="s">
        <v>39</v>
      </c>
      <c r="AJ344" s="11">
        <f t="shared" si="14"/>
        <v>1.3679890560875513E-2</v>
      </c>
    </row>
    <row r="345" spans="1:37" x14ac:dyDescent="0.2">
      <c r="A345" s="1">
        <v>220</v>
      </c>
      <c r="B345" s="8" t="s">
        <v>35</v>
      </c>
      <c r="C345" s="8" t="s">
        <v>36</v>
      </c>
      <c r="D345" s="2">
        <v>25553536000165</v>
      </c>
      <c r="E345" s="9">
        <v>190000014116</v>
      </c>
      <c r="F345" s="8" t="s">
        <v>37</v>
      </c>
      <c r="G345" s="2">
        <v>58475</v>
      </c>
      <c r="H345" s="8" t="s">
        <v>126</v>
      </c>
      <c r="I345" s="8" t="s">
        <v>103</v>
      </c>
      <c r="J345" s="2">
        <v>13333</v>
      </c>
      <c r="K345" s="8" t="s">
        <v>38</v>
      </c>
      <c r="L345" s="8" t="s">
        <v>639</v>
      </c>
      <c r="M345" s="9">
        <v>10197465722</v>
      </c>
      <c r="N345" s="8" t="s">
        <v>39</v>
      </c>
      <c r="O345" s="8" t="s">
        <v>659</v>
      </c>
      <c r="P345" s="8" t="s">
        <v>557</v>
      </c>
      <c r="Q345" s="9">
        <v>53383478734</v>
      </c>
      <c r="R345" s="8" t="s">
        <v>558</v>
      </c>
      <c r="S345" s="8" t="s">
        <v>558</v>
      </c>
      <c r="T345" s="8" t="s">
        <v>39</v>
      </c>
      <c r="U345" s="2">
        <v>13</v>
      </c>
      <c r="V345" s="2">
        <v>13333</v>
      </c>
      <c r="W345" s="8" t="s">
        <v>39</v>
      </c>
      <c r="X345" s="8" t="s">
        <v>39</v>
      </c>
      <c r="Y345" s="8" t="s">
        <v>82</v>
      </c>
      <c r="Z345" s="2">
        <v>250</v>
      </c>
      <c r="AA345" s="8" t="s">
        <v>48</v>
      </c>
      <c r="AB345" s="8" t="s">
        <v>45</v>
      </c>
      <c r="AC345" s="8" t="s">
        <v>52</v>
      </c>
      <c r="AD345" s="8" t="s">
        <v>39</v>
      </c>
      <c r="AE345" s="8" t="s">
        <v>39</v>
      </c>
      <c r="AF345" s="8" t="s">
        <v>39</v>
      </c>
      <c r="AG345" s="8" t="s">
        <v>39</v>
      </c>
      <c r="AH345" s="8" t="s">
        <v>39</v>
      </c>
      <c r="AI345" s="10" t="s">
        <v>39</v>
      </c>
      <c r="AJ345" s="11">
        <f t="shared" si="14"/>
        <v>6.8399452804377564E-3</v>
      </c>
    </row>
    <row r="346" spans="1:37" x14ac:dyDescent="0.2">
      <c r="A346" s="3">
        <v>220</v>
      </c>
      <c r="B346" s="5" t="s">
        <v>35</v>
      </c>
      <c r="C346" s="5" t="s">
        <v>36</v>
      </c>
      <c r="D346" s="4">
        <v>25553536000165</v>
      </c>
      <c r="E346" s="6">
        <v>190000014116</v>
      </c>
      <c r="F346" s="5" t="s">
        <v>37</v>
      </c>
      <c r="G346" s="4">
        <v>58475</v>
      </c>
      <c r="H346" s="5" t="s">
        <v>126</v>
      </c>
      <c r="I346" s="5" t="s">
        <v>103</v>
      </c>
      <c r="J346" s="4">
        <v>13333</v>
      </c>
      <c r="K346" s="5" t="s">
        <v>38</v>
      </c>
      <c r="L346" s="5" t="s">
        <v>639</v>
      </c>
      <c r="M346" s="6">
        <v>10197465722</v>
      </c>
      <c r="N346" s="5" t="s">
        <v>39</v>
      </c>
      <c r="O346" s="5" t="s">
        <v>660</v>
      </c>
      <c r="P346" s="5" t="s">
        <v>661</v>
      </c>
      <c r="Q346" s="6">
        <v>54812445787</v>
      </c>
      <c r="R346" s="5" t="s">
        <v>227</v>
      </c>
      <c r="S346" s="5" t="s">
        <v>227</v>
      </c>
      <c r="T346" s="5" t="s">
        <v>39</v>
      </c>
      <c r="U346" s="4">
        <v>13</v>
      </c>
      <c r="V346" s="4">
        <v>13333</v>
      </c>
      <c r="W346" s="5" t="s">
        <v>39</v>
      </c>
      <c r="X346" s="5" t="s">
        <v>39</v>
      </c>
      <c r="Y346" s="5" t="s">
        <v>54</v>
      </c>
      <c r="Z346" s="4">
        <v>2000</v>
      </c>
      <c r="AA346" s="5" t="s">
        <v>48</v>
      </c>
      <c r="AB346" s="5" t="s">
        <v>45</v>
      </c>
      <c r="AC346" s="5" t="s">
        <v>52</v>
      </c>
      <c r="AD346" s="5" t="s">
        <v>39</v>
      </c>
      <c r="AE346" s="5" t="s">
        <v>39</v>
      </c>
      <c r="AF346" s="5" t="s">
        <v>39</v>
      </c>
      <c r="AG346" s="5" t="s">
        <v>39</v>
      </c>
      <c r="AH346" s="5" t="s">
        <v>39</v>
      </c>
      <c r="AI346" s="7" t="s">
        <v>39</v>
      </c>
      <c r="AJ346" s="11">
        <f t="shared" si="14"/>
        <v>5.4719562243502051E-2</v>
      </c>
    </row>
    <row r="347" spans="1:37" x14ac:dyDescent="0.2">
      <c r="A347" s="1">
        <v>220</v>
      </c>
      <c r="B347" s="8" t="s">
        <v>35</v>
      </c>
      <c r="C347" s="8" t="s">
        <v>36</v>
      </c>
      <c r="D347" s="2">
        <v>25553536000165</v>
      </c>
      <c r="E347" s="9">
        <v>190000014116</v>
      </c>
      <c r="F347" s="8" t="s">
        <v>37</v>
      </c>
      <c r="G347" s="2">
        <v>58475</v>
      </c>
      <c r="H347" s="8" t="s">
        <v>126</v>
      </c>
      <c r="I347" s="8" t="s">
        <v>103</v>
      </c>
      <c r="J347" s="2">
        <v>13333</v>
      </c>
      <c r="K347" s="8" t="s">
        <v>38</v>
      </c>
      <c r="L347" s="8" t="s">
        <v>639</v>
      </c>
      <c r="M347" s="9">
        <v>10197465722</v>
      </c>
      <c r="N347" s="8" t="s">
        <v>39</v>
      </c>
      <c r="O347" s="8" t="s">
        <v>662</v>
      </c>
      <c r="P347" s="8" t="s">
        <v>663</v>
      </c>
      <c r="Q347" s="9">
        <v>45370443734</v>
      </c>
      <c r="R347" s="8" t="s">
        <v>664</v>
      </c>
      <c r="S347" s="8" t="s">
        <v>665</v>
      </c>
      <c r="T347" s="8" t="s">
        <v>39</v>
      </c>
      <c r="U347" s="2">
        <v>13</v>
      </c>
      <c r="V347" s="2">
        <v>13333</v>
      </c>
      <c r="W347" s="8" t="s">
        <v>39</v>
      </c>
      <c r="X347" s="8" t="s">
        <v>39</v>
      </c>
      <c r="Y347" s="8" t="s">
        <v>62</v>
      </c>
      <c r="Z347" s="2">
        <v>200</v>
      </c>
      <c r="AA347" s="8" t="s">
        <v>48</v>
      </c>
      <c r="AB347" s="8" t="s">
        <v>45</v>
      </c>
      <c r="AC347" s="8" t="s">
        <v>52</v>
      </c>
      <c r="AD347" s="8" t="s">
        <v>39</v>
      </c>
      <c r="AE347" s="8" t="s">
        <v>39</v>
      </c>
      <c r="AF347" s="8" t="s">
        <v>39</v>
      </c>
      <c r="AG347" s="8" t="s">
        <v>39</v>
      </c>
      <c r="AH347" s="8" t="s">
        <v>39</v>
      </c>
      <c r="AI347" s="10" t="s">
        <v>39</v>
      </c>
      <c r="AJ347" s="11">
        <f t="shared" si="14"/>
        <v>5.4719562243502051E-3</v>
      </c>
    </row>
    <row r="348" spans="1:37" x14ac:dyDescent="0.2">
      <c r="A348" s="3">
        <v>220</v>
      </c>
      <c r="B348" s="5" t="s">
        <v>35</v>
      </c>
      <c r="C348" s="5" t="s">
        <v>36</v>
      </c>
      <c r="D348" s="4">
        <v>25553536000165</v>
      </c>
      <c r="E348" s="6">
        <v>190000014116</v>
      </c>
      <c r="F348" s="5" t="s">
        <v>37</v>
      </c>
      <c r="G348" s="4">
        <v>58475</v>
      </c>
      <c r="H348" s="5" t="s">
        <v>126</v>
      </c>
      <c r="I348" s="5" t="s">
        <v>103</v>
      </c>
      <c r="J348" s="4">
        <v>13333</v>
      </c>
      <c r="K348" s="5" t="s">
        <v>38</v>
      </c>
      <c r="L348" s="5" t="s">
        <v>639</v>
      </c>
      <c r="M348" s="6">
        <v>10197465722</v>
      </c>
      <c r="N348" s="5" t="s">
        <v>39</v>
      </c>
      <c r="O348" s="5" t="s">
        <v>666</v>
      </c>
      <c r="P348" s="5" t="s">
        <v>667</v>
      </c>
      <c r="Q348" s="6">
        <v>10532603770</v>
      </c>
      <c r="R348" s="5" t="s">
        <v>668</v>
      </c>
      <c r="S348" s="5" t="s">
        <v>668</v>
      </c>
      <c r="T348" s="5" t="s">
        <v>39</v>
      </c>
      <c r="U348" s="4">
        <v>13</v>
      </c>
      <c r="V348" s="4">
        <v>13333</v>
      </c>
      <c r="W348" s="5" t="s">
        <v>39</v>
      </c>
      <c r="X348" s="5" t="s">
        <v>39</v>
      </c>
      <c r="Y348" s="5" t="s">
        <v>62</v>
      </c>
      <c r="Z348" s="4">
        <v>4000</v>
      </c>
      <c r="AA348" s="5" t="s">
        <v>48</v>
      </c>
      <c r="AB348" s="5" t="s">
        <v>45</v>
      </c>
      <c r="AC348" s="5" t="s">
        <v>52</v>
      </c>
      <c r="AD348" s="5" t="s">
        <v>39</v>
      </c>
      <c r="AE348" s="5" t="s">
        <v>39</v>
      </c>
      <c r="AF348" s="5" t="s">
        <v>39</v>
      </c>
      <c r="AG348" s="5" t="s">
        <v>39</v>
      </c>
      <c r="AH348" s="5" t="s">
        <v>39</v>
      </c>
      <c r="AI348" s="7" t="s">
        <v>39</v>
      </c>
      <c r="AJ348" s="11">
        <f t="shared" si="14"/>
        <v>0.1094391244870041</v>
      </c>
    </row>
    <row r="349" spans="1:37" x14ac:dyDescent="0.2">
      <c r="A349" s="1">
        <v>220</v>
      </c>
      <c r="B349" s="8" t="s">
        <v>35</v>
      </c>
      <c r="C349" s="8" t="s">
        <v>36</v>
      </c>
      <c r="D349" s="2">
        <v>25553536000165</v>
      </c>
      <c r="E349" s="9">
        <v>190000014116</v>
      </c>
      <c r="F349" s="8" t="s">
        <v>37</v>
      </c>
      <c r="G349" s="2">
        <v>58475</v>
      </c>
      <c r="H349" s="8" t="s">
        <v>126</v>
      </c>
      <c r="I349" s="8" t="s">
        <v>103</v>
      </c>
      <c r="J349" s="2">
        <v>13333</v>
      </c>
      <c r="K349" s="8" t="s">
        <v>38</v>
      </c>
      <c r="L349" s="8" t="s">
        <v>639</v>
      </c>
      <c r="M349" s="9">
        <v>10197465722</v>
      </c>
      <c r="N349" s="8" t="s">
        <v>39</v>
      </c>
      <c r="O349" s="8" t="s">
        <v>669</v>
      </c>
      <c r="P349" s="8" t="s">
        <v>202</v>
      </c>
      <c r="Q349" s="9">
        <v>13726197710</v>
      </c>
      <c r="R349" s="8" t="s">
        <v>670</v>
      </c>
      <c r="S349" s="8" t="s">
        <v>670</v>
      </c>
      <c r="T349" s="8" t="s">
        <v>39</v>
      </c>
      <c r="U349" s="2">
        <v>13</v>
      </c>
      <c r="V349" s="2">
        <v>13333</v>
      </c>
      <c r="W349" s="8" t="s">
        <v>39</v>
      </c>
      <c r="X349" s="8" t="s">
        <v>39</v>
      </c>
      <c r="Y349" s="8" t="s">
        <v>55</v>
      </c>
      <c r="Z349" s="2">
        <v>2000</v>
      </c>
      <c r="AA349" s="8" t="s">
        <v>48</v>
      </c>
      <c r="AB349" s="8" t="s">
        <v>45</v>
      </c>
      <c r="AC349" s="8" t="s">
        <v>52</v>
      </c>
      <c r="AD349" s="8" t="s">
        <v>39</v>
      </c>
      <c r="AE349" s="8" t="s">
        <v>39</v>
      </c>
      <c r="AF349" s="8" t="s">
        <v>39</v>
      </c>
      <c r="AG349" s="8" t="s">
        <v>39</v>
      </c>
      <c r="AH349" s="8" t="s">
        <v>39</v>
      </c>
      <c r="AI349" s="10" t="s">
        <v>39</v>
      </c>
      <c r="AJ349" s="11">
        <f t="shared" si="14"/>
        <v>5.4719562243502051E-2</v>
      </c>
    </row>
    <row r="350" spans="1:37" x14ac:dyDescent="0.2">
      <c r="A350" s="3">
        <v>220</v>
      </c>
      <c r="B350" s="5" t="s">
        <v>35</v>
      </c>
      <c r="C350" s="5" t="s">
        <v>36</v>
      </c>
      <c r="D350" s="4">
        <v>25553536000165</v>
      </c>
      <c r="E350" s="6">
        <v>190000014116</v>
      </c>
      <c r="F350" s="5" t="s">
        <v>37</v>
      </c>
      <c r="G350" s="4">
        <v>58475</v>
      </c>
      <c r="H350" s="5" t="s">
        <v>126</v>
      </c>
      <c r="I350" s="5" t="s">
        <v>103</v>
      </c>
      <c r="J350" s="4">
        <v>13333</v>
      </c>
      <c r="K350" s="5" t="s">
        <v>38</v>
      </c>
      <c r="L350" s="5" t="s">
        <v>639</v>
      </c>
      <c r="M350" s="6">
        <v>10197465722</v>
      </c>
      <c r="N350" s="5" t="s">
        <v>39</v>
      </c>
      <c r="O350" s="5" t="s">
        <v>671</v>
      </c>
      <c r="P350" s="5" t="s">
        <v>672</v>
      </c>
      <c r="Q350" s="6">
        <v>13726197710</v>
      </c>
      <c r="R350" s="5" t="s">
        <v>670</v>
      </c>
      <c r="S350" s="5" t="s">
        <v>670</v>
      </c>
      <c r="T350" s="5" t="s">
        <v>39</v>
      </c>
      <c r="U350" s="4">
        <v>13</v>
      </c>
      <c r="V350" s="4">
        <v>13333</v>
      </c>
      <c r="W350" s="5" t="s">
        <v>39</v>
      </c>
      <c r="X350" s="5" t="s">
        <v>39</v>
      </c>
      <c r="Y350" s="5" t="s">
        <v>55</v>
      </c>
      <c r="Z350" s="4">
        <v>2000</v>
      </c>
      <c r="AA350" s="5" t="s">
        <v>48</v>
      </c>
      <c r="AB350" s="5" t="s">
        <v>45</v>
      </c>
      <c r="AC350" s="5" t="s">
        <v>52</v>
      </c>
      <c r="AD350" s="5" t="s">
        <v>39</v>
      </c>
      <c r="AE350" s="5" t="s">
        <v>39</v>
      </c>
      <c r="AF350" s="5" t="s">
        <v>39</v>
      </c>
      <c r="AG350" s="5" t="s">
        <v>39</v>
      </c>
      <c r="AH350" s="5" t="s">
        <v>39</v>
      </c>
      <c r="AI350" s="7" t="s">
        <v>39</v>
      </c>
      <c r="AJ350" s="11">
        <f t="shared" si="14"/>
        <v>5.4719562243502051E-2</v>
      </c>
    </row>
    <row r="351" spans="1:37" x14ac:dyDescent="0.2">
      <c r="A351" s="1">
        <v>220</v>
      </c>
      <c r="B351" s="8" t="s">
        <v>35</v>
      </c>
      <c r="C351" s="8" t="s">
        <v>36</v>
      </c>
      <c r="D351" s="2">
        <v>25553536000165</v>
      </c>
      <c r="E351" s="9">
        <v>190000014116</v>
      </c>
      <c r="F351" s="8" t="s">
        <v>37</v>
      </c>
      <c r="G351" s="2">
        <v>58475</v>
      </c>
      <c r="H351" s="8" t="s">
        <v>126</v>
      </c>
      <c r="I351" s="8" t="s">
        <v>103</v>
      </c>
      <c r="J351" s="2">
        <v>13333</v>
      </c>
      <c r="K351" s="8" t="s">
        <v>38</v>
      </c>
      <c r="L351" s="8" t="s">
        <v>639</v>
      </c>
      <c r="M351" s="9">
        <v>10197465722</v>
      </c>
      <c r="N351" s="8" t="s">
        <v>39</v>
      </c>
      <c r="O351" s="8" t="s">
        <v>673</v>
      </c>
      <c r="P351" s="8" t="s">
        <v>674</v>
      </c>
      <c r="Q351" s="9">
        <v>13726197710</v>
      </c>
      <c r="R351" s="8" t="s">
        <v>670</v>
      </c>
      <c r="S351" s="8" t="s">
        <v>670</v>
      </c>
      <c r="T351" s="8" t="s">
        <v>39</v>
      </c>
      <c r="U351" s="2">
        <v>13</v>
      </c>
      <c r="V351" s="2">
        <v>13333</v>
      </c>
      <c r="W351" s="8" t="s">
        <v>39</v>
      </c>
      <c r="X351" s="8" t="s">
        <v>39</v>
      </c>
      <c r="Y351" s="8" t="s">
        <v>89</v>
      </c>
      <c r="Z351" s="2">
        <v>500</v>
      </c>
      <c r="AA351" s="8" t="s">
        <v>48</v>
      </c>
      <c r="AB351" s="8" t="s">
        <v>45</v>
      </c>
      <c r="AC351" s="8" t="s">
        <v>52</v>
      </c>
      <c r="AD351" s="8" t="s">
        <v>39</v>
      </c>
      <c r="AE351" s="8" t="s">
        <v>39</v>
      </c>
      <c r="AF351" s="8" t="s">
        <v>39</v>
      </c>
      <c r="AG351" s="8" t="s">
        <v>39</v>
      </c>
      <c r="AH351" s="8" t="s">
        <v>39</v>
      </c>
      <c r="AI351" s="10" t="s">
        <v>39</v>
      </c>
      <c r="AJ351" s="11">
        <f t="shared" si="14"/>
        <v>1.3679890560875513E-2</v>
      </c>
    </row>
    <row r="352" spans="1:37" x14ac:dyDescent="0.2">
      <c r="A352" s="3">
        <v>220</v>
      </c>
      <c r="B352" s="5" t="s">
        <v>35</v>
      </c>
      <c r="C352" s="5" t="s">
        <v>36</v>
      </c>
      <c r="D352" s="4">
        <v>25553536000165</v>
      </c>
      <c r="E352" s="6">
        <v>190000014116</v>
      </c>
      <c r="F352" s="5" t="s">
        <v>37</v>
      </c>
      <c r="G352" s="4">
        <v>58475</v>
      </c>
      <c r="H352" s="5" t="s">
        <v>126</v>
      </c>
      <c r="I352" s="5" t="s">
        <v>103</v>
      </c>
      <c r="J352" s="4">
        <v>13333</v>
      </c>
      <c r="K352" s="5" t="s">
        <v>38</v>
      </c>
      <c r="L352" s="5" t="s">
        <v>639</v>
      </c>
      <c r="M352" s="6">
        <v>10197465722</v>
      </c>
      <c r="N352" s="5" t="s">
        <v>39</v>
      </c>
      <c r="O352" s="5" t="s">
        <v>675</v>
      </c>
      <c r="P352" s="5" t="s">
        <v>676</v>
      </c>
      <c r="Q352" s="6">
        <v>53825136787</v>
      </c>
      <c r="R352" s="5" t="s">
        <v>677</v>
      </c>
      <c r="S352" s="5" t="s">
        <v>678</v>
      </c>
      <c r="T352" s="5" t="s">
        <v>39</v>
      </c>
      <c r="U352" s="4">
        <v>13</v>
      </c>
      <c r="V352" s="4">
        <v>13333</v>
      </c>
      <c r="W352" s="5" t="s">
        <v>39</v>
      </c>
      <c r="X352" s="5" t="s">
        <v>39</v>
      </c>
      <c r="Y352" s="5" t="s">
        <v>84</v>
      </c>
      <c r="Z352" s="4">
        <v>100</v>
      </c>
      <c r="AA352" s="5" t="s">
        <v>48</v>
      </c>
      <c r="AB352" s="5" t="s">
        <v>45</v>
      </c>
      <c r="AC352" s="5" t="s">
        <v>52</v>
      </c>
      <c r="AD352" s="5" t="s">
        <v>39</v>
      </c>
      <c r="AE352" s="5" t="s">
        <v>39</v>
      </c>
      <c r="AF352" s="5" t="s">
        <v>39</v>
      </c>
      <c r="AG352" s="5" t="s">
        <v>39</v>
      </c>
      <c r="AH352" s="5" t="s">
        <v>39</v>
      </c>
      <c r="AI352" s="7" t="s">
        <v>39</v>
      </c>
      <c r="AJ352" s="11">
        <f t="shared" si="14"/>
        <v>2.7359781121751026E-3</v>
      </c>
    </row>
    <row r="353" spans="1:37" x14ac:dyDescent="0.2">
      <c r="A353" s="1">
        <v>220</v>
      </c>
      <c r="B353" s="8" t="s">
        <v>35</v>
      </c>
      <c r="C353" s="8" t="s">
        <v>36</v>
      </c>
      <c r="D353" s="2">
        <v>25553536000165</v>
      </c>
      <c r="E353" s="9">
        <v>190000014116</v>
      </c>
      <c r="F353" s="8" t="s">
        <v>37</v>
      </c>
      <c r="G353" s="2">
        <v>58475</v>
      </c>
      <c r="H353" s="8" t="s">
        <v>126</v>
      </c>
      <c r="I353" s="8" t="s">
        <v>103</v>
      </c>
      <c r="J353" s="2">
        <v>13333</v>
      </c>
      <c r="K353" s="8" t="s">
        <v>38</v>
      </c>
      <c r="L353" s="8" t="s">
        <v>639</v>
      </c>
      <c r="M353" s="9">
        <v>10197465722</v>
      </c>
      <c r="N353" s="8" t="s">
        <v>39</v>
      </c>
      <c r="O353" s="8" t="s">
        <v>679</v>
      </c>
      <c r="P353" s="8" t="s">
        <v>680</v>
      </c>
      <c r="Q353" s="9">
        <v>53825136787</v>
      </c>
      <c r="R353" s="8" t="s">
        <v>677</v>
      </c>
      <c r="S353" s="8" t="s">
        <v>678</v>
      </c>
      <c r="T353" s="8" t="s">
        <v>39</v>
      </c>
      <c r="U353" s="2">
        <v>13</v>
      </c>
      <c r="V353" s="2">
        <v>13333</v>
      </c>
      <c r="W353" s="8" t="s">
        <v>39</v>
      </c>
      <c r="X353" s="8" t="s">
        <v>39</v>
      </c>
      <c r="Y353" s="8" t="s">
        <v>91</v>
      </c>
      <c r="Z353" s="2">
        <v>550</v>
      </c>
      <c r="AA353" s="8" t="s">
        <v>48</v>
      </c>
      <c r="AB353" s="8" t="s">
        <v>45</v>
      </c>
      <c r="AC353" s="8" t="s">
        <v>52</v>
      </c>
      <c r="AD353" s="8" t="s">
        <v>39</v>
      </c>
      <c r="AE353" s="8" t="s">
        <v>39</v>
      </c>
      <c r="AF353" s="8" t="s">
        <v>39</v>
      </c>
      <c r="AG353" s="8" t="s">
        <v>39</v>
      </c>
      <c r="AH353" s="8" t="s">
        <v>39</v>
      </c>
      <c r="AI353" s="10" t="s">
        <v>39</v>
      </c>
      <c r="AJ353" s="11">
        <f t="shared" si="14"/>
        <v>1.5047879616963064E-2</v>
      </c>
    </row>
    <row r="354" spans="1:37" x14ac:dyDescent="0.2">
      <c r="A354" s="3">
        <v>220</v>
      </c>
      <c r="B354" s="5" t="s">
        <v>35</v>
      </c>
      <c r="C354" s="5" t="s">
        <v>36</v>
      </c>
      <c r="D354" s="4">
        <v>25553536000165</v>
      </c>
      <c r="E354" s="6">
        <v>190000014116</v>
      </c>
      <c r="F354" s="5" t="s">
        <v>37</v>
      </c>
      <c r="G354" s="4">
        <v>58475</v>
      </c>
      <c r="H354" s="5" t="s">
        <v>126</v>
      </c>
      <c r="I354" s="5" t="s">
        <v>103</v>
      </c>
      <c r="J354" s="4">
        <v>13333</v>
      </c>
      <c r="K354" s="5" t="s">
        <v>38</v>
      </c>
      <c r="L354" s="5" t="s">
        <v>639</v>
      </c>
      <c r="M354" s="6">
        <v>10197465722</v>
      </c>
      <c r="N354" s="5" t="s">
        <v>39</v>
      </c>
      <c r="O354" s="5" t="s">
        <v>681</v>
      </c>
      <c r="P354" s="5" t="s">
        <v>682</v>
      </c>
      <c r="Q354" s="6">
        <v>10616602731</v>
      </c>
      <c r="R354" s="5" t="s">
        <v>683</v>
      </c>
      <c r="S354" s="5" t="s">
        <v>683</v>
      </c>
      <c r="T354" s="5" t="s">
        <v>39</v>
      </c>
      <c r="U354" s="4">
        <v>13</v>
      </c>
      <c r="V354" s="4">
        <v>13333</v>
      </c>
      <c r="W354" s="5" t="s">
        <v>39</v>
      </c>
      <c r="X354" s="5" t="s">
        <v>39</v>
      </c>
      <c r="Y354" s="5" t="s">
        <v>67</v>
      </c>
      <c r="Z354" s="4">
        <v>2700</v>
      </c>
      <c r="AA354" s="5" t="s">
        <v>48</v>
      </c>
      <c r="AB354" s="5" t="s">
        <v>45</v>
      </c>
      <c r="AC354" s="5" t="s">
        <v>52</v>
      </c>
      <c r="AD354" s="5" t="s">
        <v>39</v>
      </c>
      <c r="AE354" s="5" t="s">
        <v>39</v>
      </c>
      <c r="AF354" s="5" t="s">
        <v>39</v>
      </c>
      <c r="AG354" s="5" t="s">
        <v>39</v>
      </c>
      <c r="AH354" s="5" t="s">
        <v>39</v>
      </c>
      <c r="AI354" s="7" t="s">
        <v>39</v>
      </c>
      <c r="AJ354" s="11">
        <f t="shared" si="14"/>
        <v>7.3871409028727769E-2</v>
      </c>
    </row>
    <row r="355" spans="1:37" x14ac:dyDescent="0.2">
      <c r="A355" s="1">
        <v>220</v>
      </c>
      <c r="B355" s="8" t="s">
        <v>35</v>
      </c>
      <c r="C355" s="8" t="s">
        <v>36</v>
      </c>
      <c r="D355" s="2">
        <v>25553536000165</v>
      </c>
      <c r="E355" s="9">
        <v>190000014116</v>
      </c>
      <c r="F355" s="8" t="s">
        <v>37</v>
      </c>
      <c r="G355" s="2">
        <v>58475</v>
      </c>
      <c r="H355" s="8" t="s">
        <v>126</v>
      </c>
      <c r="I355" s="8" t="s">
        <v>103</v>
      </c>
      <c r="J355" s="2">
        <v>13333</v>
      </c>
      <c r="K355" s="8" t="s">
        <v>38</v>
      </c>
      <c r="L355" s="8" t="s">
        <v>639</v>
      </c>
      <c r="M355" s="9">
        <v>10197465722</v>
      </c>
      <c r="N355" s="8" t="s">
        <v>39</v>
      </c>
      <c r="O355" s="8" t="s">
        <v>684</v>
      </c>
      <c r="P355" s="8" t="s">
        <v>542</v>
      </c>
      <c r="Q355" s="9">
        <v>57067244749</v>
      </c>
      <c r="R355" s="8" t="s">
        <v>685</v>
      </c>
      <c r="S355" s="8" t="s">
        <v>685</v>
      </c>
      <c r="T355" s="8" t="s">
        <v>39</v>
      </c>
      <c r="U355" s="2">
        <v>13</v>
      </c>
      <c r="V355" s="2">
        <v>13333</v>
      </c>
      <c r="W355" s="8" t="s">
        <v>39</v>
      </c>
      <c r="X355" s="8" t="s">
        <v>39</v>
      </c>
      <c r="Y355" s="8" t="s">
        <v>67</v>
      </c>
      <c r="Z355" s="2">
        <v>2500</v>
      </c>
      <c r="AA355" s="8" t="s">
        <v>48</v>
      </c>
      <c r="AB355" s="8" t="s">
        <v>45</v>
      </c>
      <c r="AC355" s="8" t="s">
        <v>52</v>
      </c>
      <c r="AD355" s="8" t="s">
        <v>39</v>
      </c>
      <c r="AE355" s="8" t="s">
        <v>39</v>
      </c>
      <c r="AF355" s="8" t="s">
        <v>39</v>
      </c>
      <c r="AG355" s="8" t="s">
        <v>39</v>
      </c>
      <c r="AH355" s="8" t="s">
        <v>39</v>
      </c>
      <c r="AI355" s="10" t="s">
        <v>39</v>
      </c>
      <c r="AJ355" s="11">
        <f t="shared" si="14"/>
        <v>6.8399452804377564E-2</v>
      </c>
    </row>
    <row r="356" spans="1:37" x14ac:dyDescent="0.2">
      <c r="A356" s="3">
        <v>220</v>
      </c>
      <c r="B356" s="5" t="s">
        <v>35</v>
      </c>
      <c r="C356" s="5" t="s">
        <v>36</v>
      </c>
      <c r="D356" s="4">
        <v>25553536000165</v>
      </c>
      <c r="E356" s="6">
        <v>190000014116</v>
      </c>
      <c r="F356" s="5" t="s">
        <v>37</v>
      </c>
      <c r="G356" s="4">
        <v>58475</v>
      </c>
      <c r="H356" s="5" t="s">
        <v>126</v>
      </c>
      <c r="I356" s="5" t="s">
        <v>103</v>
      </c>
      <c r="J356" s="4">
        <v>13333</v>
      </c>
      <c r="K356" s="5" t="s">
        <v>38</v>
      </c>
      <c r="L356" s="5" t="s">
        <v>639</v>
      </c>
      <c r="M356" s="6">
        <v>10197465722</v>
      </c>
      <c r="N356" s="5" t="s">
        <v>39</v>
      </c>
      <c r="O356" s="5" t="s">
        <v>686</v>
      </c>
      <c r="P356" s="5" t="s">
        <v>687</v>
      </c>
      <c r="Q356" s="6">
        <v>11641543701</v>
      </c>
      <c r="R356" s="5" t="s">
        <v>688</v>
      </c>
      <c r="S356" s="5" t="s">
        <v>688</v>
      </c>
      <c r="T356" s="5" t="s">
        <v>39</v>
      </c>
      <c r="U356" s="4">
        <v>13</v>
      </c>
      <c r="V356" s="4">
        <v>13333</v>
      </c>
      <c r="W356" s="5" t="s">
        <v>39</v>
      </c>
      <c r="X356" s="5" t="s">
        <v>39</v>
      </c>
      <c r="Y356" s="5" t="s">
        <v>86</v>
      </c>
      <c r="Z356" s="4">
        <v>4000</v>
      </c>
      <c r="AA356" s="5" t="s">
        <v>48</v>
      </c>
      <c r="AB356" s="5" t="s">
        <v>45</v>
      </c>
      <c r="AC356" s="5" t="s">
        <v>52</v>
      </c>
      <c r="AD356" s="5" t="s">
        <v>39</v>
      </c>
      <c r="AE356" s="5" t="s">
        <v>39</v>
      </c>
      <c r="AF356" s="5" t="s">
        <v>39</v>
      </c>
      <c r="AG356" s="5" t="s">
        <v>39</v>
      </c>
      <c r="AH356" s="5" t="s">
        <v>39</v>
      </c>
      <c r="AI356" s="7" t="s">
        <v>39</v>
      </c>
      <c r="AJ356" s="11">
        <f t="shared" si="14"/>
        <v>0.1094391244870041</v>
      </c>
    </row>
    <row r="357" spans="1:37" x14ac:dyDescent="0.2">
      <c r="A357" s="3">
        <v>220</v>
      </c>
      <c r="B357" s="5" t="s">
        <v>35</v>
      </c>
      <c r="C357" s="5" t="s">
        <v>36</v>
      </c>
      <c r="D357" s="4">
        <v>25490619000152</v>
      </c>
      <c r="E357" s="6">
        <v>190000010551</v>
      </c>
      <c r="F357" s="5" t="s">
        <v>37</v>
      </c>
      <c r="G357" s="4">
        <v>58475</v>
      </c>
      <c r="H357" s="5" t="s">
        <v>126</v>
      </c>
      <c r="I357" s="5" t="s">
        <v>81</v>
      </c>
      <c r="J357" s="4">
        <v>31000</v>
      </c>
      <c r="K357" s="5" t="s">
        <v>38</v>
      </c>
      <c r="L357" s="5" t="s">
        <v>700</v>
      </c>
      <c r="M357" s="6">
        <v>4497055795</v>
      </c>
      <c r="N357" s="5" t="s">
        <v>39</v>
      </c>
      <c r="O357" s="5" t="s">
        <v>701</v>
      </c>
      <c r="P357" s="5" t="s">
        <v>39</v>
      </c>
      <c r="Q357" s="6">
        <v>10251425789</v>
      </c>
      <c r="R357" s="5" t="s">
        <v>702</v>
      </c>
      <c r="S357" s="5" t="s">
        <v>702</v>
      </c>
      <c r="T357" s="5" t="s">
        <v>39</v>
      </c>
      <c r="U357" s="4">
        <v>31</v>
      </c>
      <c r="V357" s="4">
        <v>31000</v>
      </c>
      <c r="W357" s="5" t="s">
        <v>39</v>
      </c>
      <c r="X357" s="5" t="s">
        <v>39</v>
      </c>
      <c r="Y357" s="5" t="s">
        <v>78</v>
      </c>
      <c r="Z357" s="4">
        <v>1200</v>
      </c>
      <c r="AA357" s="5" t="s">
        <v>48</v>
      </c>
      <c r="AB357" s="5" t="s">
        <v>45</v>
      </c>
      <c r="AC357" s="5" t="s">
        <v>46</v>
      </c>
      <c r="AD357" s="5" t="s">
        <v>703</v>
      </c>
      <c r="AE357" s="5" t="s">
        <v>39</v>
      </c>
      <c r="AF357" s="5" t="s">
        <v>39</v>
      </c>
      <c r="AG357" s="5" t="s">
        <v>39</v>
      </c>
      <c r="AH357" s="5" t="s">
        <v>39</v>
      </c>
      <c r="AI357" s="7" t="s">
        <v>39</v>
      </c>
      <c r="AJ357" s="11">
        <f>Z357/AK$357</f>
        <v>9.237875288683603E-2</v>
      </c>
      <c r="AK357" s="12">
        <f>SUM(Z357:Z370)</f>
        <v>12990</v>
      </c>
    </row>
    <row r="358" spans="1:37" x14ac:dyDescent="0.2">
      <c r="A358" s="1">
        <v>220</v>
      </c>
      <c r="B358" s="8" t="s">
        <v>35</v>
      </c>
      <c r="C358" s="8" t="s">
        <v>36</v>
      </c>
      <c r="D358" s="2">
        <v>25490619000152</v>
      </c>
      <c r="E358" s="9">
        <v>190000010551</v>
      </c>
      <c r="F358" s="8" t="s">
        <v>37</v>
      </c>
      <c r="G358" s="2">
        <v>58475</v>
      </c>
      <c r="H358" s="8" t="s">
        <v>126</v>
      </c>
      <c r="I358" s="8" t="s">
        <v>81</v>
      </c>
      <c r="J358" s="2">
        <v>31000</v>
      </c>
      <c r="K358" s="8" t="s">
        <v>38</v>
      </c>
      <c r="L358" s="8" t="s">
        <v>700</v>
      </c>
      <c r="M358" s="9">
        <v>4497055795</v>
      </c>
      <c r="N358" s="8" t="s">
        <v>39</v>
      </c>
      <c r="O358" s="8" t="s">
        <v>704</v>
      </c>
      <c r="P358" s="8" t="s">
        <v>39</v>
      </c>
      <c r="Q358" s="9">
        <v>7454888704</v>
      </c>
      <c r="R358" s="8" t="s">
        <v>705</v>
      </c>
      <c r="S358" s="8" t="s">
        <v>705</v>
      </c>
      <c r="T358" s="8" t="s">
        <v>39</v>
      </c>
      <c r="U358" s="2">
        <v>31</v>
      </c>
      <c r="V358" s="2">
        <v>31000</v>
      </c>
      <c r="W358" s="8" t="s">
        <v>39</v>
      </c>
      <c r="X358" s="8" t="s">
        <v>39</v>
      </c>
      <c r="Y358" s="8" t="s">
        <v>78</v>
      </c>
      <c r="Z358" s="2">
        <v>1200</v>
      </c>
      <c r="AA358" s="8" t="s">
        <v>48</v>
      </c>
      <c r="AB358" s="8" t="s">
        <v>45</v>
      </c>
      <c r="AC358" s="8" t="s">
        <v>46</v>
      </c>
      <c r="AD358" s="8" t="s">
        <v>703</v>
      </c>
      <c r="AE358" s="8" t="s">
        <v>39</v>
      </c>
      <c r="AF358" s="8" t="s">
        <v>39</v>
      </c>
      <c r="AG358" s="8" t="s">
        <v>39</v>
      </c>
      <c r="AH358" s="8" t="s">
        <v>39</v>
      </c>
      <c r="AI358" s="10" t="s">
        <v>39</v>
      </c>
      <c r="AJ358" s="11">
        <f t="shared" ref="AJ358:AJ370" si="15">Z358/AK$357</f>
        <v>9.237875288683603E-2</v>
      </c>
    </row>
    <row r="359" spans="1:37" x14ac:dyDescent="0.2">
      <c r="A359" s="3">
        <v>220</v>
      </c>
      <c r="B359" s="5" t="s">
        <v>35</v>
      </c>
      <c r="C359" s="5" t="s">
        <v>36</v>
      </c>
      <c r="D359" s="4">
        <v>25490619000152</v>
      </c>
      <c r="E359" s="6">
        <v>190000010551</v>
      </c>
      <c r="F359" s="5" t="s">
        <v>37</v>
      </c>
      <c r="G359" s="4">
        <v>58475</v>
      </c>
      <c r="H359" s="5" t="s">
        <v>126</v>
      </c>
      <c r="I359" s="5" t="s">
        <v>81</v>
      </c>
      <c r="J359" s="4">
        <v>31000</v>
      </c>
      <c r="K359" s="5" t="s">
        <v>38</v>
      </c>
      <c r="L359" s="5" t="s">
        <v>700</v>
      </c>
      <c r="M359" s="6">
        <v>4497055795</v>
      </c>
      <c r="N359" s="5" t="s">
        <v>39</v>
      </c>
      <c r="O359" s="5" t="s">
        <v>706</v>
      </c>
      <c r="P359" s="5" t="s">
        <v>39</v>
      </c>
      <c r="Q359" s="6">
        <v>10112041779</v>
      </c>
      <c r="R359" s="5" t="s">
        <v>707</v>
      </c>
      <c r="S359" s="5" t="s">
        <v>707</v>
      </c>
      <c r="T359" s="5" t="s">
        <v>39</v>
      </c>
      <c r="U359" s="4">
        <v>31</v>
      </c>
      <c r="V359" s="4">
        <v>31000</v>
      </c>
      <c r="W359" s="5" t="s">
        <v>39</v>
      </c>
      <c r="X359" s="5" t="s">
        <v>39</v>
      </c>
      <c r="Y359" s="5" t="s">
        <v>78</v>
      </c>
      <c r="Z359" s="4">
        <v>2000</v>
      </c>
      <c r="AA359" s="5" t="s">
        <v>48</v>
      </c>
      <c r="AB359" s="5" t="s">
        <v>45</v>
      </c>
      <c r="AC359" s="5" t="s">
        <v>46</v>
      </c>
      <c r="AD359" s="5" t="s">
        <v>708</v>
      </c>
      <c r="AE359" s="5" t="s">
        <v>39</v>
      </c>
      <c r="AF359" s="5" t="s">
        <v>39</v>
      </c>
      <c r="AG359" s="5" t="s">
        <v>39</v>
      </c>
      <c r="AH359" s="5" t="s">
        <v>39</v>
      </c>
      <c r="AI359" s="7" t="s">
        <v>39</v>
      </c>
      <c r="AJ359" s="11">
        <f t="shared" si="15"/>
        <v>0.15396458814472672</v>
      </c>
    </row>
    <row r="360" spans="1:37" x14ac:dyDescent="0.2">
      <c r="A360" s="1">
        <v>220</v>
      </c>
      <c r="B360" s="8" t="s">
        <v>35</v>
      </c>
      <c r="C360" s="8" t="s">
        <v>36</v>
      </c>
      <c r="D360" s="2">
        <v>25490619000152</v>
      </c>
      <c r="E360" s="9">
        <v>190000010551</v>
      </c>
      <c r="F360" s="8" t="s">
        <v>37</v>
      </c>
      <c r="G360" s="2">
        <v>58475</v>
      </c>
      <c r="H360" s="8" t="s">
        <v>126</v>
      </c>
      <c r="I360" s="8" t="s">
        <v>81</v>
      </c>
      <c r="J360" s="2">
        <v>31000</v>
      </c>
      <c r="K360" s="8" t="s">
        <v>38</v>
      </c>
      <c r="L360" s="8" t="s">
        <v>700</v>
      </c>
      <c r="M360" s="9">
        <v>4497055795</v>
      </c>
      <c r="N360" s="8" t="s">
        <v>39</v>
      </c>
      <c r="O360" s="8" t="s">
        <v>709</v>
      </c>
      <c r="P360" s="8" t="s">
        <v>39</v>
      </c>
      <c r="Q360" s="9">
        <v>11924994763</v>
      </c>
      <c r="R360" s="8" t="s">
        <v>710</v>
      </c>
      <c r="S360" s="8" t="s">
        <v>710</v>
      </c>
      <c r="T360" s="8" t="s">
        <v>39</v>
      </c>
      <c r="U360" s="2">
        <v>31</v>
      </c>
      <c r="V360" s="2">
        <v>31000</v>
      </c>
      <c r="W360" s="8" t="s">
        <v>39</v>
      </c>
      <c r="X360" s="8" t="s">
        <v>39</v>
      </c>
      <c r="Y360" s="8" t="s">
        <v>78</v>
      </c>
      <c r="Z360" s="2">
        <v>1800</v>
      </c>
      <c r="AA360" s="8" t="s">
        <v>48</v>
      </c>
      <c r="AB360" s="8" t="s">
        <v>45</v>
      </c>
      <c r="AC360" s="8" t="s">
        <v>46</v>
      </c>
      <c r="AD360" s="8" t="s">
        <v>708</v>
      </c>
      <c r="AE360" s="8" t="s">
        <v>39</v>
      </c>
      <c r="AF360" s="8" t="s">
        <v>39</v>
      </c>
      <c r="AG360" s="8" t="s">
        <v>39</v>
      </c>
      <c r="AH360" s="8" t="s">
        <v>39</v>
      </c>
      <c r="AI360" s="10" t="s">
        <v>39</v>
      </c>
      <c r="AJ360" s="11">
        <f t="shared" si="15"/>
        <v>0.13856812933025403</v>
      </c>
    </row>
    <row r="361" spans="1:37" x14ac:dyDescent="0.2">
      <c r="A361" s="3">
        <v>220</v>
      </c>
      <c r="B361" s="5" t="s">
        <v>35</v>
      </c>
      <c r="C361" s="5" t="s">
        <v>36</v>
      </c>
      <c r="D361" s="4">
        <v>25490619000152</v>
      </c>
      <c r="E361" s="6">
        <v>190000010551</v>
      </c>
      <c r="F361" s="5" t="s">
        <v>37</v>
      </c>
      <c r="G361" s="4">
        <v>58475</v>
      </c>
      <c r="H361" s="5" t="s">
        <v>126</v>
      </c>
      <c r="I361" s="5" t="s">
        <v>81</v>
      </c>
      <c r="J361" s="4">
        <v>31000</v>
      </c>
      <c r="K361" s="5" t="s">
        <v>38</v>
      </c>
      <c r="L361" s="5" t="s">
        <v>700</v>
      </c>
      <c r="M361" s="6">
        <v>4497055795</v>
      </c>
      <c r="N361" s="5" t="s">
        <v>39</v>
      </c>
      <c r="O361" s="5" t="s">
        <v>39</v>
      </c>
      <c r="P361" s="5" t="s">
        <v>39</v>
      </c>
      <c r="Q361" s="6">
        <v>25553106000143</v>
      </c>
      <c r="R361" s="5" t="s">
        <v>219</v>
      </c>
      <c r="S361" s="5" t="s">
        <v>310</v>
      </c>
      <c r="T361" s="5" t="s">
        <v>160</v>
      </c>
      <c r="U361" s="4">
        <v>31</v>
      </c>
      <c r="V361" s="4">
        <v>31000</v>
      </c>
      <c r="W361" s="5" t="s">
        <v>41</v>
      </c>
      <c r="X361" s="5" t="s">
        <v>42</v>
      </c>
      <c r="Y361" s="5" t="s">
        <v>83</v>
      </c>
      <c r="Z361" s="4">
        <v>1800</v>
      </c>
      <c r="AA361" s="5" t="s">
        <v>71</v>
      </c>
      <c r="AB361" s="5" t="s">
        <v>45</v>
      </c>
      <c r="AC361" s="5" t="s">
        <v>46</v>
      </c>
      <c r="AD361" s="5" t="s">
        <v>379</v>
      </c>
      <c r="AE361" s="5" t="s">
        <v>39</v>
      </c>
      <c r="AF361" s="5" t="s">
        <v>39</v>
      </c>
      <c r="AG361" s="5" t="s">
        <v>39</v>
      </c>
      <c r="AH361" s="5" t="s">
        <v>39</v>
      </c>
      <c r="AI361" s="7" t="s">
        <v>39</v>
      </c>
      <c r="AJ361" s="11">
        <f t="shared" si="15"/>
        <v>0.13856812933025403</v>
      </c>
    </row>
    <row r="362" spans="1:37" x14ac:dyDescent="0.2">
      <c r="A362" s="1">
        <v>220</v>
      </c>
      <c r="B362" s="8" t="s">
        <v>35</v>
      </c>
      <c r="C362" s="8" t="s">
        <v>36</v>
      </c>
      <c r="D362" s="2">
        <v>25490619000152</v>
      </c>
      <c r="E362" s="9">
        <v>190000010551</v>
      </c>
      <c r="F362" s="8" t="s">
        <v>37</v>
      </c>
      <c r="G362" s="2">
        <v>58475</v>
      </c>
      <c r="H362" s="8" t="s">
        <v>126</v>
      </c>
      <c r="I362" s="8" t="s">
        <v>81</v>
      </c>
      <c r="J362" s="2">
        <v>31000</v>
      </c>
      <c r="K362" s="8" t="s">
        <v>38</v>
      </c>
      <c r="L362" s="8" t="s">
        <v>700</v>
      </c>
      <c r="M362" s="9">
        <v>4497055795</v>
      </c>
      <c r="N362" s="8" t="s">
        <v>39</v>
      </c>
      <c r="O362" s="8" t="s">
        <v>39</v>
      </c>
      <c r="P362" s="8" t="s">
        <v>39</v>
      </c>
      <c r="Q362" s="9">
        <v>25553106000143</v>
      </c>
      <c r="R362" s="8" t="s">
        <v>219</v>
      </c>
      <c r="S362" s="8" t="s">
        <v>310</v>
      </c>
      <c r="T362" s="8" t="s">
        <v>160</v>
      </c>
      <c r="U362" s="2">
        <v>31</v>
      </c>
      <c r="V362" s="2">
        <v>31000</v>
      </c>
      <c r="W362" s="8" t="s">
        <v>41</v>
      </c>
      <c r="X362" s="8" t="s">
        <v>42</v>
      </c>
      <c r="Y362" s="8" t="s">
        <v>66</v>
      </c>
      <c r="Z362" s="2">
        <v>270</v>
      </c>
      <c r="AA362" s="8" t="s">
        <v>71</v>
      </c>
      <c r="AB362" s="8" t="s">
        <v>45</v>
      </c>
      <c r="AC362" s="8" t="s">
        <v>46</v>
      </c>
      <c r="AD362" s="8" t="s">
        <v>377</v>
      </c>
      <c r="AE362" s="8" t="s">
        <v>39</v>
      </c>
      <c r="AF362" s="8" t="s">
        <v>39</v>
      </c>
      <c r="AG362" s="8" t="s">
        <v>39</v>
      </c>
      <c r="AH362" s="8" t="s">
        <v>39</v>
      </c>
      <c r="AI362" s="10" t="s">
        <v>39</v>
      </c>
      <c r="AJ362" s="11">
        <f t="shared" si="15"/>
        <v>2.0785219399538105E-2</v>
      </c>
    </row>
    <row r="363" spans="1:37" x14ac:dyDescent="0.2">
      <c r="A363" s="3">
        <v>220</v>
      </c>
      <c r="B363" s="5" t="s">
        <v>35</v>
      </c>
      <c r="C363" s="5" t="s">
        <v>36</v>
      </c>
      <c r="D363" s="4">
        <v>25490619000152</v>
      </c>
      <c r="E363" s="6">
        <v>190000010551</v>
      </c>
      <c r="F363" s="5" t="s">
        <v>37</v>
      </c>
      <c r="G363" s="4">
        <v>58475</v>
      </c>
      <c r="H363" s="5" t="s">
        <v>126</v>
      </c>
      <c r="I363" s="5" t="s">
        <v>81</v>
      </c>
      <c r="J363" s="4">
        <v>31000</v>
      </c>
      <c r="K363" s="5" t="s">
        <v>38</v>
      </c>
      <c r="L363" s="5" t="s">
        <v>700</v>
      </c>
      <c r="M363" s="6">
        <v>4497055795</v>
      </c>
      <c r="N363" s="5" t="s">
        <v>39</v>
      </c>
      <c r="O363" s="5" t="s">
        <v>39</v>
      </c>
      <c r="P363" s="5" t="s">
        <v>39</v>
      </c>
      <c r="Q363" s="6">
        <v>25553106000143</v>
      </c>
      <c r="R363" s="5" t="s">
        <v>219</v>
      </c>
      <c r="S363" s="5" t="s">
        <v>310</v>
      </c>
      <c r="T363" s="5" t="s">
        <v>160</v>
      </c>
      <c r="U363" s="4">
        <v>31</v>
      </c>
      <c r="V363" s="4">
        <v>31000</v>
      </c>
      <c r="W363" s="5" t="s">
        <v>41</v>
      </c>
      <c r="X363" s="5" t="s">
        <v>42</v>
      </c>
      <c r="Y363" s="5" t="s">
        <v>66</v>
      </c>
      <c r="Z363" s="4">
        <v>1400</v>
      </c>
      <c r="AA363" s="5" t="s">
        <v>71</v>
      </c>
      <c r="AB363" s="5" t="s">
        <v>45</v>
      </c>
      <c r="AC363" s="5" t="s">
        <v>46</v>
      </c>
      <c r="AD363" s="5" t="s">
        <v>220</v>
      </c>
      <c r="AE363" s="5" t="s">
        <v>39</v>
      </c>
      <c r="AF363" s="5" t="s">
        <v>39</v>
      </c>
      <c r="AG363" s="5" t="s">
        <v>39</v>
      </c>
      <c r="AH363" s="5" t="s">
        <v>39</v>
      </c>
      <c r="AI363" s="7" t="s">
        <v>39</v>
      </c>
      <c r="AJ363" s="11">
        <f t="shared" si="15"/>
        <v>0.1077752117013087</v>
      </c>
    </row>
    <row r="364" spans="1:37" x14ac:dyDescent="0.2">
      <c r="A364" s="1">
        <v>220</v>
      </c>
      <c r="B364" s="8" t="s">
        <v>35</v>
      </c>
      <c r="C364" s="8" t="s">
        <v>36</v>
      </c>
      <c r="D364" s="2">
        <v>25490619000152</v>
      </c>
      <c r="E364" s="9">
        <v>190000010551</v>
      </c>
      <c r="F364" s="8" t="s">
        <v>37</v>
      </c>
      <c r="G364" s="2">
        <v>58475</v>
      </c>
      <c r="H364" s="8" t="s">
        <v>126</v>
      </c>
      <c r="I364" s="8" t="s">
        <v>81</v>
      </c>
      <c r="J364" s="2">
        <v>31000</v>
      </c>
      <c r="K364" s="8" t="s">
        <v>38</v>
      </c>
      <c r="L364" s="8" t="s">
        <v>700</v>
      </c>
      <c r="M364" s="9">
        <v>4497055795</v>
      </c>
      <c r="N364" s="8" t="s">
        <v>39</v>
      </c>
      <c r="O364" s="8" t="s">
        <v>39</v>
      </c>
      <c r="P364" s="8" t="s">
        <v>39</v>
      </c>
      <c r="Q364" s="9">
        <v>25553106000143</v>
      </c>
      <c r="R364" s="8" t="s">
        <v>219</v>
      </c>
      <c r="S364" s="8" t="s">
        <v>310</v>
      </c>
      <c r="T364" s="8" t="s">
        <v>160</v>
      </c>
      <c r="U364" s="2">
        <v>31</v>
      </c>
      <c r="V364" s="2">
        <v>31000</v>
      </c>
      <c r="W364" s="8" t="s">
        <v>41</v>
      </c>
      <c r="X364" s="8" t="s">
        <v>42</v>
      </c>
      <c r="Y364" s="8" t="s">
        <v>53</v>
      </c>
      <c r="Z364" s="2">
        <v>232.5</v>
      </c>
      <c r="AA364" s="8" t="s">
        <v>71</v>
      </c>
      <c r="AB364" s="8" t="s">
        <v>45</v>
      </c>
      <c r="AC364" s="8" t="s">
        <v>46</v>
      </c>
      <c r="AD364" s="8" t="s">
        <v>138</v>
      </c>
      <c r="AE364" s="8" t="s">
        <v>39</v>
      </c>
      <c r="AF364" s="8" t="s">
        <v>39</v>
      </c>
      <c r="AG364" s="8" t="s">
        <v>39</v>
      </c>
      <c r="AH364" s="8" t="s">
        <v>39</v>
      </c>
      <c r="AI364" s="10" t="s">
        <v>39</v>
      </c>
      <c r="AJ364" s="11">
        <f t="shared" si="15"/>
        <v>1.7898383371824481E-2</v>
      </c>
    </row>
    <row r="365" spans="1:37" x14ac:dyDescent="0.2">
      <c r="A365" s="3">
        <v>220</v>
      </c>
      <c r="B365" s="5" t="s">
        <v>35</v>
      </c>
      <c r="C365" s="5" t="s">
        <v>36</v>
      </c>
      <c r="D365" s="4">
        <v>25490619000152</v>
      </c>
      <c r="E365" s="6">
        <v>190000010551</v>
      </c>
      <c r="F365" s="5" t="s">
        <v>37</v>
      </c>
      <c r="G365" s="4">
        <v>58475</v>
      </c>
      <c r="H365" s="5" t="s">
        <v>126</v>
      </c>
      <c r="I365" s="5" t="s">
        <v>81</v>
      </c>
      <c r="J365" s="4">
        <v>31000</v>
      </c>
      <c r="K365" s="5" t="s">
        <v>38</v>
      </c>
      <c r="L365" s="5" t="s">
        <v>700</v>
      </c>
      <c r="M365" s="6">
        <v>4497055795</v>
      </c>
      <c r="N365" s="5" t="s">
        <v>39</v>
      </c>
      <c r="O365" s="5" t="s">
        <v>39</v>
      </c>
      <c r="P365" s="5" t="s">
        <v>39</v>
      </c>
      <c r="Q365" s="6">
        <v>25553106000143</v>
      </c>
      <c r="R365" s="5" t="s">
        <v>219</v>
      </c>
      <c r="S365" s="5" t="s">
        <v>310</v>
      </c>
      <c r="T365" s="5" t="s">
        <v>160</v>
      </c>
      <c r="U365" s="4">
        <v>31</v>
      </c>
      <c r="V365" s="4">
        <v>31000</v>
      </c>
      <c r="W365" s="5" t="s">
        <v>41</v>
      </c>
      <c r="X365" s="5" t="s">
        <v>42</v>
      </c>
      <c r="Y365" s="5" t="s">
        <v>53</v>
      </c>
      <c r="Z365" s="4">
        <v>450</v>
      </c>
      <c r="AA365" s="5" t="s">
        <v>71</v>
      </c>
      <c r="AB365" s="5" t="s">
        <v>45</v>
      </c>
      <c r="AC365" s="5" t="s">
        <v>46</v>
      </c>
      <c r="AD365" s="5" t="s">
        <v>379</v>
      </c>
      <c r="AE365" s="5" t="s">
        <v>39</v>
      </c>
      <c r="AF365" s="5" t="s">
        <v>39</v>
      </c>
      <c r="AG365" s="5" t="s">
        <v>39</v>
      </c>
      <c r="AH365" s="5" t="s">
        <v>39</v>
      </c>
      <c r="AI365" s="7" t="s">
        <v>39</v>
      </c>
      <c r="AJ365" s="11">
        <f t="shared" si="15"/>
        <v>3.4642032332563508E-2</v>
      </c>
    </row>
    <row r="366" spans="1:37" x14ac:dyDescent="0.2">
      <c r="A366" s="1">
        <v>220</v>
      </c>
      <c r="B366" s="8" t="s">
        <v>35</v>
      </c>
      <c r="C366" s="8" t="s">
        <v>36</v>
      </c>
      <c r="D366" s="2">
        <v>25490619000152</v>
      </c>
      <c r="E366" s="9">
        <v>190000010551</v>
      </c>
      <c r="F366" s="8" t="s">
        <v>37</v>
      </c>
      <c r="G366" s="2">
        <v>58475</v>
      </c>
      <c r="H366" s="8" t="s">
        <v>126</v>
      </c>
      <c r="I366" s="8" t="s">
        <v>81</v>
      </c>
      <c r="J366" s="2">
        <v>31000</v>
      </c>
      <c r="K366" s="8" t="s">
        <v>38</v>
      </c>
      <c r="L366" s="8" t="s">
        <v>700</v>
      </c>
      <c r="M366" s="9">
        <v>4497055795</v>
      </c>
      <c r="N366" s="8" t="s">
        <v>39</v>
      </c>
      <c r="O366" s="8" t="s">
        <v>39</v>
      </c>
      <c r="P366" s="8" t="s">
        <v>39</v>
      </c>
      <c r="Q366" s="9">
        <v>25553106000143</v>
      </c>
      <c r="R366" s="8" t="s">
        <v>219</v>
      </c>
      <c r="S366" s="8" t="s">
        <v>310</v>
      </c>
      <c r="T366" s="8" t="s">
        <v>160</v>
      </c>
      <c r="U366" s="2">
        <v>31</v>
      </c>
      <c r="V366" s="2">
        <v>31000</v>
      </c>
      <c r="W366" s="8" t="s">
        <v>41</v>
      </c>
      <c r="X366" s="8" t="s">
        <v>42</v>
      </c>
      <c r="Y366" s="8" t="s">
        <v>66</v>
      </c>
      <c r="Z366" s="2">
        <v>250</v>
      </c>
      <c r="AA366" s="8" t="s">
        <v>71</v>
      </c>
      <c r="AB366" s="8" t="s">
        <v>45</v>
      </c>
      <c r="AC366" s="8" t="s">
        <v>46</v>
      </c>
      <c r="AD366" s="8" t="s">
        <v>118</v>
      </c>
      <c r="AE366" s="8" t="s">
        <v>39</v>
      </c>
      <c r="AF366" s="8" t="s">
        <v>39</v>
      </c>
      <c r="AG366" s="8" t="s">
        <v>39</v>
      </c>
      <c r="AH366" s="8" t="s">
        <v>39</v>
      </c>
      <c r="AI366" s="10" t="s">
        <v>39</v>
      </c>
      <c r="AJ366" s="11">
        <f t="shared" si="15"/>
        <v>1.924557351809084E-2</v>
      </c>
    </row>
    <row r="367" spans="1:37" x14ac:dyDescent="0.2">
      <c r="A367" s="3">
        <v>220</v>
      </c>
      <c r="B367" s="5" t="s">
        <v>35</v>
      </c>
      <c r="C367" s="5" t="s">
        <v>36</v>
      </c>
      <c r="D367" s="4">
        <v>25490619000152</v>
      </c>
      <c r="E367" s="6">
        <v>190000010551</v>
      </c>
      <c r="F367" s="5" t="s">
        <v>37</v>
      </c>
      <c r="G367" s="4">
        <v>58475</v>
      </c>
      <c r="H367" s="5" t="s">
        <v>126</v>
      </c>
      <c r="I367" s="5" t="s">
        <v>81</v>
      </c>
      <c r="J367" s="4">
        <v>31000</v>
      </c>
      <c r="K367" s="5" t="s">
        <v>38</v>
      </c>
      <c r="L367" s="5" t="s">
        <v>700</v>
      </c>
      <c r="M367" s="6">
        <v>4497055795</v>
      </c>
      <c r="N367" s="5" t="s">
        <v>39</v>
      </c>
      <c r="O367" s="5" t="s">
        <v>39</v>
      </c>
      <c r="P367" s="5" t="s">
        <v>39</v>
      </c>
      <c r="Q367" s="6">
        <v>25553106000143</v>
      </c>
      <c r="R367" s="5" t="s">
        <v>219</v>
      </c>
      <c r="S367" s="5" t="s">
        <v>310</v>
      </c>
      <c r="T367" s="5" t="s">
        <v>160</v>
      </c>
      <c r="U367" s="4">
        <v>31</v>
      </c>
      <c r="V367" s="4">
        <v>31000</v>
      </c>
      <c r="W367" s="5" t="s">
        <v>41</v>
      </c>
      <c r="X367" s="5" t="s">
        <v>42</v>
      </c>
      <c r="Y367" s="5" t="s">
        <v>69</v>
      </c>
      <c r="Z367" s="4">
        <v>600</v>
      </c>
      <c r="AA367" s="5" t="s">
        <v>71</v>
      </c>
      <c r="AB367" s="5" t="s">
        <v>45</v>
      </c>
      <c r="AC367" s="5" t="s">
        <v>46</v>
      </c>
      <c r="AD367" s="5" t="s">
        <v>220</v>
      </c>
      <c r="AE367" s="5" t="s">
        <v>39</v>
      </c>
      <c r="AF367" s="5" t="s">
        <v>39</v>
      </c>
      <c r="AG367" s="5" t="s">
        <v>39</v>
      </c>
      <c r="AH367" s="5" t="s">
        <v>39</v>
      </c>
      <c r="AI367" s="7" t="s">
        <v>39</v>
      </c>
      <c r="AJ367" s="11">
        <f t="shared" si="15"/>
        <v>4.6189376443418015E-2</v>
      </c>
    </row>
    <row r="368" spans="1:37" x14ac:dyDescent="0.2">
      <c r="A368" s="1">
        <v>220</v>
      </c>
      <c r="B368" s="8" t="s">
        <v>35</v>
      </c>
      <c r="C368" s="8" t="s">
        <v>36</v>
      </c>
      <c r="D368" s="2">
        <v>25490619000152</v>
      </c>
      <c r="E368" s="9">
        <v>190000010551</v>
      </c>
      <c r="F368" s="8" t="s">
        <v>37</v>
      </c>
      <c r="G368" s="2">
        <v>58475</v>
      </c>
      <c r="H368" s="8" t="s">
        <v>126</v>
      </c>
      <c r="I368" s="8" t="s">
        <v>81</v>
      </c>
      <c r="J368" s="2">
        <v>31000</v>
      </c>
      <c r="K368" s="8" t="s">
        <v>38</v>
      </c>
      <c r="L368" s="8" t="s">
        <v>700</v>
      </c>
      <c r="M368" s="9">
        <v>4497055795</v>
      </c>
      <c r="N368" s="8" t="s">
        <v>39</v>
      </c>
      <c r="O368" s="8" t="s">
        <v>39</v>
      </c>
      <c r="P368" s="8" t="s">
        <v>39</v>
      </c>
      <c r="Q368" s="9">
        <v>25553106000143</v>
      </c>
      <c r="R368" s="8" t="s">
        <v>219</v>
      </c>
      <c r="S368" s="8" t="s">
        <v>310</v>
      </c>
      <c r="T368" s="8" t="s">
        <v>160</v>
      </c>
      <c r="U368" s="2">
        <v>31</v>
      </c>
      <c r="V368" s="2">
        <v>31000</v>
      </c>
      <c r="W368" s="8" t="s">
        <v>41</v>
      </c>
      <c r="X368" s="8" t="s">
        <v>42</v>
      </c>
      <c r="Y368" s="8" t="s">
        <v>53</v>
      </c>
      <c r="Z368" s="2">
        <v>387.5</v>
      </c>
      <c r="AA368" s="8" t="s">
        <v>71</v>
      </c>
      <c r="AB368" s="8" t="s">
        <v>45</v>
      </c>
      <c r="AC368" s="8" t="s">
        <v>46</v>
      </c>
      <c r="AD368" s="8" t="s">
        <v>479</v>
      </c>
      <c r="AE368" s="8" t="s">
        <v>39</v>
      </c>
      <c r="AF368" s="8" t="s">
        <v>39</v>
      </c>
      <c r="AG368" s="8" t="s">
        <v>39</v>
      </c>
      <c r="AH368" s="8" t="s">
        <v>39</v>
      </c>
      <c r="AI368" s="10" t="s">
        <v>39</v>
      </c>
      <c r="AJ368" s="11">
        <f t="shared" si="15"/>
        <v>2.9830638953040802E-2</v>
      </c>
    </row>
    <row r="369" spans="1:37" x14ac:dyDescent="0.2">
      <c r="A369" s="3">
        <v>220</v>
      </c>
      <c r="B369" s="5" t="s">
        <v>35</v>
      </c>
      <c r="C369" s="5" t="s">
        <v>36</v>
      </c>
      <c r="D369" s="4">
        <v>25490619000152</v>
      </c>
      <c r="E369" s="6">
        <v>190000010551</v>
      </c>
      <c r="F369" s="5" t="s">
        <v>37</v>
      </c>
      <c r="G369" s="4">
        <v>58475</v>
      </c>
      <c r="H369" s="5" t="s">
        <v>126</v>
      </c>
      <c r="I369" s="5" t="s">
        <v>81</v>
      </c>
      <c r="J369" s="4">
        <v>31000</v>
      </c>
      <c r="K369" s="5" t="s">
        <v>38</v>
      </c>
      <c r="L369" s="5" t="s">
        <v>700</v>
      </c>
      <c r="M369" s="6">
        <v>4497055795</v>
      </c>
      <c r="N369" s="5" t="s">
        <v>39</v>
      </c>
      <c r="O369" s="5" t="s">
        <v>39</v>
      </c>
      <c r="P369" s="5" t="s">
        <v>39</v>
      </c>
      <c r="Q369" s="6">
        <v>25553106000143</v>
      </c>
      <c r="R369" s="5" t="s">
        <v>219</v>
      </c>
      <c r="S369" s="5" t="s">
        <v>310</v>
      </c>
      <c r="T369" s="5" t="s">
        <v>160</v>
      </c>
      <c r="U369" s="4">
        <v>31</v>
      </c>
      <c r="V369" s="4">
        <v>31000</v>
      </c>
      <c r="W369" s="5" t="s">
        <v>41</v>
      </c>
      <c r="X369" s="5" t="s">
        <v>42</v>
      </c>
      <c r="Y369" s="5" t="s">
        <v>53</v>
      </c>
      <c r="Z369" s="4">
        <v>900</v>
      </c>
      <c r="AA369" s="5" t="s">
        <v>71</v>
      </c>
      <c r="AB369" s="5" t="s">
        <v>45</v>
      </c>
      <c r="AC369" s="5" t="s">
        <v>46</v>
      </c>
      <c r="AD369" s="5" t="s">
        <v>379</v>
      </c>
      <c r="AE369" s="5" t="s">
        <v>39</v>
      </c>
      <c r="AF369" s="5" t="s">
        <v>39</v>
      </c>
      <c r="AG369" s="5" t="s">
        <v>39</v>
      </c>
      <c r="AH369" s="5" t="s">
        <v>39</v>
      </c>
      <c r="AI369" s="7" t="s">
        <v>39</v>
      </c>
      <c r="AJ369" s="11">
        <f t="shared" si="15"/>
        <v>6.9284064665127015E-2</v>
      </c>
    </row>
    <row r="370" spans="1:37" x14ac:dyDescent="0.2">
      <c r="A370" s="1">
        <v>220</v>
      </c>
      <c r="B370" s="8" t="s">
        <v>35</v>
      </c>
      <c r="C370" s="8" t="s">
        <v>36</v>
      </c>
      <c r="D370" s="2">
        <v>25490619000152</v>
      </c>
      <c r="E370" s="9">
        <v>190000010551</v>
      </c>
      <c r="F370" s="8" t="s">
        <v>37</v>
      </c>
      <c r="G370" s="2">
        <v>58475</v>
      </c>
      <c r="H370" s="8" t="s">
        <v>126</v>
      </c>
      <c r="I370" s="8" t="s">
        <v>81</v>
      </c>
      <c r="J370" s="2">
        <v>31000</v>
      </c>
      <c r="K370" s="8" t="s">
        <v>38</v>
      </c>
      <c r="L370" s="8" t="s">
        <v>700</v>
      </c>
      <c r="M370" s="9">
        <v>4497055795</v>
      </c>
      <c r="N370" s="8" t="s">
        <v>39</v>
      </c>
      <c r="O370" s="8" t="s">
        <v>711</v>
      </c>
      <c r="P370" s="8" t="s">
        <v>39</v>
      </c>
      <c r="Q370" s="9">
        <v>64042340768</v>
      </c>
      <c r="R370" s="8" t="s">
        <v>221</v>
      </c>
      <c r="S370" s="8" t="s">
        <v>221</v>
      </c>
      <c r="T370" s="8" t="s">
        <v>39</v>
      </c>
      <c r="U370" s="2">
        <v>31</v>
      </c>
      <c r="V370" s="2">
        <v>31000</v>
      </c>
      <c r="W370" s="8" t="s">
        <v>39</v>
      </c>
      <c r="X370" s="8" t="s">
        <v>39</v>
      </c>
      <c r="Y370" s="8" t="s">
        <v>66</v>
      </c>
      <c r="Z370" s="2">
        <v>500</v>
      </c>
      <c r="AA370" s="8" t="s">
        <v>48</v>
      </c>
      <c r="AB370" s="8" t="s">
        <v>45</v>
      </c>
      <c r="AC370" s="8" t="s">
        <v>46</v>
      </c>
      <c r="AD370" s="8" t="s">
        <v>509</v>
      </c>
      <c r="AE370" s="8" t="s">
        <v>39</v>
      </c>
      <c r="AF370" s="8" t="s">
        <v>39</v>
      </c>
      <c r="AG370" s="8" t="s">
        <v>39</v>
      </c>
      <c r="AH370" s="8" t="s">
        <v>39</v>
      </c>
      <c r="AI370" s="10" t="s">
        <v>39</v>
      </c>
      <c r="AJ370" s="11">
        <f t="shared" si="15"/>
        <v>3.8491147036181679E-2</v>
      </c>
    </row>
    <row r="371" spans="1:37" x14ac:dyDescent="0.2">
      <c r="A371" s="3">
        <v>220</v>
      </c>
      <c r="B371" s="5" t="s">
        <v>35</v>
      </c>
      <c r="C371" s="5" t="s">
        <v>36</v>
      </c>
      <c r="D371" s="4">
        <v>25509628000148</v>
      </c>
      <c r="E371" s="6">
        <v>190000009345</v>
      </c>
      <c r="F371" s="5" t="s">
        <v>37</v>
      </c>
      <c r="G371" s="4">
        <v>58475</v>
      </c>
      <c r="H371" s="5" t="s">
        <v>126</v>
      </c>
      <c r="I371" s="5" t="s">
        <v>73</v>
      </c>
      <c r="J371" s="4">
        <v>15123</v>
      </c>
      <c r="K371" s="5" t="s">
        <v>38</v>
      </c>
      <c r="L371" s="5" t="s">
        <v>384</v>
      </c>
      <c r="M371" s="6">
        <v>84295481734</v>
      </c>
      <c r="N371" s="5" t="s">
        <v>39</v>
      </c>
      <c r="O371" s="5" t="s">
        <v>385</v>
      </c>
      <c r="P371" s="5" t="s">
        <v>39</v>
      </c>
      <c r="Q371" s="6">
        <v>84295481734</v>
      </c>
      <c r="R371" s="5" t="s">
        <v>384</v>
      </c>
      <c r="S371" s="5" t="s">
        <v>384</v>
      </c>
      <c r="T371" s="5" t="s">
        <v>160</v>
      </c>
      <c r="U371" s="4">
        <v>15</v>
      </c>
      <c r="V371" s="4">
        <v>15123</v>
      </c>
      <c r="W371" s="5" t="s">
        <v>39</v>
      </c>
      <c r="X371" s="5" t="s">
        <v>39</v>
      </c>
      <c r="Y371" s="5" t="s">
        <v>66</v>
      </c>
      <c r="Z371" s="4">
        <v>10000</v>
      </c>
      <c r="AA371" s="5" t="s">
        <v>51</v>
      </c>
      <c r="AB371" s="5" t="s">
        <v>45</v>
      </c>
      <c r="AC371" s="5" t="s">
        <v>87</v>
      </c>
      <c r="AD371" s="5" t="s">
        <v>39</v>
      </c>
      <c r="AE371" s="5" t="s">
        <v>39</v>
      </c>
      <c r="AF371" s="5" t="s">
        <v>39</v>
      </c>
      <c r="AG371" s="5" t="s">
        <v>39</v>
      </c>
      <c r="AH371" s="5" t="s">
        <v>39</v>
      </c>
      <c r="AI371" s="7" t="s">
        <v>39</v>
      </c>
      <c r="AJ371" s="11">
        <f>Z371/AK$371</f>
        <v>8.5034006374659327E-2</v>
      </c>
      <c r="AK371" s="12">
        <f>SUM(Z371:Z388)</f>
        <v>117600.01</v>
      </c>
    </row>
    <row r="372" spans="1:37" x14ac:dyDescent="0.2">
      <c r="A372" s="1">
        <v>220</v>
      </c>
      <c r="B372" s="8" t="s">
        <v>35</v>
      </c>
      <c r="C372" s="8" t="s">
        <v>36</v>
      </c>
      <c r="D372" s="2">
        <v>25509628000148</v>
      </c>
      <c r="E372" s="9">
        <v>190000009345</v>
      </c>
      <c r="F372" s="8" t="s">
        <v>37</v>
      </c>
      <c r="G372" s="2">
        <v>58475</v>
      </c>
      <c r="H372" s="8" t="s">
        <v>126</v>
      </c>
      <c r="I372" s="8" t="s">
        <v>73</v>
      </c>
      <c r="J372" s="2">
        <v>15123</v>
      </c>
      <c r="K372" s="8" t="s">
        <v>38</v>
      </c>
      <c r="L372" s="8" t="s">
        <v>384</v>
      </c>
      <c r="M372" s="9">
        <v>84295481734</v>
      </c>
      <c r="N372" s="8" t="s">
        <v>39</v>
      </c>
      <c r="O372" s="8" t="s">
        <v>386</v>
      </c>
      <c r="P372" s="8" t="s">
        <v>387</v>
      </c>
      <c r="Q372" s="9">
        <v>84295481734</v>
      </c>
      <c r="R372" s="8" t="s">
        <v>384</v>
      </c>
      <c r="S372" s="8" t="s">
        <v>384</v>
      </c>
      <c r="T372" s="8" t="s">
        <v>160</v>
      </c>
      <c r="U372" s="2">
        <v>15</v>
      </c>
      <c r="V372" s="2">
        <v>15123</v>
      </c>
      <c r="W372" s="8" t="s">
        <v>39</v>
      </c>
      <c r="X372" s="8" t="s">
        <v>39</v>
      </c>
      <c r="Y372" s="8" t="s">
        <v>88</v>
      </c>
      <c r="Z372" s="2">
        <v>10000</v>
      </c>
      <c r="AA372" s="8" t="s">
        <v>51</v>
      </c>
      <c r="AB372" s="8" t="s">
        <v>45</v>
      </c>
      <c r="AC372" s="8" t="s">
        <v>52</v>
      </c>
      <c r="AD372" s="8" t="s">
        <v>39</v>
      </c>
      <c r="AE372" s="8" t="s">
        <v>39</v>
      </c>
      <c r="AF372" s="8" t="s">
        <v>39</v>
      </c>
      <c r="AG372" s="8" t="s">
        <v>39</v>
      </c>
      <c r="AH372" s="8" t="s">
        <v>39</v>
      </c>
      <c r="AI372" s="10" t="s">
        <v>39</v>
      </c>
      <c r="AJ372" s="11">
        <f t="shared" ref="AJ372:AJ388" si="16">Z372/AK$371</f>
        <v>8.5034006374659327E-2</v>
      </c>
    </row>
    <row r="373" spans="1:37" x14ac:dyDescent="0.2">
      <c r="A373" s="3">
        <v>220</v>
      </c>
      <c r="B373" s="5" t="s">
        <v>35</v>
      </c>
      <c r="C373" s="5" t="s">
        <v>36</v>
      </c>
      <c r="D373" s="4">
        <v>25509628000148</v>
      </c>
      <c r="E373" s="6">
        <v>190000009345</v>
      </c>
      <c r="F373" s="5" t="s">
        <v>37</v>
      </c>
      <c r="G373" s="4">
        <v>58475</v>
      </c>
      <c r="H373" s="5" t="s">
        <v>126</v>
      </c>
      <c r="I373" s="5" t="s">
        <v>73</v>
      </c>
      <c r="J373" s="4">
        <v>15123</v>
      </c>
      <c r="K373" s="5" t="s">
        <v>38</v>
      </c>
      <c r="L373" s="5" t="s">
        <v>384</v>
      </c>
      <c r="M373" s="6">
        <v>84295481734</v>
      </c>
      <c r="N373" s="5" t="s">
        <v>39</v>
      </c>
      <c r="O373" s="5" t="s">
        <v>388</v>
      </c>
      <c r="P373" s="5" t="s">
        <v>39</v>
      </c>
      <c r="Q373" s="6">
        <v>84295481734</v>
      </c>
      <c r="R373" s="5" t="s">
        <v>384</v>
      </c>
      <c r="S373" s="5" t="s">
        <v>384</v>
      </c>
      <c r="T373" s="5" t="s">
        <v>160</v>
      </c>
      <c r="U373" s="4">
        <v>15</v>
      </c>
      <c r="V373" s="4">
        <v>15123</v>
      </c>
      <c r="W373" s="5" t="s">
        <v>39</v>
      </c>
      <c r="X373" s="5" t="s">
        <v>39</v>
      </c>
      <c r="Y373" s="5" t="s">
        <v>72</v>
      </c>
      <c r="Z373" s="4">
        <v>600</v>
      </c>
      <c r="AA373" s="5" t="s">
        <v>51</v>
      </c>
      <c r="AB373" s="5" t="s">
        <v>45</v>
      </c>
      <c r="AC373" s="5" t="s">
        <v>46</v>
      </c>
      <c r="AD373" s="5" t="s">
        <v>389</v>
      </c>
      <c r="AE373" s="5" t="s">
        <v>39</v>
      </c>
      <c r="AF373" s="5" t="s">
        <v>39</v>
      </c>
      <c r="AG373" s="5" t="s">
        <v>39</v>
      </c>
      <c r="AH373" s="5" t="s">
        <v>39</v>
      </c>
      <c r="AI373" s="7" t="s">
        <v>39</v>
      </c>
      <c r="AJ373" s="11">
        <f t="shared" si="16"/>
        <v>5.1020403824795597E-3</v>
      </c>
    </row>
    <row r="374" spans="1:37" x14ac:dyDescent="0.2">
      <c r="A374" s="1">
        <v>220</v>
      </c>
      <c r="B374" s="8" t="s">
        <v>35</v>
      </c>
      <c r="C374" s="8" t="s">
        <v>36</v>
      </c>
      <c r="D374" s="2">
        <v>25509628000148</v>
      </c>
      <c r="E374" s="9">
        <v>190000009345</v>
      </c>
      <c r="F374" s="8" t="s">
        <v>37</v>
      </c>
      <c r="G374" s="2">
        <v>58475</v>
      </c>
      <c r="H374" s="8" t="s">
        <v>126</v>
      </c>
      <c r="I374" s="8" t="s">
        <v>73</v>
      </c>
      <c r="J374" s="2">
        <v>15123</v>
      </c>
      <c r="K374" s="8" t="s">
        <v>38</v>
      </c>
      <c r="L374" s="8" t="s">
        <v>384</v>
      </c>
      <c r="M374" s="9">
        <v>84295481734</v>
      </c>
      <c r="N374" s="8" t="s">
        <v>39</v>
      </c>
      <c r="O374" s="8" t="s">
        <v>390</v>
      </c>
      <c r="P374" s="8" t="s">
        <v>39</v>
      </c>
      <c r="Q374" s="9">
        <v>10078317746</v>
      </c>
      <c r="R374" s="8" t="s">
        <v>391</v>
      </c>
      <c r="S374" s="8" t="s">
        <v>391</v>
      </c>
      <c r="T374" s="8" t="s">
        <v>39</v>
      </c>
      <c r="U374" s="2">
        <v>15</v>
      </c>
      <c r="V374" s="2">
        <v>15123</v>
      </c>
      <c r="W374" s="8" t="s">
        <v>39</v>
      </c>
      <c r="X374" s="8" t="s">
        <v>39</v>
      </c>
      <c r="Y374" s="8" t="s">
        <v>58</v>
      </c>
      <c r="Z374" s="2">
        <v>1500</v>
      </c>
      <c r="AA374" s="8" t="s">
        <v>48</v>
      </c>
      <c r="AB374" s="8" t="s">
        <v>45</v>
      </c>
      <c r="AC374" s="8" t="s">
        <v>46</v>
      </c>
      <c r="AD374" s="8" t="s">
        <v>392</v>
      </c>
      <c r="AE374" s="8" t="s">
        <v>39</v>
      </c>
      <c r="AF374" s="8" t="s">
        <v>39</v>
      </c>
      <c r="AG374" s="8" t="s">
        <v>39</v>
      </c>
      <c r="AH374" s="8" t="s">
        <v>39</v>
      </c>
      <c r="AI374" s="10" t="s">
        <v>39</v>
      </c>
      <c r="AJ374" s="11">
        <f t="shared" si="16"/>
        <v>1.27551009561989E-2</v>
      </c>
    </row>
    <row r="375" spans="1:37" x14ac:dyDescent="0.2">
      <c r="A375" s="3">
        <v>220</v>
      </c>
      <c r="B375" s="5" t="s">
        <v>35</v>
      </c>
      <c r="C375" s="5" t="s">
        <v>36</v>
      </c>
      <c r="D375" s="4">
        <v>25509628000148</v>
      </c>
      <c r="E375" s="6">
        <v>190000009345</v>
      </c>
      <c r="F375" s="5" t="s">
        <v>37</v>
      </c>
      <c r="G375" s="4">
        <v>58475</v>
      </c>
      <c r="H375" s="5" t="s">
        <v>126</v>
      </c>
      <c r="I375" s="5" t="s">
        <v>73</v>
      </c>
      <c r="J375" s="4">
        <v>15123</v>
      </c>
      <c r="K375" s="5" t="s">
        <v>38</v>
      </c>
      <c r="L375" s="5" t="s">
        <v>384</v>
      </c>
      <c r="M375" s="6">
        <v>84295481734</v>
      </c>
      <c r="N375" s="5" t="s">
        <v>39</v>
      </c>
      <c r="O375" s="5" t="s">
        <v>393</v>
      </c>
      <c r="P375" s="5" t="s">
        <v>394</v>
      </c>
      <c r="Q375" s="6">
        <v>25051695787</v>
      </c>
      <c r="R375" s="5" t="s">
        <v>395</v>
      </c>
      <c r="S375" s="5" t="s">
        <v>396</v>
      </c>
      <c r="T375" s="5" t="s">
        <v>39</v>
      </c>
      <c r="U375" s="4">
        <v>15</v>
      </c>
      <c r="V375" s="4">
        <v>15123</v>
      </c>
      <c r="W375" s="5" t="s">
        <v>39</v>
      </c>
      <c r="X375" s="5" t="s">
        <v>39</v>
      </c>
      <c r="Y375" s="5" t="s">
        <v>106</v>
      </c>
      <c r="Z375" s="4">
        <v>1000</v>
      </c>
      <c r="AA375" s="5" t="s">
        <v>48</v>
      </c>
      <c r="AB375" s="5" t="s">
        <v>45</v>
      </c>
      <c r="AC375" s="5" t="s">
        <v>52</v>
      </c>
      <c r="AD375" s="5" t="s">
        <v>39</v>
      </c>
      <c r="AE375" s="5" t="s">
        <v>39</v>
      </c>
      <c r="AF375" s="5" t="s">
        <v>39</v>
      </c>
      <c r="AG375" s="5" t="s">
        <v>39</v>
      </c>
      <c r="AH375" s="5" t="s">
        <v>39</v>
      </c>
      <c r="AI375" s="7" t="s">
        <v>39</v>
      </c>
      <c r="AJ375" s="11">
        <f t="shared" si="16"/>
        <v>8.503400637465932E-3</v>
      </c>
    </row>
    <row r="376" spans="1:37" x14ac:dyDescent="0.2">
      <c r="A376" s="1">
        <v>220</v>
      </c>
      <c r="B376" s="8" t="s">
        <v>35</v>
      </c>
      <c r="C376" s="8" t="s">
        <v>36</v>
      </c>
      <c r="D376" s="2">
        <v>25509628000148</v>
      </c>
      <c r="E376" s="9">
        <v>190000009345</v>
      </c>
      <c r="F376" s="8" t="s">
        <v>37</v>
      </c>
      <c r="G376" s="2">
        <v>58475</v>
      </c>
      <c r="H376" s="8" t="s">
        <v>126</v>
      </c>
      <c r="I376" s="8" t="s">
        <v>73</v>
      </c>
      <c r="J376" s="2">
        <v>15123</v>
      </c>
      <c r="K376" s="8" t="s">
        <v>38</v>
      </c>
      <c r="L376" s="8" t="s">
        <v>384</v>
      </c>
      <c r="M376" s="9">
        <v>84295481734</v>
      </c>
      <c r="N376" s="8" t="s">
        <v>39</v>
      </c>
      <c r="O376" s="8" t="s">
        <v>397</v>
      </c>
      <c r="P376" s="8" t="s">
        <v>398</v>
      </c>
      <c r="Q376" s="9">
        <v>66663431820</v>
      </c>
      <c r="R376" s="8" t="s">
        <v>399</v>
      </c>
      <c r="S376" s="8" t="s">
        <v>400</v>
      </c>
      <c r="T376" s="8" t="s">
        <v>39</v>
      </c>
      <c r="U376" s="2">
        <v>15</v>
      </c>
      <c r="V376" s="2">
        <v>15123</v>
      </c>
      <c r="W376" s="8" t="s">
        <v>39</v>
      </c>
      <c r="X376" s="8" t="s">
        <v>39</v>
      </c>
      <c r="Y376" s="8" t="s">
        <v>89</v>
      </c>
      <c r="Z376" s="2">
        <v>30000</v>
      </c>
      <c r="AA376" s="8" t="s">
        <v>48</v>
      </c>
      <c r="AB376" s="8" t="s">
        <v>45</v>
      </c>
      <c r="AC376" s="8" t="s">
        <v>52</v>
      </c>
      <c r="AD376" s="8" t="s">
        <v>39</v>
      </c>
      <c r="AE376" s="8" t="s">
        <v>39</v>
      </c>
      <c r="AF376" s="8" t="s">
        <v>39</v>
      </c>
      <c r="AG376" s="8" t="s">
        <v>39</v>
      </c>
      <c r="AH376" s="8" t="s">
        <v>39</v>
      </c>
      <c r="AI376" s="10" t="s">
        <v>39</v>
      </c>
      <c r="AJ376" s="11">
        <f t="shared" si="16"/>
        <v>0.25510201912397795</v>
      </c>
    </row>
    <row r="377" spans="1:37" x14ac:dyDescent="0.2">
      <c r="A377" s="3">
        <v>220</v>
      </c>
      <c r="B377" s="5" t="s">
        <v>35</v>
      </c>
      <c r="C377" s="5" t="s">
        <v>36</v>
      </c>
      <c r="D377" s="4">
        <v>25509628000148</v>
      </c>
      <c r="E377" s="6">
        <v>190000009345</v>
      </c>
      <c r="F377" s="5" t="s">
        <v>37</v>
      </c>
      <c r="G377" s="4">
        <v>58475</v>
      </c>
      <c r="H377" s="5" t="s">
        <v>126</v>
      </c>
      <c r="I377" s="5" t="s">
        <v>73</v>
      </c>
      <c r="J377" s="4">
        <v>15123</v>
      </c>
      <c r="K377" s="5" t="s">
        <v>38</v>
      </c>
      <c r="L377" s="5" t="s">
        <v>384</v>
      </c>
      <c r="M377" s="6">
        <v>84295481734</v>
      </c>
      <c r="N377" s="5" t="s">
        <v>39</v>
      </c>
      <c r="O377" s="5" t="s">
        <v>401</v>
      </c>
      <c r="P377" s="5" t="s">
        <v>402</v>
      </c>
      <c r="Q377" s="6">
        <v>24838748</v>
      </c>
      <c r="R377" s="5" t="s">
        <v>403</v>
      </c>
      <c r="S377" s="5" t="s">
        <v>403</v>
      </c>
      <c r="T377" s="5" t="s">
        <v>39</v>
      </c>
      <c r="U377" s="4">
        <v>15</v>
      </c>
      <c r="V377" s="4">
        <v>15123</v>
      </c>
      <c r="W377" s="5" t="s">
        <v>39</v>
      </c>
      <c r="X377" s="5" t="s">
        <v>39</v>
      </c>
      <c r="Y377" s="5" t="s">
        <v>43</v>
      </c>
      <c r="Z377" s="4">
        <v>10000</v>
      </c>
      <c r="AA377" s="5" t="s">
        <v>48</v>
      </c>
      <c r="AB377" s="5" t="s">
        <v>45</v>
      </c>
      <c r="AC377" s="5" t="s">
        <v>52</v>
      </c>
      <c r="AD377" s="5" t="s">
        <v>39</v>
      </c>
      <c r="AE377" s="5" t="s">
        <v>39</v>
      </c>
      <c r="AF377" s="5" t="s">
        <v>39</v>
      </c>
      <c r="AG377" s="5" t="s">
        <v>39</v>
      </c>
      <c r="AH377" s="5" t="s">
        <v>39</v>
      </c>
      <c r="AI377" s="7" t="s">
        <v>39</v>
      </c>
      <c r="AJ377" s="11">
        <f t="shared" si="16"/>
        <v>8.5034006374659327E-2</v>
      </c>
    </row>
    <row r="378" spans="1:37" x14ac:dyDescent="0.2">
      <c r="A378" s="1">
        <v>220</v>
      </c>
      <c r="B378" s="8" t="s">
        <v>35</v>
      </c>
      <c r="C378" s="8" t="s">
        <v>36</v>
      </c>
      <c r="D378" s="2">
        <v>25509628000148</v>
      </c>
      <c r="E378" s="9">
        <v>190000009345</v>
      </c>
      <c r="F378" s="8" t="s">
        <v>37</v>
      </c>
      <c r="G378" s="2">
        <v>58475</v>
      </c>
      <c r="H378" s="8" t="s">
        <v>126</v>
      </c>
      <c r="I378" s="8" t="s">
        <v>73</v>
      </c>
      <c r="J378" s="2">
        <v>15123</v>
      </c>
      <c r="K378" s="8" t="s">
        <v>38</v>
      </c>
      <c r="L378" s="8" t="s">
        <v>384</v>
      </c>
      <c r="M378" s="9">
        <v>84295481734</v>
      </c>
      <c r="N378" s="8" t="s">
        <v>39</v>
      </c>
      <c r="O378" s="8" t="s">
        <v>404</v>
      </c>
      <c r="P378" s="8" t="s">
        <v>39</v>
      </c>
      <c r="Q378" s="9">
        <v>57364079572</v>
      </c>
      <c r="R378" s="8" t="s">
        <v>155</v>
      </c>
      <c r="S378" s="8" t="s">
        <v>405</v>
      </c>
      <c r="T378" s="8" t="s">
        <v>39</v>
      </c>
      <c r="U378" s="2">
        <v>15</v>
      </c>
      <c r="V378" s="2">
        <v>15123</v>
      </c>
      <c r="W378" s="8" t="s">
        <v>39</v>
      </c>
      <c r="X378" s="8" t="s">
        <v>39</v>
      </c>
      <c r="Y378" s="8" t="s">
        <v>53</v>
      </c>
      <c r="Z378" s="2">
        <v>2500</v>
      </c>
      <c r="AA378" s="8" t="s">
        <v>48</v>
      </c>
      <c r="AB378" s="8" t="s">
        <v>45</v>
      </c>
      <c r="AC378" s="8" t="s">
        <v>46</v>
      </c>
      <c r="AD378" s="8" t="s">
        <v>406</v>
      </c>
      <c r="AE378" s="8" t="s">
        <v>39</v>
      </c>
      <c r="AF378" s="8" t="s">
        <v>39</v>
      </c>
      <c r="AG378" s="8" t="s">
        <v>39</v>
      </c>
      <c r="AH378" s="8" t="s">
        <v>39</v>
      </c>
      <c r="AI378" s="10" t="s">
        <v>39</v>
      </c>
      <c r="AJ378" s="11">
        <f t="shared" si="16"/>
        <v>2.1258501593664832E-2</v>
      </c>
    </row>
    <row r="379" spans="1:37" x14ac:dyDescent="0.2">
      <c r="A379" s="3">
        <v>220</v>
      </c>
      <c r="B379" s="5" t="s">
        <v>35</v>
      </c>
      <c r="C379" s="5" t="s">
        <v>36</v>
      </c>
      <c r="D379" s="4">
        <v>25509628000148</v>
      </c>
      <c r="E379" s="6">
        <v>190000009345</v>
      </c>
      <c r="F379" s="5" t="s">
        <v>37</v>
      </c>
      <c r="G379" s="4">
        <v>58475</v>
      </c>
      <c r="H379" s="5" t="s">
        <v>126</v>
      </c>
      <c r="I379" s="5" t="s">
        <v>73</v>
      </c>
      <c r="J379" s="4">
        <v>15123</v>
      </c>
      <c r="K379" s="5" t="s">
        <v>38</v>
      </c>
      <c r="L379" s="5" t="s">
        <v>384</v>
      </c>
      <c r="M379" s="6">
        <v>84295481734</v>
      </c>
      <c r="N379" s="5" t="s">
        <v>39</v>
      </c>
      <c r="O379" s="5" t="s">
        <v>407</v>
      </c>
      <c r="P379" s="5" t="s">
        <v>408</v>
      </c>
      <c r="Q379" s="6">
        <v>24728780791</v>
      </c>
      <c r="R379" s="5" t="s">
        <v>409</v>
      </c>
      <c r="S379" s="5" t="s">
        <v>409</v>
      </c>
      <c r="T379" s="5" t="s">
        <v>39</v>
      </c>
      <c r="U379" s="4">
        <v>15</v>
      </c>
      <c r="V379" s="4">
        <v>15123</v>
      </c>
      <c r="W379" s="5" t="s">
        <v>39</v>
      </c>
      <c r="X379" s="5" t="s">
        <v>39</v>
      </c>
      <c r="Y379" s="5" t="s">
        <v>148</v>
      </c>
      <c r="Z379" s="4">
        <v>1000</v>
      </c>
      <c r="AA379" s="5" t="s">
        <v>48</v>
      </c>
      <c r="AB379" s="5" t="s">
        <v>45</v>
      </c>
      <c r="AC379" s="5" t="s">
        <v>52</v>
      </c>
      <c r="AD379" s="5" t="s">
        <v>39</v>
      </c>
      <c r="AE379" s="5" t="s">
        <v>39</v>
      </c>
      <c r="AF379" s="5" t="s">
        <v>39</v>
      </c>
      <c r="AG379" s="5" t="s">
        <v>39</v>
      </c>
      <c r="AH379" s="5" t="s">
        <v>39</v>
      </c>
      <c r="AI379" s="7" t="s">
        <v>39</v>
      </c>
      <c r="AJ379" s="11">
        <f t="shared" si="16"/>
        <v>8.503400637465932E-3</v>
      </c>
    </row>
    <row r="380" spans="1:37" x14ac:dyDescent="0.2">
      <c r="A380" s="1">
        <v>220</v>
      </c>
      <c r="B380" s="8" t="s">
        <v>35</v>
      </c>
      <c r="C380" s="8" t="s">
        <v>36</v>
      </c>
      <c r="D380" s="2">
        <v>25509628000148</v>
      </c>
      <c r="E380" s="9">
        <v>190000009345</v>
      </c>
      <c r="F380" s="8" t="s">
        <v>37</v>
      </c>
      <c r="G380" s="2">
        <v>58475</v>
      </c>
      <c r="H380" s="8" t="s">
        <v>126</v>
      </c>
      <c r="I380" s="8" t="s">
        <v>73</v>
      </c>
      <c r="J380" s="2">
        <v>15123</v>
      </c>
      <c r="K380" s="8" t="s">
        <v>38</v>
      </c>
      <c r="L380" s="8" t="s">
        <v>384</v>
      </c>
      <c r="M380" s="9">
        <v>84295481734</v>
      </c>
      <c r="N380" s="8" t="s">
        <v>39</v>
      </c>
      <c r="O380" s="8" t="s">
        <v>410</v>
      </c>
      <c r="P380" s="8" t="s">
        <v>411</v>
      </c>
      <c r="Q380" s="9">
        <v>75556545715</v>
      </c>
      <c r="R380" s="8" t="s">
        <v>412</v>
      </c>
      <c r="S380" s="8" t="s">
        <v>412</v>
      </c>
      <c r="T380" s="8" t="s">
        <v>39</v>
      </c>
      <c r="U380" s="2">
        <v>15</v>
      </c>
      <c r="V380" s="2">
        <v>15123</v>
      </c>
      <c r="W380" s="8" t="s">
        <v>39</v>
      </c>
      <c r="X380" s="8" t="s">
        <v>39</v>
      </c>
      <c r="Y380" s="8" t="s">
        <v>84</v>
      </c>
      <c r="Z380" s="2">
        <v>1000</v>
      </c>
      <c r="AA380" s="8" t="s">
        <v>48</v>
      </c>
      <c r="AB380" s="8" t="s">
        <v>45</v>
      </c>
      <c r="AC380" s="8" t="s">
        <v>52</v>
      </c>
      <c r="AD380" s="8" t="s">
        <v>39</v>
      </c>
      <c r="AE380" s="8" t="s">
        <v>39</v>
      </c>
      <c r="AF380" s="8" t="s">
        <v>39</v>
      </c>
      <c r="AG380" s="8" t="s">
        <v>39</v>
      </c>
      <c r="AH380" s="8" t="s">
        <v>39</v>
      </c>
      <c r="AI380" s="10" t="s">
        <v>39</v>
      </c>
      <c r="AJ380" s="11">
        <f t="shared" si="16"/>
        <v>8.503400637465932E-3</v>
      </c>
    </row>
    <row r="381" spans="1:37" x14ac:dyDescent="0.2">
      <c r="A381" s="3">
        <v>220</v>
      </c>
      <c r="B381" s="5" t="s">
        <v>35</v>
      </c>
      <c r="C381" s="5" t="s">
        <v>36</v>
      </c>
      <c r="D381" s="4">
        <v>25509628000148</v>
      </c>
      <c r="E381" s="6">
        <v>190000009345</v>
      </c>
      <c r="F381" s="5" t="s">
        <v>37</v>
      </c>
      <c r="G381" s="4">
        <v>58475</v>
      </c>
      <c r="H381" s="5" t="s">
        <v>126</v>
      </c>
      <c r="I381" s="5" t="s">
        <v>73</v>
      </c>
      <c r="J381" s="4">
        <v>15123</v>
      </c>
      <c r="K381" s="5" t="s">
        <v>38</v>
      </c>
      <c r="L381" s="5" t="s">
        <v>384</v>
      </c>
      <c r="M381" s="6">
        <v>84295481734</v>
      </c>
      <c r="N381" s="5" t="s">
        <v>39</v>
      </c>
      <c r="O381" s="5" t="s">
        <v>413</v>
      </c>
      <c r="P381" s="5" t="s">
        <v>414</v>
      </c>
      <c r="Q381" s="6">
        <v>42077710772</v>
      </c>
      <c r="R381" s="5" t="s">
        <v>415</v>
      </c>
      <c r="S381" s="5" t="s">
        <v>415</v>
      </c>
      <c r="T381" s="5" t="s">
        <v>39</v>
      </c>
      <c r="U381" s="4">
        <v>15</v>
      </c>
      <c r="V381" s="4">
        <v>15123</v>
      </c>
      <c r="W381" s="5" t="s">
        <v>39</v>
      </c>
      <c r="X381" s="5" t="s">
        <v>39</v>
      </c>
      <c r="Y381" s="5" t="s">
        <v>53</v>
      </c>
      <c r="Z381" s="4">
        <v>3000</v>
      </c>
      <c r="AA381" s="5" t="s">
        <v>48</v>
      </c>
      <c r="AB381" s="5" t="s">
        <v>45</v>
      </c>
      <c r="AC381" s="5" t="s">
        <v>52</v>
      </c>
      <c r="AD381" s="5" t="s">
        <v>39</v>
      </c>
      <c r="AE381" s="5" t="s">
        <v>39</v>
      </c>
      <c r="AF381" s="5" t="s">
        <v>39</v>
      </c>
      <c r="AG381" s="5" t="s">
        <v>39</v>
      </c>
      <c r="AH381" s="5" t="s">
        <v>39</v>
      </c>
      <c r="AI381" s="7" t="s">
        <v>39</v>
      </c>
      <c r="AJ381" s="11">
        <f t="shared" si="16"/>
        <v>2.5510201912397799E-2</v>
      </c>
    </row>
    <row r="382" spans="1:37" x14ac:dyDescent="0.2">
      <c r="A382" s="1">
        <v>220</v>
      </c>
      <c r="B382" s="8" t="s">
        <v>35</v>
      </c>
      <c r="C382" s="8" t="s">
        <v>36</v>
      </c>
      <c r="D382" s="2">
        <v>25509628000148</v>
      </c>
      <c r="E382" s="9">
        <v>190000009345</v>
      </c>
      <c r="F382" s="8" t="s">
        <v>37</v>
      </c>
      <c r="G382" s="2">
        <v>58475</v>
      </c>
      <c r="H382" s="8" t="s">
        <v>126</v>
      </c>
      <c r="I382" s="8" t="s">
        <v>73</v>
      </c>
      <c r="J382" s="2">
        <v>15123</v>
      </c>
      <c r="K382" s="8" t="s">
        <v>38</v>
      </c>
      <c r="L382" s="8" t="s">
        <v>384</v>
      </c>
      <c r="M382" s="9">
        <v>84295481734</v>
      </c>
      <c r="N382" s="8" t="s">
        <v>39</v>
      </c>
      <c r="O382" s="8" t="s">
        <v>416</v>
      </c>
      <c r="P382" s="8" t="s">
        <v>417</v>
      </c>
      <c r="Q382" s="9">
        <v>7864261795</v>
      </c>
      <c r="R382" s="8" t="s">
        <v>418</v>
      </c>
      <c r="S382" s="8" t="s">
        <v>418</v>
      </c>
      <c r="T382" s="8" t="s">
        <v>39</v>
      </c>
      <c r="U382" s="2">
        <v>15</v>
      </c>
      <c r="V382" s="2">
        <v>15123</v>
      </c>
      <c r="W382" s="8" t="s">
        <v>39</v>
      </c>
      <c r="X382" s="8" t="s">
        <v>39</v>
      </c>
      <c r="Y382" s="8" t="s">
        <v>50</v>
      </c>
      <c r="Z382" s="2">
        <v>5000</v>
      </c>
      <c r="AA382" s="8" t="s">
        <v>48</v>
      </c>
      <c r="AB382" s="8" t="s">
        <v>45</v>
      </c>
      <c r="AC382" s="8" t="s">
        <v>52</v>
      </c>
      <c r="AD382" s="8" t="s">
        <v>39</v>
      </c>
      <c r="AE382" s="8" t="s">
        <v>39</v>
      </c>
      <c r="AF382" s="8" t="s">
        <v>39</v>
      </c>
      <c r="AG382" s="8" t="s">
        <v>39</v>
      </c>
      <c r="AH382" s="8" t="s">
        <v>39</v>
      </c>
      <c r="AI382" s="10" t="s">
        <v>39</v>
      </c>
      <c r="AJ382" s="11">
        <f t="shared" si="16"/>
        <v>4.2517003187329663E-2</v>
      </c>
    </row>
    <row r="383" spans="1:37" x14ac:dyDescent="0.2">
      <c r="A383" s="3">
        <v>220</v>
      </c>
      <c r="B383" s="5" t="s">
        <v>35</v>
      </c>
      <c r="C383" s="5" t="s">
        <v>36</v>
      </c>
      <c r="D383" s="4">
        <v>25509628000148</v>
      </c>
      <c r="E383" s="6">
        <v>190000009345</v>
      </c>
      <c r="F383" s="5" t="s">
        <v>37</v>
      </c>
      <c r="G383" s="4">
        <v>58475</v>
      </c>
      <c r="H383" s="5" t="s">
        <v>126</v>
      </c>
      <c r="I383" s="5" t="s">
        <v>73</v>
      </c>
      <c r="J383" s="4">
        <v>15123</v>
      </c>
      <c r="K383" s="5" t="s">
        <v>38</v>
      </c>
      <c r="L383" s="5" t="s">
        <v>384</v>
      </c>
      <c r="M383" s="6">
        <v>84295481734</v>
      </c>
      <c r="N383" s="5" t="s">
        <v>39</v>
      </c>
      <c r="O383" s="5" t="s">
        <v>419</v>
      </c>
      <c r="P383" s="5" t="s">
        <v>420</v>
      </c>
      <c r="Q383" s="6">
        <v>2094837769</v>
      </c>
      <c r="R383" s="5" t="s">
        <v>421</v>
      </c>
      <c r="S383" s="5" t="s">
        <v>422</v>
      </c>
      <c r="T383" s="5" t="s">
        <v>39</v>
      </c>
      <c r="U383" s="4">
        <v>15</v>
      </c>
      <c r="V383" s="4">
        <v>15123</v>
      </c>
      <c r="W383" s="5" t="s">
        <v>39</v>
      </c>
      <c r="X383" s="5" t="s">
        <v>39</v>
      </c>
      <c r="Y383" s="5" t="s">
        <v>67</v>
      </c>
      <c r="Z383" s="4">
        <v>2000</v>
      </c>
      <c r="AA383" s="5" t="s">
        <v>48</v>
      </c>
      <c r="AB383" s="5" t="s">
        <v>45</v>
      </c>
      <c r="AC383" s="5" t="s">
        <v>52</v>
      </c>
      <c r="AD383" s="5" t="s">
        <v>39</v>
      </c>
      <c r="AE383" s="5" t="s">
        <v>39</v>
      </c>
      <c r="AF383" s="5" t="s">
        <v>39</v>
      </c>
      <c r="AG383" s="5" t="s">
        <v>39</v>
      </c>
      <c r="AH383" s="5" t="s">
        <v>39</v>
      </c>
      <c r="AI383" s="7" t="s">
        <v>39</v>
      </c>
      <c r="AJ383" s="11">
        <f t="shared" si="16"/>
        <v>1.7006801274931864E-2</v>
      </c>
    </row>
    <row r="384" spans="1:37" x14ac:dyDescent="0.2">
      <c r="A384" s="1">
        <v>220</v>
      </c>
      <c r="B384" s="8" t="s">
        <v>35</v>
      </c>
      <c r="C384" s="8" t="s">
        <v>36</v>
      </c>
      <c r="D384" s="2">
        <v>25509628000148</v>
      </c>
      <c r="E384" s="9">
        <v>190000009345</v>
      </c>
      <c r="F384" s="8" t="s">
        <v>37</v>
      </c>
      <c r="G384" s="2">
        <v>58475</v>
      </c>
      <c r="H384" s="8" t="s">
        <v>126</v>
      </c>
      <c r="I384" s="8" t="s">
        <v>73</v>
      </c>
      <c r="J384" s="2">
        <v>15123</v>
      </c>
      <c r="K384" s="8" t="s">
        <v>38</v>
      </c>
      <c r="L384" s="8" t="s">
        <v>384</v>
      </c>
      <c r="M384" s="9">
        <v>84295481734</v>
      </c>
      <c r="N384" s="8" t="s">
        <v>39</v>
      </c>
      <c r="O384" s="8" t="s">
        <v>423</v>
      </c>
      <c r="P384" s="8" t="s">
        <v>39</v>
      </c>
      <c r="Q384" s="9">
        <v>49048848768</v>
      </c>
      <c r="R384" s="8" t="s">
        <v>424</v>
      </c>
      <c r="S384" s="8" t="s">
        <v>424</v>
      </c>
      <c r="T384" s="8" t="s">
        <v>39</v>
      </c>
      <c r="U384" s="2">
        <v>15</v>
      </c>
      <c r="V384" s="2">
        <v>15123</v>
      </c>
      <c r="W384" s="8" t="s">
        <v>39</v>
      </c>
      <c r="X384" s="8" t="s">
        <v>39</v>
      </c>
      <c r="Y384" s="8" t="s">
        <v>85</v>
      </c>
      <c r="Z384" s="2">
        <v>5000</v>
      </c>
      <c r="AA384" s="8" t="s">
        <v>48</v>
      </c>
      <c r="AB384" s="8" t="s">
        <v>45</v>
      </c>
      <c r="AC384" s="8" t="s">
        <v>46</v>
      </c>
      <c r="AD384" s="8" t="s">
        <v>425</v>
      </c>
      <c r="AE384" s="8" t="s">
        <v>39</v>
      </c>
      <c r="AF384" s="8" t="s">
        <v>39</v>
      </c>
      <c r="AG384" s="8" t="s">
        <v>39</v>
      </c>
      <c r="AH384" s="8" t="s">
        <v>39</v>
      </c>
      <c r="AI384" s="10" t="s">
        <v>39</v>
      </c>
      <c r="AJ384" s="11">
        <f t="shared" si="16"/>
        <v>4.2517003187329663E-2</v>
      </c>
    </row>
    <row r="385" spans="1:37" x14ac:dyDescent="0.2">
      <c r="A385" s="3">
        <v>220</v>
      </c>
      <c r="B385" s="5" t="s">
        <v>35</v>
      </c>
      <c r="C385" s="5" t="s">
        <v>36</v>
      </c>
      <c r="D385" s="4">
        <v>25509628000148</v>
      </c>
      <c r="E385" s="6">
        <v>190000009345</v>
      </c>
      <c r="F385" s="5" t="s">
        <v>37</v>
      </c>
      <c r="G385" s="4">
        <v>58475</v>
      </c>
      <c r="H385" s="5" t="s">
        <v>126</v>
      </c>
      <c r="I385" s="5" t="s">
        <v>73</v>
      </c>
      <c r="J385" s="4">
        <v>15123</v>
      </c>
      <c r="K385" s="5" t="s">
        <v>38</v>
      </c>
      <c r="L385" s="5" t="s">
        <v>384</v>
      </c>
      <c r="M385" s="6">
        <v>84295481734</v>
      </c>
      <c r="N385" s="5" t="s">
        <v>39</v>
      </c>
      <c r="O385" s="5" t="s">
        <v>426</v>
      </c>
      <c r="P385" s="5" t="s">
        <v>427</v>
      </c>
      <c r="Q385" s="6">
        <v>68009720704</v>
      </c>
      <c r="R385" s="5" t="s">
        <v>428</v>
      </c>
      <c r="S385" s="5" t="s">
        <v>428</v>
      </c>
      <c r="T385" s="5" t="s">
        <v>39</v>
      </c>
      <c r="U385" s="4">
        <v>15</v>
      </c>
      <c r="V385" s="4">
        <v>15123</v>
      </c>
      <c r="W385" s="5" t="s">
        <v>39</v>
      </c>
      <c r="X385" s="5" t="s">
        <v>39</v>
      </c>
      <c r="Y385" s="5" t="s">
        <v>66</v>
      </c>
      <c r="Z385" s="4">
        <v>10000.01</v>
      </c>
      <c r="AA385" s="5" t="s">
        <v>48</v>
      </c>
      <c r="AB385" s="5" t="s">
        <v>45</v>
      </c>
      <c r="AC385" s="5" t="s">
        <v>52</v>
      </c>
      <c r="AD385" s="5" t="s">
        <v>39</v>
      </c>
      <c r="AE385" s="5" t="s">
        <v>39</v>
      </c>
      <c r="AF385" s="5" t="s">
        <v>39</v>
      </c>
      <c r="AG385" s="5" t="s">
        <v>39</v>
      </c>
      <c r="AH385" s="5" t="s">
        <v>39</v>
      </c>
      <c r="AI385" s="7" t="s">
        <v>39</v>
      </c>
      <c r="AJ385" s="11">
        <f t="shared" si="16"/>
        <v>8.5034091408665705E-2</v>
      </c>
    </row>
    <row r="386" spans="1:37" x14ac:dyDescent="0.2">
      <c r="A386" s="1">
        <v>220</v>
      </c>
      <c r="B386" s="8" t="s">
        <v>35</v>
      </c>
      <c r="C386" s="8" t="s">
        <v>36</v>
      </c>
      <c r="D386" s="2">
        <v>25509628000148</v>
      </c>
      <c r="E386" s="9">
        <v>190000009345</v>
      </c>
      <c r="F386" s="8" t="s">
        <v>37</v>
      </c>
      <c r="G386" s="2">
        <v>58475</v>
      </c>
      <c r="H386" s="8" t="s">
        <v>126</v>
      </c>
      <c r="I386" s="8" t="s">
        <v>73</v>
      </c>
      <c r="J386" s="2">
        <v>15123</v>
      </c>
      <c r="K386" s="8" t="s">
        <v>38</v>
      </c>
      <c r="L386" s="8" t="s">
        <v>384</v>
      </c>
      <c r="M386" s="9">
        <v>84295481734</v>
      </c>
      <c r="N386" s="8" t="s">
        <v>39</v>
      </c>
      <c r="O386" s="8" t="s">
        <v>429</v>
      </c>
      <c r="P386" s="8" t="s">
        <v>430</v>
      </c>
      <c r="Q386" s="9">
        <v>68009720704</v>
      </c>
      <c r="R386" s="8" t="s">
        <v>428</v>
      </c>
      <c r="S386" s="8" t="s">
        <v>428</v>
      </c>
      <c r="T386" s="8" t="s">
        <v>39</v>
      </c>
      <c r="U386" s="2">
        <v>15</v>
      </c>
      <c r="V386" s="2">
        <v>15123</v>
      </c>
      <c r="W386" s="8" t="s">
        <v>39</v>
      </c>
      <c r="X386" s="8" t="s">
        <v>39</v>
      </c>
      <c r="Y386" s="8" t="s">
        <v>65</v>
      </c>
      <c r="Z386" s="2">
        <v>10000</v>
      </c>
      <c r="AA386" s="8" t="s">
        <v>48</v>
      </c>
      <c r="AB386" s="8" t="s">
        <v>45</v>
      </c>
      <c r="AC386" s="8" t="s">
        <v>52</v>
      </c>
      <c r="AD386" s="8" t="s">
        <v>39</v>
      </c>
      <c r="AE386" s="8" t="s">
        <v>39</v>
      </c>
      <c r="AF386" s="8" t="s">
        <v>39</v>
      </c>
      <c r="AG386" s="8" t="s">
        <v>39</v>
      </c>
      <c r="AH386" s="8" t="s">
        <v>39</v>
      </c>
      <c r="AI386" s="10" t="s">
        <v>39</v>
      </c>
      <c r="AJ386" s="11">
        <f t="shared" si="16"/>
        <v>8.5034006374659327E-2</v>
      </c>
    </row>
    <row r="387" spans="1:37" x14ac:dyDescent="0.2">
      <c r="A387" s="3">
        <v>220</v>
      </c>
      <c r="B387" s="5" t="s">
        <v>35</v>
      </c>
      <c r="C387" s="5" t="s">
        <v>36</v>
      </c>
      <c r="D387" s="4">
        <v>25509628000148</v>
      </c>
      <c r="E387" s="6">
        <v>190000009345</v>
      </c>
      <c r="F387" s="5" t="s">
        <v>37</v>
      </c>
      <c r="G387" s="4">
        <v>58475</v>
      </c>
      <c r="H387" s="5" t="s">
        <v>126</v>
      </c>
      <c r="I387" s="5" t="s">
        <v>73</v>
      </c>
      <c r="J387" s="4">
        <v>15123</v>
      </c>
      <c r="K387" s="5" t="s">
        <v>38</v>
      </c>
      <c r="L387" s="5" t="s">
        <v>384</v>
      </c>
      <c r="M387" s="6">
        <v>84295481734</v>
      </c>
      <c r="N387" s="5" t="s">
        <v>39</v>
      </c>
      <c r="O387" s="5" t="s">
        <v>431</v>
      </c>
      <c r="P387" s="5" t="s">
        <v>432</v>
      </c>
      <c r="Q387" s="6">
        <v>68009720704</v>
      </c>
      <c r="R387" s="5" t="s">
        <v>428</v>
      </c>
      <c r="S387" s="5" t="s">
        <v>428</v>
      </c>
      <c r="T387" s="5" t="s">
        <v>39</v>
      </c>
      <c r="U387" s="4">
        <v>15</v>
      </c>
      <c r="V387" s="4">
        <v>15123</v>
      </c>
      <c r="W387" s="5" t="s">
        <v>39</v>
      </c>
      <c r="X387" s="5" t="s">
        <v>39</v>
      </c>
      <c r="Y387" s="5" t="s">
        <v>63</v>
      </c>
      <c r="Z387" s="4">
        <v>10000</v>
      </c>
      <c r="AA387" s="5" t="s">
        <v>48</v>
      </c>
      <c r="AB387" s="5" t="s">
        <v>45</v>
      </c>
      <c r="AC387" s="5" t="s">
        <v>52</v>
      </c>
      <c r="AD387" s="5" t="s">
        <v>39</v>
      </c>
      <c r="AE387" s="5" t="s">
        <v>39</v>
      </c>
      <c r="AF387" s="5" t="s">
        <v>39</v>
      </c>
      <c r="AG387" s="5" t="s">
        <v>39</v>
      </c>
      <c r="AH387" s="5" t="s">
        <v>39</v>
      </c>
      <c r="AI387" s="7" t="s">
        <v>39</v>
      </c>
      <c r="AJ387" s="11">
        <f t="shared" si="16"/>
        <v>8.5034006374659327E-2</v>
      </c>
    </row>
    <row r="388" spans="1:37" x14ac:dyDescent="0.2">
      <c r="A388" s="1">
        <v>220</v>
      </c>
      <c r="B388" s="8" t="s">
        <v>35</v>
      </c>
      <c r="C388" s="8" t="s">
        <v>36</v>
      </c>
      <c r="D388" s="2">
        <v>25509628000148</v>
      </c>
      <c r="E388" s="9">
        <v>190000009345</v>
      </c>
      <c r="F388" s="8" t="s">
        <v>37</v>
      </c>
      <c r="G388" s="2">
        <v>58475</v>
      </c>
      <c r="H388" s="8" t="s">
        <v>126</v>
      </c>
      <c r="I388" s="8" t="s">
        <v>73</v>
      </c>
      <c r="J388" s="2">
        <v>15123</v>
      </c>
      <c r="K388" s="8" t="s">
        <v>38</v>
      </c>
      <c r="L388" s="8" t="s">
        <v>384</v>
      </c>
      <c r="M388" s="9">
        <v>84295481734</v>
      </c>
      <c r="N388" s="8" t="s">
        <v>39</v>
      </c>
      <c r="O388" s="8" t="s">
        <v>433</v>
      </c>
      <c r="P388" s="8" t="s">
        <v>434</v>
      </c>
      <c r="Q388" s="9">
        <v>2352576725</v>
      </c>
      <c r="R388" s="8" t="s">
        <v>435</v>
      </c>
      <c r="S388" s="8" t="s">
        <v>435</v>
      </c>
      <c r="T388" s="8" t="s">
        <v>39</v>
      </c>
      <c r="U388" s="2">
        <v>15</v>
      </c>
      <c r="V388" s="2">
        <v>15123</v>
      </c>
      <c r="W388" s="8" t="s">
        <v>39</v>
      </c>
      <c r="X388" s="8" t="s">
        <v>39</v>
      </c>
      <c r="Y388" s="8" t="s">
        <v>66</v>
      </c>
      <c r="Z388" s="2">
        <v>5000</v>
      </c>
      <c r="AA388" s="8" t="s">
        <v>48</v>
      </c>
      <c r="AB388" s="8" t="s">
        <v>45</v>
      </c>
      <c r="AC388" s="8" t="s">
        <v>52</v>
      </c>
      <c r="AD388" s="8" t="s">
        <v>39</v>
      </c>
      <c r="AE388" s="8" t="s">
        <v>39</v>
      </c>
      <c r="AF388" s="8" t="s">
        <v>39</v>
      </c>
      <c r="AG388" s="8" t="s">
        <v>39</v>
      </c>
      <c r="AH388" s="8" t="s">
        <v>39</v>
      </c>
      <c r="AI388" s="10" t="s">
        <v>39</v>
      </c>
      <c r="AJ388" s="11">
        <f t="shared" si="16"/>
        <v>4.2517003187329663E-2</v>
      </c>
    </row>
    <row r="389" spans="1:37" x14ac:dyDescent="0.2">
      <c r="A389" s="3">
        <v>220</v>
      </c>
      <c r="B389" s="5" t="s">
        <v>35</v>
      </c>
      <c r="C389" s="5" t="s">
        <v>36</v>
      </c>
      <c r="D389" s="4">
        <v>25516033000110</v>
      </c>
      <c r="E389" s="6">
        <v>190000009339</v>
      </c>
      <c r="F389" s="5" t="s">
        <v>37</v>
      </c>
      <c r="G389" s="4">
        <v>58475</v>
      </c>
      <c r="H389" s="5" t="s">
        <v>126</v>
      </c>
      <c r="I389" s="5" t="s">
        <v>73</v>
      </c>
      <c r="J389" s="4">
        <v>15120</v>
      </c>
      <c r="K389" s="5" t="s">
        <v>38</v>
      </c>
      <c r="L389" s="5" t="s">
        <v>156</v>
      </c>
      <c r="M389" s="6">
        <v>25058380706</v>
      </c>
      <c r="N389" s="5" t="s">
        <v>39</v>
      </c>
      <c r="O389" s="5" t="s">
        <v>157</v>
      </c>
      <c r="P389" s="5" t="s">
        <v>158</v>
      </c>
      <c r="Q389" s="6">
        <v>25058380706</v>
      </c>
      <c r="R389" s="5" t="s">
        <v>156</v>
      </c>
      <c r="S389" s="5" t="s">
        <v>159</v>
      </c>
      <c r="T389" s="5" t="s">
        <v>160</v>
      </c>
      <c r="U389" s="4">
        <v>15</v>
      </c>
      <c r="V389" s="4">
        <v>15120</v>
      </c>
      <c r="W389" s="5" t="s">
        <v>39</v>
      </c>
      <c r="X389" s="5" t="s">
        <v>39</v>
      </c>
      <c r="Y389" s="5" t="s">
        <v>56</v>
      </c>
      <c r="Z389" s="4">
        <v>5000</v>
      </c>
      <c r="AA389" s="5" t="s">
        <v>51</v>
      </c>
      <c r="AB389" s="5" t="s">
        <v>45</v>
      </c>
      <c r="AC389" s="5" t="s">
        <v>52</v>
      </c>
      <c r="AD389" s="5" t="s">
        <v>39</v>
      </c>
      <c r="AE389" s="5" t="s">
        <v>39</v>
      </c>
      <c r="AF389" s="5" t="s">
        <v>39</v>
      </c>
      <c r="AG389" s="5" t="s">
        <v>39</v>
      </c>
      <c r="AH389" s="5" t="s">
        <v>39</v>
      </c>
      <c r="AI389" s="7" t="s">
        <v>39</v>
      </c>
      <c r="AJ389" s="11">
        <f>Z389/AK$389</f>
        <v>0.27072391575071741</v>
      </c>
      <c r="AK389" s="12">
        <f>SUM(Z389:Z392)</f>
        <v>18469</v>
      </c>
    </row>
    <row r="390" spans="1:37" x14ac:dyDescent="0.2">
      <c r="A390" s="1">
        <v>220</v>
      </c>
      <c r="B390" s="8" t="s">
        <v>35</v>
      </c>
      <c r="C390" s="8" t="s">
        <v>36</v>
      </c>
      <c r="D390" s="2">
        <v>25516033000110</v>
      </c>
      <c r="E390" s="9">
        <v>190000009339</v>
      </c>
      <c r="F390" s="8" t="s">
        <v>37</v>
      </c>
      <c r="G390" s="2">
        <v>58475</v>
      </c>
      <c r="H390" s="8" t="s">
        <v>126</v>
      </c>
      <c r="I390" s="8" t="s">
        <v>73</v>
      </c>
      <c r="J390" s="2">
        <v>15120</v>
      </c>
      <c r="K390" s="8" t="s">
        <v>38</v>
      </c>
      <c r="L390" s="8" t="s">
        <v>156</v>
      </c>
      <c r="M390" s="9">
        <v>25058380706</v>
      </c>
      <c r="N390" s="8" t="s">
        <v>39</v>
      </c>
      <c r="O390" s="8" t="s">
        <v>161</v>
      </c>
      <c r="P390" s="8" t="s">
        <v>162</v>
      </c>
      <c r="Q390" s="9">
        <v>25058380706</v>
      </c>
      <c r="R390" s="8" t="s">
        <v>156</v>
      </c>
      <c r="S390" s="8" t="s">
        <v>159</v>
      </c>
      <c r="T390" s="8" t="s">
        <v>160</v>
      </c>
      <c r="U390" s="2">
        <v>15</v>
      </c>
      <c r="V390" s="2">
        <v>15120</v>
      </c>
      <c r="W390" s="8" t="s">
        <v>39</v>
      </c>
      <c r="X390" s="8" t="s">
        <v>39</v>
      </c>
      <c r="Y390" s="8" t="s">
        <v>82</v>
      </c>
      <c r="Z390" s="2">
        <v>6269</v>
      </c>
      <c r="AA390" s="8" t="s">
        <v>51</v>
      </c>
      <c r="AB390" s="8" t="s">
        <v>45</v>
      </c>
      <c r="AC390" s="8" t="s">
        <v>52</v>
      </c>
      <c r="AD390" s="8" t="s">
        <v>39</v>
      </c>
      <c r="AE390" s="8" t="s">
        <v>39</v>
      </c>
      <c r="AF390" s="8" t="s">
        <v>39</v>
      </c>
      <c r="AG390" s="8" t="s">
        <v>39</v>
      </c>
      <c r="AH390" s="8" t="s">
        <v>39</v>
      </c>
      <c r="AI390" s="10" t="s">
        <v>39</v>
      </c>
      <c r="AJ390" s="11">
        <f t="shared" ref="AJ390:AJ392" si="17">Z390/AK$389</f>
        <v>0.33943364556824951</v>
      </c>
    </row>
    <row r="391" spans="1:37" x14ac:dyDescent="0.2">
      <c r="A391" s="3">
        <v>220</v>
      </c>
      <c r="B391" s="5" t="s">
        <v>35</v>
      </c>
      <c r="C391" s="5" t="s">
        <v>36</v>
      </c>
      <c r="D391" s="4">
        <v>25516033000110</v>
      </c>
      <c r="E391" s="6">
        <v>190000009339</v>
      </c>
      <c r="F391" s="5" t="s">
        <v>37</v>
      </c>
      <c r="G391" s="4">
        <v>58475</v>
      </c>
      <c r="H391" s="5" t="s">
        <v>126</v>
      </c>
      <c r="I391" s="5" t="s">
        <v>73</v>
      </c>
      <c r="J391" s="4">
        <v>15120</v>
      </c>
      <c r="K391" s="5" t="s">
        <v>38</v>
      </c>
      <c r="L391" s="5" t="s">
        <v>156</v>
      </c>
      <c r="M391" s="6">
        <v>25058380706</v>
      </c>
      <c r="N391" s="5" t="s">
        <v>39</v>
      </c>
      <c r="O391" s="5" t="s">
        <v>163</v>
      </c>
      <c r="P391" s="5" t="s">
        <v>39</v>
      </c>
      <c r="Q391" s="6">
        <v>11646129725</v>
      </c>
      <c r="R391" s="5" t="s">
        <v>164</v>
      </c>
      <c r="S391" s="5" t="s">
        <v>164</v>
      </c>
      <c r="T391" s="5" t="s">
        <v>39</v>
      </c>
      <c r="U391" s="4">
        <v>15</v>
      </c>
      <c r="V391" s="4">
        <v>15120</v>
      </c>
      <c r="W391" s="5" t="s">
        <v>39</v>
      </c>
      <c r="X391" s="5" t="s">
        <v>39</v>
      </c>
      <c r="Y391" s="5" t="s">
        <v>69</v>
      </c>
      <c r="Z391" s="4">
        <v>200</v>
      </c>
      <c r="AA391" s="5" t="s">
        <v>48</v>
      </c>
      <c r="AB391" s="5" t="s">
        <v>45</v>
      </c>
      <c r="AC391" s="5" t="s">
        <v>46</v>
      </c>
      <c r="AD391" s="5" t="s">
        <v>165</v>
      </c>
      <c r="AE391" s="5" t="s">
        <v>39</v>
      </c>
      <c r="AF391" s="5" t="s">
        <v>39</v>
      </c>
      <c r="AG391" s="5" t="s">
        <v>39</v>
      </c>
      <c r="AH391" s="5" t="s">
        <v>39</v>
      </c>
      <c r="AI391" s="7" t="s">
        <v>39</v>
      </c>
      <c r="AJ391" s="11">
        <f t="shared" si="17"/>
        <v>1.0828956630028697E-2</v>
      </c>
    </row>
    <row r="392" spans="1:37" x14ac:dyDescent="0.2">
      <c r="A392" s="1">
        <v>220</v>
      </c>
      <c r="B392" s="8" t="s">
        <v>35</v>
      </c>
      <c r="C392" s="8" t="s">
        <v>36</v>
      </c>
      <c r="D392" s="2">
        <v>25516033000110</v>
      </c>
      <c r="E392" s="9">
        <v>190000009339</v>
      </c>
      <c r="F392" s="8" t="s">
        <v>37</v>
      </c>
      <c r="G392" s="2">
        <v>58475</v>
      </c>
      <c r="H392" s="8" t="s">
        <v>126</v>
      </c>
      <c r="I392" s="8" t="s">
        <v>73</v>
      </c>
      <c r="J392" s="2">
        <v>15120</v>
      </c>
      <c r="K392" s="8" t="s">
        <v>38</v>
      </c>
      <c r="L392" s="8" t="s">
        <v>156</v>
      </c>
      <c r="M392" s="9">
        <v>25058380706</v>
      </c>
      <c r="N392" s="8" t="s">
        <v>39</v>
      </c>
      <c r="O392" s="8" t="s">
        <v>166</v>
      </c>
      <c r="P392" s="8" t="s">
        <v>167</v>
      </c>
      <c r="Q392" s="9">
        <v>45366268753</v>
      </c>
      <c r="R392" s="8" t="s">
        <v>168</v>
      </c>
      <c r="S392" s="8" t="s">
        <v>169</v>
      </c>
      <c r="T392" s="8" t="s">
        <v>39</v>
      </c>
      <c r="U392" s="2">
        <v>15</v>
      </c>
      <c r="V392" s="2">
        <v>15120</v>
      </c>
      <c r="W392" s="8" t="s">
        <v>39</v>
      </c>
      <c r="X392" s="8" t="s">
        <v>39</v>
      </c>
      <c r="Y392" s="8" t="s">
        <v>67</v>
      </c>
      <c r="Z392" s="2">
        <v>7000</v>
      </c>
      <c r="AA392" s="8" t="s">
        <v>48</v>
      </c>
      <c r="AB392" s="8" t="s">
        <v>45</v>
      </c>
      <c r="AC392" s="8" t="s">
        <v>52</v>
      </c>
      <c r="AD392" s="8" t="s">
        <v>39</v>
      </c>
      <c r="AE392" s="8" t="s">
        <v>39</v>
      </c>
      <c r="AF392" s="8" t="s">
        <v>39</v>
      </c>
      <c r="AG392" s="8" t="s">
        <v>39</v>
      </c>
      <c r="AH392" s="8" t="s">
        <v>39</v>
      </c>
      <c r="AI392" s="10" t="s">
        <v>39</v>
      </c>
      <c r="AJ392" s="11">
        <f t="shared" si="17"/>
        <v>0.37901348205100438</v>
      </c>
    </row>
  </sheetData>
  <autoFilter ref="A1:AK392" xr:uid="{AE994D18-0FAB-4A3A-BE86-245563A9EE13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7450-F282-4DF1-AC78-3D8C128C2C43}">
  <dimension ref="A1:E307"/>
  <sheetViews>
    <sheetView topLeftCell="A273" workbookViewId="0">
      <selection sqref="A1:E307"/>
    </sheetView>
  </sheetViews>
  <sheetFormatPr baseColWidth="10" defaultColWidth="8.83203125" defaultRowHeight="15" x14ac:dyDescent="0.2"/>
  <cols>
    <col min="1" max="1" width="62" bestFit="1" customWidth="1"/>
    <col min="2" max="2" width="27.83203125" bestFit="1" customWidth="1"/>
    <col min="3" max="3" width="21.5" bestFit="1" customWidth="1"/>
    <col min="4" max="4" width="54.5" bestFit="1" customWidth="1"/>
    <col min="5" max="5" width="27.83203125" bestFit="1" customWidth="1"/>
  </cols>
  <sheetData>
    <row r="1" spans="1:5" x14ac:dyDescent="0.2">
      <c r="A1" s="20" t="s">
        <v>12</v>
      </c>
      <c r="B1" s="20" t="s">
        <v>11</v>
      </c>
      <c r="C1" s="20" t="s">
        <v>16</v>
      </c>
      <c r="D1" s="20" t="s">
        <v>18</v>
      </c>
      <c r="E1" t="s">
        <v>1234</v>
      </c>
    </row>
    <row r="2" spans="1:5" x14ac:dyDescent="0.2">
      <c r="A2" s="22">
        <v>729757765</v>
      </c>
      <c r="B2" t="s">
        <v>318</v>
      </c>
      <c r="C2" s="22">
        <v>729757765</v>
      </c>
      <c r="D2" t="s">
        <v>321</v>
      </c>
      <c r="E2" s="21">
        <v>0.45281385281385284</v>
      </c>
    </row>
    <row r="3" spans="1:5" x14ac:dyDescent="0.2">
      <c r="C3" s="22">
        <v>1763401731</v>
      </c>
      <c r="D3" t="s">
        <v>352</v>
      </c>
      <c r="E3" s="21">
        <v>5.1948051948051948E-3</v>
      </c>
    </row>
    <row r="4" spans="1:5" x14ac:dyDescent="0.2">
      <c r="C4" s="22">
        <v>1870019792</v>
      </c>
      <c r="D4" t="s">
        <v>173</v>
      </c>
      <c r="E4" s="21">
        <v>8.658008658008658E-3</v>
      </c>
    </row>
    <row r="5" spans="1:5" x14ac:dyDescent="0.2">
      <c r="C5" s="22">
        <v>3056764742</v>
      </c>
      <c r="D5" t="s">
        <v>356</v>
      </c>
      <c r="E5" s="21">
        <v>6.9264069264069264E-2</v>
      </c>
    </row>
    <row r="6" spans="1:5" x14ac:dyDescent="0.2">
      <c r="C6" s="22">
        <v>3061339701</v>
      </c>
      <c r="D6" t="s">
        <v>330</v>
      </c>
      <c r="E6" s="21">
        <v>4.329004329004329E-3</v>
      </c>
    </row>
    <row r="7" spans="1:5" x14ac:dyDescent="0.2">
      <c r="C7" s="22">
        <v>3952084751</v>
      </c>
      <c r="D7" t="s">
        <v>339</v>
      </c>
      <c r="E7" s="21">
        <v>4.2424242424242427E-2</v>
      </c>
    </row>
    <row r="8" spans="1:5" x14ac:dyDescent="0.2">
      <c r="C8" s="22">
        <v>5563344770</v>
      </c>
      <c r="D8" t="s">
        <v>345</v>
      </c>
      <c r="E8" s="21">
        <v>7.7922077922077934E-2</v>
      </c>
    </row>
    <row r="9" spans="1:5" x14ac:dyDescent="0.2">
      <c r="C9" s="22">
        <v>7834380796</v>
      </c>
      <c r="D9" t="s">
        <v>361</v>
      </c>
      <c r="E9" s="21">
        <v>4.3290043290043288E-2</v>
      </c>
    </row>
    <row r="10" spans="1:5" x14ac:dyDescent="0.2">
      <c r="C10" s="22">
        <v>7889413726</v>
      </c>
      <c r="D10" t="s">
        <v>337</v>
      </c>
      <c r="E10" s="21">
        <v>4.3290043290043288E-2</v>
      </c>
    </row>
    <row r="11" spans="1:5" x14ac:dyDescent="0.2">
      <c r="C11" s="22">
        <v>8660072707</v>
      </c>
      <c r="D11" t="s">
        <v>376</v>
      </c>
      <c r="E11" s="21">
        <v>6.9264069264069264E-3</v>
      </c>
    </row>
    <row r="12" spans="1:5" x14ac:dyDescent="0.2">
      <c r="C12" s="22">
        <v>9294207722</v>
      </c>
      <c r="D12" t="s">
        <v>367</v>
      </c>
      <c r="E12" s="21">
        <v>0.1038961038961039</v>
      </c>
    </row>
    <row r="13" spans="1:5" x14ac:dyDescent="0.2">
      <c r="C13" s="22">
        <v>9824632786</v>
      </c>
      <c r="D13" t="s">
        <v>371</v>
      </c>
      <c r="E13" s="21">
        <v>5.1948051948051948E-3</v>
      </c>
    </row>
    <row r="14" spans="1:5" x14ac:dyDescent="0.2">
      <c r="C14" s="22">
        <v>11469923785</v>
      </c>
      <c r="D14" t="s">
        <v>374</v>
      </c>
      <c r="E14" s="21">
        <v>1.038961038961039E-2</v>
      </c>
    </row>
    <row r="15" spans="1:5" x14ac:dyDescent="0.2">
      <c r="C15" s="22">
        <v>13961492794</v>
      </c>
      <c r="D15" t="s">
        <v>333</v>
      </c>
      <c r="E15" s="21">
        <v>5.1948051948051948E-3</v>
      </c>
    </row>
    <row r="16" spans="1:5" x14ac:dyDescent="0.2">
      <c r="C16" s="22">
        <v>33811083600</v>
      </c>
      <c r="D16" t="s">
        <v>364</v>
      </c>
      <c r="E16" s="21">
        <v>3.4632034632034632E-2</v>
      </c>
    </row>
    <row r="17" spans="1:5" x14ac:dyDescent="0.2">
      <c r="C17" s="22">
        <v>71591770700</v>
      </c>
      <c r="D17" t="s">
        <v>341</v>
      </c>
      <c r="E17" s="21">
        <v>8.6580086580086577E-2</v>
      </c>
    </row>
    <row r="18" spans="1:5" x14ac:dyDescent="0.2">
      <c r="A18" s="22">
        <v>2897622784</v>
      </c>
      <c r="B18" t="s">
        <v>246</v>
      </c>
      <c r="C18" s="22">
        <v>1779578750</v>
      </c>
      <c r="D18" t="s">
        <v>297</v>
      </c>
      <c r="E18" s="21">
        <v>0.12954674530211682</v>
      </c>
    </row>
    <row r="19" spans="1:5" x14ac:dyDescent="0.2">
      <c r="C19" s="22">
        <v>2360801724</v>
      </c>
      <c r="D19" t="s">
        <v>291</v>
      </c>
      <c r="E19" s="21">
        <v>6.0455147807654513E-2</v>
      </c>
    </row>
    <row r="20" spans="1:5" x14ac:dyDescent="0.2">
      <c r="C20" s="22">
        <v>2746420775</v>
      </c>
      <c r="D20" t="s">
        <v>248</v>
      </c>
      <c r="E20" s="21">
        <v>1.2091029561530903E-2</v>
      </c>
    </row>
    <row r="21" spans="1:5" x14ac:dyDescent="0.2">
      <c r="C21" s="22">
        <v>5515736788</v>
      </c>
      <c r="D21" t="s">
        <v>256</v>
      </c>
      <c r="E21" s="21">
        <v>1.2091029561530903E-2</v>
      </c>
    </row>
    <row r="22" spans="1:5" x14ac:dyDescent="0.2">
      <c r="C22" s="22">
        <v>6313693680</v>
      </c>
      <c r="D22" t="s">
        <v>269</v>
      </c>
      <c r="E22" s="21">
        <v>1.2091029561530903E-2</v>
      </c>
    </row>
    <row r="23" spans="1:5" x14ac:dyDescent="0.2">
      <c r="C23" s="22">
        <v>7067930723</v>
      </c>
      <c r="D23" t="s">
        <v>251</v>
      </c>
      <c r="E23" s="21">
        <v>3.4545798747231155E-2</v>
      </c>
    </row>
    <row r="24" spans="1:5" x14ac:dyDescent="0.2">
      <c r="C24" s="22">
        <v>8010483702</v>
      </c>
      <c r="D24" t="s">
        <v>236</v>
      </c>
      <c r="E24" s="21">
        <v>2.5909349060423362E-2</v>
      </c>
    </row>
    <row r="25" spans="1:5" x14ac:dyDescent="0.2">
      <c r="C25" s="22">
        <v>8281990783</v>
      </c>
      <c r="D25" t="s">
        <v>235</v>
      </c>
      <c r="E25" s="21">
        <v>2.5909349060423362E-2</v>
      </c>
    </row>
    <row r="26" spans="1:5" x14ac:dyDescent="0.2">
      <c r="C26" s="22">
        <v>8691565780</v>
      </c>
      <c r="D26" t="s">
        <v>281</v>
      </c>
      <c r="E26" s="21">
        <v>8.6364496868077886E-2</v>
      </c>
    </row>
    <row r="27" spans="1:5" x14ac:dyDescent="0.2">
      <c r="C27" s="22">
        <v>9423886744</v>
      </c>
      <c r="D27" t="s">
        <v>294</v>
      </c>
      <c r="E27" s="21">
        <v>0.12091029561530903</v>
      </c>
    </row>
    <row r="28" spans="1:5" x14ac:dyDescent="0.2">
      <c r="C28" s="22">
        <v>9517842775</v>
      </c>
      <c r="D28" t="s">
        <v>300</v>
      </c>
      <c r="E28" s="21">
        <v>0.12080942188296712</v>
      </c>
    </row>
    <row r="29" spans="1:5" x14ac:dyDescent="0.2">
      <c r="C29" s="22">
        <v>9754529752</v>
      </c>
      <c r="D29" t="s">
        <v>288</v>
      </c>
      <c r="E29" s="21">
        <v>6.0455147807654513E-2</v>
      </c>
    </row>
    <row r="30" spans="1:5" x14ac:dyDescent="0.2">
      <c r="C30" s="22">
        <v>9974281717</v>
      </c>
      <c r="D30" t="s">
        <v>274</v>
      </c>
      <c r="E30" s="21">
        <v>0.10536468617905502</v>
      </c>
    </row>
    <row r="31" spans="1:5" x14ac:dyDescent="0.2">
      <c r="C31" s="22">
        <v>10247659703</v>
      </c>
      <c r="D31" t="s">
        <v>267</v>
      </c>
      <c r="E31" s="21">
        <v>1.2091029561530903E-2</v>
      </c>
    </row>
    <row r="32" spans="1:5" x14ac:dyDescent="0.2">
      <c r="C32" s="22">
        <v>10970648758</v>
      </c>
      <c r="D32" t="s">
        <v>284</v>
      </c>
      <c r="E32" s="21">
        <v>3.4545798747231155E-2</v>
      </c>
    </row>
    <row r="33" spans="1:5" x14ac:dyDescent="0.2">
      <c r="C33" s="22">
        <v>11754792766</v>
      </c>
      <c r="D33" t="s">
        <v>140</v>
      </c>
      <c r="E33" s="21">
        <v>1.2091029561530903E-2</v>
      </c>
    </row>
    <row r="34" spans="1:5" x14ac:dyDescent="0.2">
      <c r="C34" s="22">
        <v>13213809764</v>
      </c>
      <c r="D34" t="s">
        <v>254</v>
      </c>
      <c r="E34" s="21">
        <v>3.4545798747231155E-2</v>
      </c>
    </row>
    <row r="35" spans="1:5" x14ac:dyDescent="0.2">
      <c r="C35" s="22">
        <v>13919402707</v>
      </c>
      <c r="D35" t="s">
        <v>262</v>
      </c>
      <c r="E35" s="21">
        <v>1.2091029561530903E-2</v>
      </c>
    </row>
    <row r="36" spans="1:5" x14ac:dyDescent="0.2">
      <c r="C36" s="22">
        <v>14867871770</v>
      </c>
      <c r="D36" t="s">
        <v>259</v>
      </c>
      <c r="E36" s="21">
        <v>1.2091029561530903E-2</v>
      </c>
    </row>
    <row r="37" spans="1:5" x14ac:dyDescent="0.2">
      <c r="C37" s="22">
        <v>15571419750</v>
      </c>
      <c r="D37" t="s">
        <v>271</v>
      </c>
      <c r="E37" s="21">
        <v>1.2091029561530903E-2</v>
      </c>
    </row>
    <row r="38" spans="1:5" x14ac:dyDescent="0.2">
      <c r="C38" s="22">
        <v>80559565372</v>
      </c>
      <c r="D38" t="s">
        <v>265</v>
      </c>
      <c r="E38" s="21">
        <v>1.2091029561530903E-2</v>
      </c>
    </row>
    <row r="39" spans="1:5" x14ac:dyDescent="0.2">
      <c r="C39" s="22">
        <v>25245206000102</v>
      </c>
      <c r="D39" t="s">
        <v>233</v>
      </c>
      <c r="E39" s="21">
        <v>5.1818698120846725E-2</v>
      </c>
    </row>
    <row r="40" spans="1:5" x14ac:dyDescent="0.2">
      <c r="A40" s="22">
        <v>4497055795</v>
      </c>
      <c r="B40" t="s">
        <v>700</v>
      </c>
      <c r="C40" s="22">
        <v>7454888704</v>
      </c>
      <c r="D40" t="s">
        <v>705</v>
      </c>
      <c r="E40" s="21">
        <v>9.237875288683603E-2</v>
      </c>
    </row>
    <row r="41" spans="1:5" x14ac:dyDescent="0.2">
      <c r="C41" s="22">
        <v>10112041779</v>
      </c>
      <c r="D41" t="s">
        <v>707</v>
      </c>
      <c r="E41" s="21">
        <v>0.15396458814472672</v>
      </c>
    </row>
    <row r="42" spans="1:5" x14ac:dyDescent="0.2">
      <c r="C42" s="22">
        <v>10251425789</v>
      </c>
      <c r="D42" t="s">
        <v>702</v>
      </c>
      <c r="E42" s="21">
        <v>9.237875288683603E-2</v>
      </c>
    </row>
    <row r="43" spans="1:5" x14ac:dyDescent="0.2">
      <c r="C43" s="22">
        <v>11924994763</v>
      </c>
      <c r="D43" t="s">
        <v>710</v>
      </c>
      <c r="E43" s="21">
        <v>0.13856812933025403</v>
      </c>
    </row>
    <row r="44" spans="1:5" x14ac:dyDescent="0.2">
      <c r="C44" s="22">
        <v>64042340768</v>
      </c>
      <c r="D44" t="s">
        <v>221</v>
      </c>
      <c r="E44" s="21">
        <v>3.8491147036181679E-2</v>
      </c>
    </row>
    <row r="45" spans="1:5" x14ac:dyDescent="0.2">
      <c r="C45" s="22">
        <v>25553106000143</v>
      </c>
      <c r="D45" t="s">
        <v>310</v>
      </c>
      <c r="E45" s="21">
        <v>0.48421862971516549</v>
      </c>
    </row>
    <row r="46" spans="1:5" x14ac:dyDescent="0.2">
      <c r="A46" s="22">
        <v>7471347740</v>
      </c>
      <c r="B46" t="s">
        <v>565</v>
      </c>
      <c r="C46" s="22">
        <v>1275381782</v>
      </c>
      <c r="D46" t="s">
        <v>579</v>
      </c>
      <c r="E46" s="21">
        <v>0.10380205190102595</v>
      </c>
    </row>
    <row r="47" spans="1:5" x14ac:dyDescent="0.2">
      <c r="C47" s="22">
        <v>7471347740</v>
      </c>
      <c r="D47" t="s">
        <v>565</v>
      </c>
      <c r="E47" s="21">
        <v>0.42245021122510562</v>
      </c>
    </row>
    <row r="48" spans="1:5" x14ac:dyDescent="0.2">
      <c r="C48" s="22">
        <v>8010483702</v>
      </c>
      <c r="D48" t="s">
        <v>236</v>
      </c>
      <c r="E48" s="21">
        <v>4.5262522631261314E-2</v>
      </c>
    </row>
    <row r="49" spans="1:5" x14ac:dyDescent="0.2">
      <c r="C49" s="22">
        <v>8281990783</v>
      </c>
      <c r="D49" t="s">
        <v>235</v>
      </c>
      <c r="E49" s="21">
        <v>4.5262522631261314E-2</v>
      </c>
    </row>
    <row r="50" spans="1:5" x14ac:dyDescent="0.2">
      <c r="C50" s="22">
        <v>9516548709</v>
      </c>
      <c r="D50" t="s">
        <v>568</v>
      </c>
      <c r="E50" s="21">
        <v>2.1122510561255279E-2</v>
      </c>
    </row>
    <row r="51" spans="1:5" x14ac:dyDescent="0.2">
      <c r="C51" s="22">
        <v>10525316795</v>
      </c>
      <c r="D51" t="s">
        <v>573</v>
      </c>
      <c r="E51" s="21">
        <v>2.1122510561255279E-2</v>
      </c>
    </row>
    <row r="52" spans="1:5" x14ac:dyDescent="0.2">
      <c r="C52" s="22">
        <v>11083373765</v>
      </c>
      <c r="D52" t="s">
        <v>571</v>
      </c>
      <c r="E52" s="21">
        <v>2.1122510561255279E-2</v>
      </c>
    </row>
    <row r="53" spans="1:5" x14ac:dyDescent="0.2">
      <c r="C53" s="22">
        <v>13218060788</v>
      </c>
      <c r="D53" t="s">
        <v>595</v>
      </c>
      <c r="E53" s="21">
        <v>6.0350030175015085E-2</v>
      </c>
    </row>
    <row r="54" spans="1:5" x14ac:dyDescent="0.2">
      <c r="C54" s="22">
        <v>13253467724</v>
      </c>
      <c r="D54" t="s">
        <v>587</v>
      </c>
      <c r="E54" s="21">
        <v>6.0350030175015085E-2</v>
      </c>
    </row>
    <row r="55" spans="1:5" x14ac:dyDescent="0.2">
      <c r="C55" s="22">
        <v>36173550725</v>
      </c>
      <c r="D55" t="s">
        <v>581</v>
      </c>
      <c r="E55" s="21">
        <v>4.5262522631261314E-2</v>
      </c>
    </row>
    <row r="56" spans="1:5" x14ac:dyDescent="0.2">
      <c r="C56" s="22">
        <v>50161636772</v>
      </c>
      <c r="D56" t="s">
        <v>575</v>
      </c>
      <c r="E56" s="21">
        <v>2.1122510561255279E-2</v>
      </c>
    </row>
    <row r="57" spans="1:5" x14ac:dyDescent="0.2">
      <c r="C57" s="22">
        <v>52049892772</v>
      </c>
      <c r="D57" t="s">
        <v>591</v>
      </c>
      <c r="E57" s="21">
        <v>6.0350030175015085E-2</v>
      </c>
    </row>
    <row r="58" spans="1:5" x14ac:dyDescent="0.2">
      <c r="C58" s="22">
        <v>25499905000189</v>
      </c>
      <c r="D58" t="s">
        <v>554</v>
      </c>
      <c r="E58" s="21">
        <v>7.2420036210018107E-2</v>
      </c>
    </row>
    <row r="59" spans="1:5" x14ac:dyDescent="0.2">
      <c r="A59" s="22">
        <v>8203225713</v>
      </c>
      <c r="B59" t="s">
        <v>1139</v>
      </c>
      <c r="C59" s="22">
        <v>324114729</v>
      </c>
      <c r="D59" t="s">
        <v>1143</v>
      </c>
      <c r="E59" s="21">
        <v>4.3668122270742356E-2</v>
      </c>
    </row>
    <row r="60" spans="1:5" x14ac:dyDescent="0.2">
      <c r="C60" s="22">
        <v>1234251744</v>
      </c>
      <c r="D60" t="s">
        <v>547</v>
      </c>
      <c r="E60" s="21">
        <v>1.4556040756914119E-2</v>
      </c>
    </row>
    <row r="61" spans="1:5" x14ac:dyDescent="0.2">
      <c r="C61" s="22">
        <v>2042620700</v>
      </c>
      <c r="D61" t="s">
        <v>1151</v>
      </c>
      <c r="E61" s="21">
        <v>4.3668122270742356E-2</v>
      </c>
    </row>
    <row r="62" spans="1:5" x14ac:dyDescent="0.2">
      <c r="C62" s="22">
        <v>3720797929</v>
      </c>
      <c r="D62" t="s">
        <v>1149</v>
      </c>
      <c r="E62" s="21">
        <v>2.3289665211062592E-2</v>
      </c>
    </row>
    <row r="63" spans="1:5" x14ac:dyDescent="0.2">
      <c r="C63" s="22">
        <v>8203225713</v>
      </c>
      <c r="D63" t="s">
        <v>1139</v>
      </c>
      <c r="E63" s="21">
        <v>0.80058224163027658</v>
      </c>
    </row>
    <row r="64" spans="1:5" x14ac:dyDescent="0.2">
      <c r="C64" s="22">
        <v>9157977712</v>
      </c>
      <c r="D64" t="s">
        <v>312</v>
      </c>
      <c r="E64" s="21">
        <v>1.4556040756914119E-2</v>
      </c>
    </row>
    <row r="65" spans="1:5" x14ac:dyDescent="0.2">
      <c r="C65" s="22">
        <v>10646522710</v>
      </c>
      <c r="D65" t="s">
        <v>1154</v>
      </c>
      <c r="E65" s="21">
        <v>2.9112081513828238E-2</v>
      </c>
    </row>
    <row r="66" spans="1:5" x14ac:dyDescent="0.2">
      <c r="C66" s="22">
        <v>13383623726</v>
      </c>
      <c r="D66" t="s">
        <v>1146</v>
      </c>
      <c r="E66" s="21">
        <v>2.9112081513828238E-2</v>
      </c>
    </row>
    <row r="67" spans="1:5" x14ac:dyDescent="0.2">
      <c r="C67" s="22">
        <v>25687295000147</v>
      </c>
      <c r="D67" t="s">
        <v>713</v>
      </c>
      <c r="E67" s="21">
        <v>1.455604075691412E-3</v>
      </c>
    </row>
    <row r="68" spans="1:5" x14ac:dyDescent="0.2">
      <c r="A68" s="22">
        <v>10197465722</v>
      </c>
      <c r="B68" t="s">
        <v>639</v>
      </c>
      <c r="C68" s="22">
        <v>504711717</v>
      </c>
      <c r="D68" t="s">
        <v>550</v>
      </c>
      <c r="E68" s="21">
        <v>1.3679890560875513E-2</v>
      </c>
    </row>
    <row r="69" spans="1:5" x14ac:dyDescent="0.2">
      <c r="C69" s="22">
        <v>10197465722</v>
      </c>
      <c r="D69" t="s">
        <v>639</v>
      </c>
      <c r="E69" s="21">
        <v>8.2079343365253077E-2</v>
      </c>
    </row>
    <row r="70" spans="1:5" x14ac:dyDescent="0.2">
      <c r="C70" s="22">
        <v>10217599702</v>
      </c>
      <c r="D70" t="s">
        <v>652</v>
      </c>
      <c r="E70" s="21">
        <v>8.2079343365253077E-2</v>
      </c>
    </row>
    <row r="71" spans="1:5" x14ac:dyDescent="0.2">
      <c r="C71" s="22">
        <v>10532603770</v>
      </c>
      <c r="D71" t="s">
        <v>668</v>
      </c>
      <c r="E71" s="21">
        <v>0.1094391244870041</v>
      </c>
    </row>
    <row r="72" spans="1:5" x14ac:dyDescent="0.2">
      <c r="C72" s="22">
        <v>10616602731</v>
      </c>
      <c r="D72" t="s">
        <v>683</v>
      </c>
      <c r="E72" s="21">
        <v>7.3871409028727769E-2</v>
      </c>
    </row>
    <row r="73" spans="1:5" x14ac:dyDescent="0.2">
      <c r="C73" s="22">
        <v>11641543701</v>
      </c>
      <c r="D73" t="s">
        <v>688</v>
      </c>
      <c r="E73" s="21">
        <v>0.1094391244870041</v>
      </c>
    </row>
    <row r="74" spans="1:5" x14ac:dyDescent="0.2">
      <c r="C74" s="22">
        <v>11754784747</v>
      </c>
      <c r="D74" t="s">
        <v>643</v>
      </c>
      <c r="E74" s="21">
        <v>8.2079343365253077E-2</v>
      </c>
    </row>
    <row r="75" spans="1:5" x14ac:dyDescent="0.2">
      <c r="C75" s="22">
        <v>11876080760</v>
      </c>
      <c r="D75" t="s">
        <v>648</v>
      </c>
      <c r="E75" s="21">
        <v>6.1559507523939808E-2</v>
      </c>
    </row>
    <row r="76" spans="1:5" x14ac:dyDescent="0.2">
      <c r="C76" s="22">
        <v>13726197710</v>
      </c>
      <c r="D76" t="s">
        <v>670</v>
      </c>
      <c r="E76" s="21">
        <v>0.12311901504787962</v>
      </c>
    </row>
    <row r="77" spans="1:5" x14ac:dyDescent="0.2">
      <c r="C77" s="22">
        <v>36439245856</v>
      </c>
      <c r="D77" t="s">
        <v>656</v>
      </c>
      <c r="E77" s="21">
        <v>0.1094391244870041</v>
      </c>
    </row>
    <row r="78" spans="1:5" x14ac:dyDescent="0.2">
      <c r="C78" s="22">
        <v>45370443734</v>
      </c>
      <c r="D78" t="s">
        <v>665</v>
      </c>
      <c r="E78" s="21">
        <v>5.4719562243502051E-3</v>
      </c>
    </row>
    <row r="79" spans="1:5" x14ac:dyDescent="0.2">
      <c r="C79" s="22">
        <v>53383478734</v>
      </c>
      <c r="D79" t="s">
        <v>558</v>
      </c>
      <c r="E79" s="21">
        <v>6.8399452804377564E-3</v>
      </c>
    </row>
    <row r="80" spans="1:5" x14ac:dyDescent="0.2">
      <c r="C80" s="22">
        <v>53825136787</v>
      </c>
      <c r="D80" t="s">
        <v>678</v>
      </c>
      <c r="E80" s="21">
        <v>1.7783857729138167E-2</v>
      </c>
    </row>
    <row r="81" spans="1:5" x14ac:dyDescent="0.2">
      <c r="C81" s="22">
        <v>54812445787</v>
      </c>
      <c r="D81" t="s">
        <v>227</v>
      </c>
      <c r="E81" s="21">
        <v>5.4719562243502051E-2</v>
      </c>
    </row>
    <row r="82" spans="1:5" x14ac:dyDescent="0.2">
      <c r="C82" s="22">
        <v>57067244749</v>
      </c>
      <c r="D82" t="s">
        <v>685</v>
      </c>
      <c r="E82" s="21">
        <v>6.8399452804377564E-2</v>
      </c>
    </row>
    <row r="83" spans="1:5" x14ac:dyDescent="0.2">
      <c r="A83" s="22">
        <v>11869162730</v>
      </c>
      <c r="B83" t="s">
        <v>439</v>
      </c>
      <c r="C83" s="22">
        <v>2897289759</v>
      </c>
      <c r="D83" t="s">
        <v>474</v>
      </c>
      <c r="E83" s="21">
        <v>4.2038073041992675E-2</v>
      </c>
    </row>
    <row r="84" spans="1:5" x14ac:dyDescent="0.2">
      <c r="C84" s="22">
        <v>9191073707</v>
      </c>
      <c r="D84" t="s">
        <v>463</v>
      </c>
      <c r="E84" s="21">
        <v>1.6815229216797071E-2</v>
      </c>
    </row>
    <row r="85" spans="1:5" x14ac:dyDescent="0.2">
      <c r="C85" s="22">
        <v>11172052743</v>
      </c>
      <c r="D85" t="s">
        <v>460</v>
      </c>
      <c r="E85" s="21">
        <v>1.6815229216797071E-2</v>
      </c>
    </row>
    <row r="86" spans="1:5" x14ac:dyDescent="0.2">
      <c r="C86" s="22">
        <v>11449620728</v>
      </c>
      <c r="D86" t="s">
        <v>455</v>
      </c>
      <c r="E86" s="21">
        <v>1.6815229216797071E-2</v>
      </c>
    </row>
    <row r="87" spans="1:5" x14ac:dyDescent="0.2">
      <c r="C87" s="22">
        <v>11869162730</v>
      </c>
      <c r="D87" t="s">
        <v>439</v>
      </c>
      <c r="E87" s="21">
        <v>0.64288656950827228</v>
      </c>
    </row>
    <row r="88" spans="1:5" x14ac:dyDescent="0.2">
      <c r="C88" s="22">
        <v>12690858754</v>
      </c>
      <c r="D88" t="s">
        <v>457</v>
      </c>
      <c r="E88" s="21">
        <v>1.6815229216797071E-2</v>
      </c>
    </row>
    <row r="89" spans="1:5" x14ac:dyDescent="0.2">
      <c r="C89" s="22">
        <v>13715961740</v>
      </c>
      <c r="D89" t="s">
        <v>450</v>
      </c>
      <c r="E89" s="21">
        <v>1.6815229216797071E-2</v>
      </c>
    </row>
    <row r="90" spans="1:5" x14ac:dyDescent="0.2">
      <c r="C90" s="22">
        <v>35874147772</v>
      </c>
      <c r="D90" t="s">
        <v>452</v>
      </c>
      <c r="E90" s="21">
        <v>1.6815229216797071E-2</v>
      </c>
    </row>
    <row r="91" spans="1:5" x14ac:dyDescent="0.2">
      <c r="C91" s="22">
        <v>45243930725</v>
      </c>
      <c r="D91" t="s">
        <v>471</v>
      </c>
      <c r="E91" s="21">
        <v>4.2038073041992675E-2</v>
      </c>
    </row>
    <row r="92" spans="1:5" x14ac:dyDescent="0.2">
      <c r="C92" s="22">
        <v>56945574768</v>
      </c>
      <c r="D92" t="s">
        <v>465</v>
      </c>
      <c r="E92" s="21">
        <v>1.6815229216797071E-2</v>
      </c>
    </row>
    <row r="93" spans="1:5" x14ac:dyDescent="0.2">
      <c r="C93" s="22">
        <v>64042340768</v>
      </c>
      <c r="D93" t="s">
        <v>221</v>
      </c>
      <c r="E93" s="21">
        <v>1.0509518260498169E-2</v>
      </c>
    </row>
    <row r="94" spans="1:5" x14ac:dyDescent="0.2">
      <c r="C94" s="22">
        <v>79554008791</v>
      </c>
      <c r="D94" t="s">
        <v>468</v>
      </c>
      <c r="E94" s="21">
        <v>4.2038073041992675E-2</v>
      </c>
    </row>
    <row r="95" spans="1:5" x14ac:dyDescent="0.2">
      <c r="C95" s="22">
        <v>95278460725</v>
      </c>
      <c r="D95" t="s">
        <v>482</v>
      </c>
      <c r="E95" s="21">
        <v>2.1019036520996338E-2</v>
      </c>
    </row>
    <row r="96" spans="1:5" x14ac:dyDescent="0.2">
      <c r="C96" s="22">
        <v>25553106000143</v>
      </c>
      <c r="D96" t="s">
        <v>310</v>
      </c>
      <c r="E96" s="21">
        <v>8.1764052066675766E-2</v>
      </c>
    </row>
    <row r="97" spans="1:5" x14ac:dyDescent="0.2">
      <c r="A97" s="22">
        <v>25058380706</v>
      </c>
      <c r="B97" t="s">
        <v>156</v>
      </c>
      <c r="C97" s="22">
        <v>11646129725</v>
      </c>
      <c r="D97" t="s">
        <v>164</v>
      </c>
      <c r="E97" s="21">
        <v>1.0828956630028697E-2</v>
      </c>
    </row>
    <row r="98" spans="1:5" x14ac:dyDescent="0.2">
      <c r="C98" s="22">
        <v>25058380706</v>
      </c>
      <c r="D98" t="s">
        <v>159</v>
      </c>
      <c r="E98" s="21">
        <v>0.61015756131896692</v>
      </c>
    </row>
    <row r="99" spans="1:5" x14ac:dyDescent="0.2">
      <c r="C99" s="22">
        <v>45366268753</v>
      </c>
      <c r="D99" t="s">
        <v>169</v>
      </c>
      <c r="E99" s="21">
        <v>0.37901348205100438</v>
      </c>
    </row>
    <row r="100" spans="1:5" x14ac:dyDescent="0.2">
      <c r="A100" s="22">
        <v>30692849734</v>
      </c>
      <c r="B100" t="s">
        <v>1157</v>
      </c>
      <c r="C100" s="22">
        <v>114076707</v>
      </c>
      <c r="D100" t="s">
        <v>1188</v>
      </c>
      <c r="E100" s="21">
        <v>3.8227856020520375E-2</v>
      </c>
    </row>
    <row r="101" spans="1:5" x14ac:dyDescent="0.2">
      <c r="C101" s="22">
        <v>1207787779</v>
      </c>
      <c r="D101" t="s">
        <v>1165</v>
      </c>
      <c r="E101" s="21">
        <v>1.6843645253581081E-2</v>
      </c>
    </row>
    <row r="102" spans="1:5" x14ac:dyDescent="0.2">
      <c r="C102" s="22">
        <v>1768436711</v>
      </c>
      <c r="D102" t="s">
        <v>1184</v>
      </c>
      <c r="E102" s="21">
        <v>1.924988028980695E-2</v>
      </c>
    </row>
    <row r="103" spans="1:5" x14ac:dyDescent="0.2">
      <c r="C103" s="22">
        <v>8010483702</v>
      </c>
      <c r="D103" t="s">
        <v>236</v>
      </c>
      <c r="E103" s="21">
        <v>3.609352554338803E-2</v>
      </c>
    </row>
    <row r="104" spans="1:5" x14ac:dyDescent="0.2">
      <c r="C104" s="22">
        <v>8281990783</v>
      </c>
      <c r="D104" t="s">
        <v>235</v>
      </c>
      <c r="E104" s="21">
        <v>3.609352554338803E-2</v>
      </c>
    </row>
    <row r="105" spans="1:5" x14ac:dyDescent="0.2">
      <c r="C105" s="22">
        <v>8719235720</v>
      </c>
      <c r="D105" t="s">
        <v>1220</v>
      </c>
      <c r="E105" s="21">
        <v>3.9702878097726838E-2</v>
      </c>
    </row>
    <row r="106" spans="1:5" x14ac:dyDescent="0.2">
      <c r="C106" s="22">
        <v>9564105706</v>
      </c>
      <c r="D106" t="s">
        <v>1210</v>
      </c>
      <c r="E106" s="21">
        <v>3.609352554338803E-2</v>
      </c>
    </row>
    <row r="107" spans="1:5" x14ac:dyDescent="0.2">
      <c r="C107" s="22">
        <v>9962799708</v>
      </c>
      <c r="D107" t="s">
        <v>1195</v>
      </c>
      <c r="E107" s="21">
        <v>7.2187051086776061E-2</v>
      </c>
    </row>
    <row r="108" spans="1:5" x14ac:dyDescent="0.2">
      <c r="C108" s="22">
        <v>11486162762</v>
      </c>
      <c r="D108" t="s">
        <v>1169</v>
      </c>
      <c r="E108" s="21">
        <v>1.6843645253581081E-2</v>
      </c>
    </row>
    <row r="109" spans="1:5" x14ac:dyDescent="0.2">
      <c r="C109" s="22">
        <v>11692558765</v>
      </c>
      <c r="D109" t="s">
        <v>1171</v>
      </c>
      <c r="E109" s="21">
        <v>1.6843645253581081E-2</v>
      </c>
    </row>
    <row r="110" spans="1:5" x14ac:dyDescent="0.2">
      <c r="C110" s="22">
        <v>11817504746</v>
      </c>
      <c r="D110" t="s">
        <v>1167</v>
      </c>
      <c r="E110" s="21">
        <v>1.6843645253581081E-2</v>
      </c>
    </row>
    <row r="111" spans="1:5" x14ac:dyDescent="0.2">
      <c r="C111" s="22">
        <v>13099794724</v>
      </c>
      <c r="D111" t="s">
        <v>1203</v>
      </c>
      <c r="E111" s="21">
        <v>2.5265467880371619E-2</v>
      </c>
    </row>
    <row r="112" spans="1:5" x14ac:dyDescent="0.2">
      <c r="C112" s="22">
        <v>14563508705</v>
      </c>
      <c r="D112" t="s">
        <v>1174</v>
      </c>
      <c r="E112" s="21">
        <v>1.6843645253581081E-2</v>
      </c>
    </row>
    <row r="113" spans="1:5" x14ac:dyDescent="0.2">
      <c r="C113" s="22">
        <v>15961235750</v>
      </c>
      <c r="D113" t="s">
        <v>1163</v>
      </c>
      <c r="E113" s="21">
        <v>1.6843645253581081E-2</v>
      </c>
    </row>
    <row r="114" spans="1:5" x14ac:dyDescent="0.2">
      <c r="C114" s="22">
        <v>17011231773</v>
      </c>
      <c r="D114" t="s">
        <v>1161</v>
      </c>
      <c r="E114" s="21">
        <v>1.6843645253581081E-2</v>
      </c>
    </row>
    <row r="115" spans="1:5" x14ac:dyDescent="0.2">
      <c r="C115" s="22">
        <v>17843954716</v>
      </c>
      <c r="D115" t="s">
        <v>1178</v>
      </c>
      <c r="E115" s="21">
        <v>1.6843645253581081E-2</v>
      </c>
    </row>
    <row r="116" spans="1:5" x14ac:dyDescent="0.2">
      <c r="C116" s="22">
        <v>21344540759</v>
      </c>
      <c r="D116" t="s">
        <v>1191</v>
      </c>
      <c r="E116" s="21">
        <v>4.0184125104972004E-2</v>
      </c>
    </row>
    <row r="117" spans="1:5" x14ac:dyDescent="0.2">
      <c r="C117" s="22">
        <v>30692849734</v>
      </c>
      <c r="D117" t="s">
        <v>1159</v>
      </c>
      <c r="E117" s="21">
        <v>0.14437410217355212</v>
      </c>
    </row>
    <row r="118" spans="1:5" x14ac:dyDescent="0.2">
      <c r="C118" s="22">
        <v>45362157787</v>
      </c>
      <c r="D118" t="s">
        <v>1225</v>
      </c>
      <c r="E118" s="21">
        <v>8.9030696340357152E-2</v>
      </c>
    </row>
    <row r="119" spans="1:5" x14ac:dyDescent="0.2">
      <c r="C119" s="22">
        <v>50160672791</v>
      </c>
      <c r="D119" t="s">
        <v>1200</v>
      </c>
      <c r="E119" s="21">
        <v>4.8124700724517376E-2</v>
      </c>
    </row>
    <row r="120" spans="1:5" x14ac:dyDescent="0.2">
      <c r="C120" s="22">
        <v>52458920730</v>
      </c>
      <c r="D120" t="s">
        <v>1214</v>
      </c>
      <c r="E120" s="21">
        <v>9.1436931376583014E-2</v>
      </c>
    </row>
    <row r="121" spans="1:5" x14ac:dyDescent="0.2">
      <c r="C121" s="22">
        <v>57044554768</v>
      </c>
      <c r="D121" t="s">
        <v>1198</v>
      </c>
      <c r="E121" s="21">
        <v>2.8874820434710423E-2</v>
      </c>
    </row>
    <row r="122" spans="1:5" x14ac:dyDescent="0.2">
      <c r="C122" s="22">
        <v>72349743772</v>
      </c>
      <c r="D122" t="s">
        <v>1229</v>
      </c>
      <c r="E122" s="21">
        <v>4.0905995615839769E-2</v>
      </c>
    </row>
    <row r="123" spans="1:5" x14ac:dyDescent="0.2">
      <c r="C123" s="22">
        <v>92945252520</v>
      </c>
      <c r="D123" t="s">
        <v>1181</v>
      </c>
      <c r="E123" s="21">
        <v>2.1656115326032819E-2</v>
      </c>
    </row>
    <row r="124" spans="1:5" x14ac:dyDescent="0.2">
      <c r="C124" s="22">
        <v>25499905000189</v>
      </c>
      <c r="D124" t="s">
        <v>554</v>
      </c>
      <c r="E124" s="21">
        <v>5.7749640869420846E-2</v>
      </c>
    </row>
    <row r="125" spans="1:5" x14ac:dyDescent="0.2">
      <c r="A125" s="22">
        <v>32284861768</v>
      </c>
      <c r="B125" t="s">
        <v>183</v>
      </c>
      <c r="C125" s="22">
        <v>9458139708</v>
      </c>
      <c r="D125" t="s">
        <v>194</v>
      </c>
      <c r="E125" s="21">
        <v>1.5660480776759845E-2</v>
      </c>
    </row>
    <row r="126" spans="1:5" x14ac:dyDescent="0.2">
      <c r="C126" s="22">
        <v>9827396722</v>
      </c>
      <c r="D126" t="s">
        <v>197</v>
      </c>
      <c r="E126" s="21">
        <v>5.8726802912849423E-2</v>
      </c>
    </row>
    <row r="127" spans="1:5" x14ac:dyDescent="0.2">
      <c r="C127" s="22">
        <v>19631430782</v>
      </c>
      <c r="D127" t="s">
        <v>199</v>
      </c>
      <c r="E127" s="21">
        <v>5.8726802912849423E-2</v>
      </c>
    </row>
    <row r="128" spans="1:5" x14ac:dyDescent="0.2">
      <c r="C128" s="22">
        <v>32284861768</v>
      </c>
      <c r="D128" t="s">
        <v>183</v>
      </c>
      <c r="E128" s="21">
        <v>0.86688591339754129</v>
      </c>
    </row>
    <row r="129" spans="1:5" x14ac:dyDescent="0.2">
      <c r="A129" s="22">
        <v>53830423772</v>
      </c>
      <c r="B129" t="s">
        <v>1055</v>
      </c>
      <c r="C129" s="22">
        <v>603356702</v>
      </c>
      <c r="D129" t="s">
        <v>1084</v>
      </c>
      <c r="E129" s="21">
        <v>4.3481411696499744E-2</v>
      </c>
    </row>
    <row r="130" spans="1:5" x14ac:dyDescent="0.2">
      <c r="C130" s="22">
        <v>1784097748</v>
      </c>
      <c r="D130" t="s">
        <v>1058</v>
      </c>
      <c r="E130" s="21">
        <v>1.8117254873541561E-2</v>
      </c>
    </row>
    <row r="131" spans="1:5" x14ac:dyDescent="0.2">
      <c r="C131" s="22">
        <v>2667139712</v>
      </c>
      <c r="D131" t="s">
        <v>1116</v>
      </c>
      <c r="E131" s="21">
        <v>3.6234509747083123E-2</v>
      </c>
    </row>
    <row r="132" spans="1:5" x14ac:dyDescent="0.2">
      <c r="C132" s="22">
        <v>7278307759</v>
      </c>
      <c r="D132" t="s">
        <v>1098</v>
      </c>
      <c r="E132" s="21">
        <v>4.3481411696499744E-2</v>
      </c>
    </row>
    <row r="133" spans="1:5" x14ac:dyDescent="0.2">
      <c r="C133" s="22">
        <v>9383305789</v>
      </c>
      <c r="D133" t="s">
        <v>1106</v>
      </c>
      <c r="E133" s="21">
        <v>8.4064062613232848E-2</v>
      </c>
    </row>
    <row r="134" spans="1:5" x14ac:dyDescent="0.2">
      <c r="C134" s="22">
        <v>9568652752</v>
      </c>
      <c r="D134" t="s">
        <v>1061</v>
      </c>
      <c r="E134" s="21">
        <v>4.3481411696499744E-2</v>
      </c>
    </row>
    <row r="135" spans="1:5" x14ac:dyDescent="0.2">
      <c r="C135" s="22">
        <v>9934750783</v>
      </c>
      <c r="D135" t="s">
        <v>1086</v>
      </c>
      <c r="E135" s="21">
        <v>6.5222117544749617E-2</v>
      </c>
    </row>
    <row r="136" spans="1:5" x14ac:dyDescent="0.2">
      <c r="C136" s="22">
        <v>10926668773</v>
      </c>
      <c r="D136" t="s">
        <v>1094</v>
      </c>
      <c r="E136" s="21">
        <v>2.1740705848249872E-2</v>
      </c>
    </row>
    <row r="137" spans="1:5" x14ac:dyDescent="0.2">
      <c r="C137" s="22">
        <v>11048882705</v>
      </c>
      <c r="D137" t="s">
        <v>1075</v>
      </c>
      <c r="E137" s="21">
        <v>2.5364156822958187E-2</v>
      </c>
    </row>
    <row r="138" spans="1:5" x14ac:dyDescent="0.2">
      <c r="C138" s="22">
        <v>11311384731</v>
      </c>
      <c r="D138" t="s">
        <v>1069</v>
      </c>
      <c r="E138" s="21">
        <v>5.435176462062468E-2</v>
      </c>
    </row>
    <row r="139" spans="1:5" x14ac:dyDescent="0.2">
      <c r="C139" s="22">
        <v>14038842770</v>
      </c>
      <c r="D139" t="s">
        <v>1118</v>
      </c>
      <c r="E139" s="21">
        <v>1.8117254873541561E-2</v>
      </c>
    </row>
    <row r="140" spans="1:5" x14ac:dyDescent="0.2">
      <c r="C140" s="22">
        <v>53830423772</v>
      </c>
      <c r="D140" t="s">
        <v>1055</v>
      </c>
      <c r="E140" s="21">
        <v>0.36234509747083121</v>
      </c>
    </row>
    <row r="141" spans="1:5" x14ac:dyDescent="0.2">
      <c r="C141" s="22">
        <v>67616992072</v>
      </c>
      <c r="D141" t="s">
        <v>1063</v>
      </c>
      <c r="E141" s="21">
        <v>7.971592144358286E-2</v>
      </c>
    </row>
    <row r="142" spans="1:5" x14ac:dyDescent="0.2">
      <c r="C142" s="22">
        <v>69481652734</v>
      </c>
      <c r="D142" t="s">
        <v>213</v>
      </c>
      <c r="E142" s="21">
        <v>7.2469019494166243E-3</v>
      </c>
    </row>
    <row r="143" spans="1:5" x14ac:dyDescent="0.2">
      <c r="C143" s="22">
        <v>95259619749</v>
      </c>
      <c r="D143" t="s">
        <v>540</v>
      </c>
      <c r="E143" s="21">
        <v>1.0870352924124936E-2</v>
      </c>
    </row>
    <row r="144" spans="1:5" x14ac:dyDescent="0.2">
      <c r="C144" s="22">
        <v>97413925753</v>
      </c>
      <c r="D144" t="s">
        <v>1072</v>
      </c>
      <c r="E144" s="21">
        <v>4.3481411696499744E-2</v>
      </c>
    </row>
    <row r="145" spans="1:5" x14ac:dyDescent="0.2">
      <c r="C145" s="22">
        <v>98922386720</v>
      </c>
      <c r="D145" t="s">
        <v>1079</v>
      </c>
      <c r="E145" s="21">
        <v>1.4493803898833249E-2</v>
      </c>
    </row>
    <row r="146" spans="1:5" x14ac:dyDescent="0.2">
      <c r="C146" s="22">
        <v>25553106000143</v>
      </c>
      <c r="D146" t="s">
        <v>310</v>
      </c>
      <c r="E146" s="21">
        <v>2.8190448583230669E-2</v>
      </c>
    </row>
    <row r="147" spans="1:5" x14ac:dyDescent="0.2">
      <c r="A147" s="22">
        <v>76231739791</v>
      </c>
      <c r="B147" t="s">
        <v>517</v>
      </c>
      <c r="C147" s="22">
        <v>10153907738</v>
      </c>
      <c r="D147" t="s">
        <v>534</v>
      </c>
      <c r="E147" s="21">
        <v>0.25974025974025972</v>
      </c>
    </row>
    <row r="148" spans="1:5" x14ac:dyDescent="0.2">
      <c r="C148" s="22">
        <v>11984254740</v>
      </c>
      <c r="D148" t="s">
        <v>521</v>
      </c>
      <c r="E148" s="21">
        <v>6.4935064935064929E-2</v>
      </c>
    </row>
    <row r="149" spans="1:5" x14ac:dyDescent="0.2">
      <c r="C149" s="22">
        <v>14899210795</v>
      </c>
      <c r="D149" t="s">
        <v>531</v>
      </c>
      <c r="E149" s="21">
        <v>0.25974025974025972</v>
      </c>
    </row>
    <row r="150" spans="1:5" x14ac:dyDescent="0.2">
      <c r="C150" s="22">
        <v>52479498700</v>
      </c>
      <c r="D150" t="s">
        <v>537</v>
      </c>
      <c r="E150" s="21">
        <v>0.15584415584415584</v>
      </c>
    </row>
    <row r="151" spans="1:5" x14ac:dyDescent="0.2">
      <c r="C151" s="22">
        <v>76036421753</v>
      </c>
      <c r="D151" t="s">
        <v>528</v>
      </c>
      <c r="E151" s="21">
        <v>0.15584415584415584</v>
      </c>
    </row>
    <row r="152" spans="1:5" x14ac:dyDescent="0.2">
      <c r="C152" s="22">
        <v>76231739791</v>
      </c>
      <c r="D152" t="s">
        <v>517</v>
      </c>
      <c r="E152" s="21">
        <v>3.896103896103896E-2</v>
      </c>
    </row>
    <row r="153" spans="1:5" x14ac:dyDescent="0.2">
      <c r="C153" s="22">
        <v>77842820520</v>
      </c>
      <c r="D153" t="s">
        <v>524</v>
      </c>
      <c r="E153" s="21">
        <v>6.4935064935064929E-2</v>
      </c>
    </row>
    <row r="154" spans="1:5" x14ac:dyDescent="0.2">
      <c r="A154" s="22">
        <v>76910750730</v>
      </c>
      <c r="B154" t="s">
        <v>596</v>
      </c>
      <c r="C154" s="22">
        <v>712040757</v>
      </c>
      <c r="D154" t="s">
        <v>602</v>
      </c>
      <c r="E154" s="21">
        <v>0.16233766233766234</v>
      </c>
    </row>
    <row r="155" spans="1:5" x14ac:dyDescent="0.2">
      <c r="C155" s="22">
        <v>8066852711</v>
      </c>
      <c r="D155" t="s">
        <v>610</v>
      </c>
      <c r="E155" s="21">
        <v>5.1948051948051951E-2</v>
      </c>
    </row>
    <row r="156" spans="1:5" x14ac:dyDescent="0.2">
      <c r="C156" s="22">
        <v>13048702784</v>
      </c>
      <c r="D156" t="s">
        <v>599</v>
      </c>
      <c r="E156" s="21">
        <v>0.25</v>
      </c>
    </row>
    <row r="157" spans="1:5" x14ac:dyDescent="0.2">
      <c r="C157" s="22">
        <v>13099790737</v>
      </c>
      <c r="D157" t="s">
        <v>623</v>
      </c>
      <c r="E157" s="21">
        <v>9.7402597402597393E-2</v>
      </c>
    </row>
    <row r="158" spans="1:5" x14ac:dyDescent="0.2">
      <c r="C158" s="22">
        <v>21309574715</v>
      </c>
      <c r="D158" t="s">
        <v>616</v>
      </c>
      <c r="E158" s="21">
        <v>0.22727272727272727</v>
      </c>
    </row>
    <row r="159" spans="1:5" x14ac:dyDescent="0.2">
      <c r="C159" s="22">
        <v>49850253304</v>
      </c>
      <c r="D159" t="s">
        <v>630</v>
      </c>
      <c r="E159" s="21">
        <v>8.1168831168831168E-2</v>
      </c>
    </row>
    <row r="160" spans="1:5" x14ac:dyDescent="0.2">
      <c r="C160" s="22">
        <v>65540298772</v>
      </c>
      <c r="D160" t="s">
        <v>606</v>
      </c>
      <c r="E160" s="21">
        <v>0.12987012987012986</v>
      </c>
    </row>
    <row r="161" spans="1:5" x14ac:dyDescent="0.2">
      <c r="A161" s="22">
        <v>77746830706</v>
      </c>
      <c r="B161" t="s">
        <v>486</v>
      </c>
      <c r="C161" s="22">
        <v>13287363778</v>
      </c>
      <c r="D161" t="s">
        <v>494</v>
      </c>
      <c r="E161" s="21">
        <v>5.536626916524702E-2</v>
      </c>
    </row>
    <row r="162" spans="1:5" x14ac:dyDescent="0.2">
      <c r="C162" s="22">
        <v>32287097791</v>
      </c>
      <c r="D162" t="s">
        <v>507</v>
      </c>
      <c r="E162" s="21">
        <v>0.2981260647359455</v>
      </c>
    </row>
    <row r="163" spans="1:5" x14ac:dyDescent="0.2">
      <c r="C163" s="22">
        <v>52037215720</v>
      </c>
      <c r="D163" t="s">
        <v>489</v>
      </c>
      <c r="E163" s="21">
        <v>0.17035775127768313</v>
      </c>
    </row>
    <row r="164" spans="1:5" x14ac:dyDescent="0.2">
      <c r="C164" s="22">
        <v>64042340768</v>
      </c>
      <c r="D164" t="s">
        <v>221</v>
      </c>
      <c r="E164" s="21">
        <v>4.2589437819420782E-2</v>
      </c>
    </row>
    <row r="165" spans="1:5" x14ac:dyDescent="0.2">
      <c r="C165" s="22">
        <v>70573018715</v>
      </c>
      <c r="D165" t="s">
        <v>504</v>
      </c>
      <c r="E165" s="21">
        <v>0.10221465076660988</v>
      </c>
    </row>
    <row r="166" spans="1:5" x14ac:dyDescent="0.2">
      <c r="C166" s="22">
        <v>25553106000143</v>
      </c>
      <c r="D166" t="s">
        <v>310</v>
      </c>
      <c r="E166" s="21">
        <v>0.33134582623509368</v>
      </c>
    </row>
    <row r="167" spans="1:5" x14ac:dyDescent="0.2">
      <c r="A167" s="22">
        <v>79883974787</v>
      </c>
      <c r="B167" t="s">
        <v>721</v>
      </c>
      <c r="C167" s="22">
        <v>124043739</v>
      </c>
      <c r="D167" t="s">
        <v>817</v>
      </c>
      <c r="E167" s="21">
        <v>2.1574973031283709E-3</v>
      </c>
    </row>
    <row r="168" spans="1:5" x14ac:dyDescent="0.2">
      <c r="C168" s="22">
        <v>273215760</v>
      </c>
      <c r="D168" t="s">
        <v>943</v>
      </c>
      <c r="E168" s="21">
        <v>2.1574973031283709E-3</v>
      </c>
    </row>
    <row r="169" spans="1:5" x14ac:dyDescent="0.2">
      <c r="C169" s="22">
        <v>366059050</v>
      </c>
      <c r="D169" t="s">
        <v>791</v>
      </c>
      <c r="E169" s="21">
        <v>2.1574973031283709E-3</v>
      </c>
    </row>
    <row r="170" spans="1:5" x14ac:dyDescent="0.2">
      <c r="C170" s="22">
        <v>725230770</v>
      </c>
      <c r="D170" t="s">
        <v>935</v>
      </c>
      <c r="E170" s="21">
        <v>2.1574973031283709E-3</v>
      </c>
    </row>
    <row r="171" spans="1:5" x14ac:dyDescent="0.2">
      <c r="C171" s="22">
        <v>728863740</v>
      </c>
      <c r="D171" t="s">
        <v>846</v>
      </c>
      <c r="E171" s="21">
        <v>2.1574973031283709E-3</v>
      </c>
    </row>
    <row r="172" spans="1:5" x14ac:dyDescent="0.2">
      <c r="C172" s="22">
        <v>853093709</v>
      </c>
      <c r="D172" t="s">
        <v>834</v>
      </c>
      <c r="E172" s="21">
        <v>2.1574973031283709E-3</v>
      </c>
    </row>
    <row r="173" spans="1:5" x14ac:dyDescent="0.2">
      <c r="C173" s="22">
        <v>1001643747</v>
      </c>
      <c r="D173" t="s">
        <v>884</v>
      </c>
      <c r="E173" s="21">
        <v>2.1574973031283709E-3</v>
      </c>
    </row>
    <row r="174" spans="1:5" x14ac:dyDescent="0.2">
      <c r="C174" s="22">
        <v>1042936757</v>
      </c>
      <c r="D174" t="s">
        <v>785</v>
      </c>
      <c r="E174" s="21">
        <v>2.1574973031283709E-3</v>
      </c>
    </row>
    <row r="175" spans="1:5" x14ac:dyDescent="0.2">
      <c r="C175" s="22">
        <v>1126542741</v>
      </c>
      <c r="D175" t="s">
        <v>970</v>
      </c>
      <c r="E175" s="21">
        <v>2.1574973031283709E-3</v>
      </c>
    </row>
    <row r="176" spans="1:5" x14ac:dyDescent="0.2">
      <c r="C176" s="22">
        <v>1339507781</v>
      </c>
      <c r="D176" t="s">
        <v>799</v>
      </c>
      <c r="E176" s="21">
        <v>2.1574973031283709E-3</v>
      </c>
    </row>
    <row r="177" spans="3:5" x14ac:dyDescent="0.2">
      <c r="C177" s="22">
        <v>1748518712</v>
      </c>
      <c r="D177" t="s">
        <v>726</v>
      </c>
      <c r="E177" s="21">
        <v>2.1574973031283709E-3</v>
      </c>
    </row>
    <row r="178" spans="3:5" x14ac:dyDescent="0.2">
      <c r="C178" s="22">
        <v>1763050769</v>
      </c>
      <c r="D178" t="s">
        <v>941</v>
      </c>
      <c r="E178" s="21">
        <v>2.1574973031283709E-3</v>
      </c>
    </row>
    <row r="179" spans="3:5" x14ac:dyDescent="0.2">
      <c r="C179" s="22">
        <v>1763145719</v>
      </c>
      <c r="D179" t="s">
        <v>986</v>
      </c>
      <c r="E179" s="21">
        <v>4.3149946062567418E-3</v>
      </c>
    </row>
    <row r="180" spans="3:5" x14ac:dyDescent="0.2">
      <c r="C180" s="22">
        <v>1769469770</v>
      </c>
      <c r="D180" t="s">
        <v>902</v>
      </c>
      <c r="E180" s="21">
        <v>2.1574973031283709E-3</v>
      </c>
    </row>
    <row r="181" spans="3:5" x14ac:dyDescent="0.2">
      <c r="C181" s="22">
        <v>1784125709</v>
      </c>
      <c r="D181" t="s">
        <v>874</v>
      </c>
      <c r="E181" s="21">
        <v>4.3149946062567418E-3</v>
      </c>
    </row>
    <row r="182" spans="3:5" x14ac:dyDescent="0.2">
      <c r="C182" s="22">
        <v>2354437781</v>
      </c>
      <c r="D182" t="s">
        <v>980</v>
      </c>
      <c r="E182" s="21">
        <v>4.3149946062567418E-3</v>
      </c>
    </row>
    <row r="183" spans="3:5" x14ac:dyDescent="0.2">
      <c r="C183" s="22">
        <v>2361933764</v>
      </c>
      <c r="D183" t="s">
        <v>1033</v>
      </c>
      <c r="E183" s="21">
        <v>1.7259978425026967E-2</v>
      </c>
    </row>
    <row r="184" spans="3:5" x14ac:dyDescent="0.2">
      <c r="C184" s="22">
        <v>2436854750</v>
      </c>
      <c r="D184" t="s">
        <v>1015</v>
      </c>
      <c r="E184" s="21">
        <v>2.1574973031283709E-3</v>
      </c>
    </row>
    <row r="185" spans="3:5" x14ac:dyDescent="0.2">
      <c r="C185" s="22">
        <v>2813256692</v>
      </c>
      <c r="D185" t="s">
        <v>788</v>
      </c>
      <c r="E185" s="21">
        <v>2.1574973031283709E-3</v>
      </c>
    </row>
    <row r="186" spans="3:5" x14ac:dyDescent="0.2">
      <c r="C186" s="22">
        <v>2930518790</v>
      </c>
      <c r="D186" t="s">
        <v>860</v>
      </c>
      <c r="E186" s="21">
        <v>2.1574973031283709E-3</v>
      </c>
    </row>
    <row r="187" spans="3:5" x14ac:dyDescent="0.2">
      <c r="C187" s="22">
        <v>3051834785</v>
      </c>
      <c r="D187" t="s">
        <v>825</v>
      </c>
      <c r="E187" s="21">
        <v>2.1574973031283709E-3</v>
      </c>
    </row>
    <row r="188" spans="3:5" x14ac:dyDescent="0.2">
      <c r="C188" s="22">
        <v>3051934739</v>
      </c>
      <c r="D188" t="s">
        <v>839</v>
      </c>
      <c r="E188" s="21">
        <v>4.3149946062567418E-3</v>
      </c>
    </row>
    <row r="189" spans="3:5" x14ac:dyDescent="0.2">
      <c r="C189" s="22">
        <v>3064435701</v>
      </c>
      <c r="D189" t="s">
        <v>1041</v>
      </c>
      <c r="E189" s="21">
        <v>2.1574973031283709E-3</v>
      </c>
    </row>
    <row r="190" spans="3:5" x14ac:dyDescent="0.2">
      <c r="C190" s="22">
        <v>3402800772</v>
      </c>
      <c r="D190" t="s">
        <v>814</v>
      </c>
      <c r="E190" s="21">
        <v>2.1574973031283709E-3</v>
      </c>
    </row>
    <row r="191" spans="3:5" x14ac:dyDescent="0.2">
      <c r="C191" s="22">
        <v>3403408787</v>
      </c>
      <c r="D191" t="s">
        <v>938</v>
      </c>
      <c r="E191" s="21">
        <v>2.1574973031283709E-3</v>
      </c>
    </row>
    <row r="192" spans="3:5" x14ac:dyDescent="0.2">
      <c r="C192" s="22">
        <v>3936122792</v>
      </c>
      <c r="D192" t="s">
        <v>729</v>
      </c>
      <c r="E192" s="21">
        <v>1.0787486515641856E-2</v>
      </c>
    </row>
    <row r="193" spans="3:5" x14ac:dyDescent="0.2">
      <c r="C193" s="22">
        <v>3939028703</v>
      </c>
      <c r="D193" t="s">
        <v>961</v>
      </c>
      <c r="E193" s="21">
        <v>2.1574973031283709E-3</v>
      </c>
    </row>
    <row r="194" spans="3:5" x14ac:dyDescent="0.2">
      <c r="C194" s="22">
        <v>3952077704</v>
      </c>
      <c r="D194" t="s">
        <v>794</v>
      </c>
      <c r="E194" s="21">
        <v>2.1574973031283709E-3</v>
      </c>
    </row>
    <row r="195" spans="3:5" x14ac:dyDescent="0.2">
      <c r="C195" s="22">
        <v>4189147702</v>
      </c>
      <c r="D195" t="s">
        <v>887</v>
      </c>
      <c r="E195" s="21">
        <v>2.1574973031283709E-3</v>
      </c>
    </row>
    <row r="196" spans="3:5" x14ac:dyDescent="0.2">
      <c r="C196" s="22">
        <v>5155309727</v>
      </c>
      <c r="D196" t="s">
        <v>995</v>
      </c>
      <c r="E196" s="21">
        <v>2.1574973031283709E-3</v>
      </c>
    </row>
    <row r="197" spans="3:5" x14ac:dyDescent="0.2">
      <c r="C197" s="22">
        <v>5790323707</v>
      </c>
      <c r="D197" t="s">
        <v>1010</v>
      </c>
      <c r="E197" s="21">
        <v>2.1574973031283709E-3</v>
      </c>
    </row>
    <row r="198" spans="3:5" x14ac:dyDescent="0.2">
      <c r="C198" s="22">
        <v>6368424605</v>
      </c>
      <c r="D198" t="s">
        <v>959</v>
      </c>
      <c r="E198" s="21">
        <v>2.1574973031283709E-3</v>
      </c>
    </row>
    <row r="199" spans="3:5" x14ac:dyDescent="0.2">
      <c r="C199" s="22">
        <v>6795172600</v>
      </c>
      <c r="D199" t="s">
        <v>1030</v>
      </c>
      <c r="E199" s="21">
        <v>1.0787486515641856E-2</v>
      </c>
    </row>
    <row r="200" spans="3:5" x14ac:dyDescent="0.2">
      <c r="C200" s="22">
        <v>6923633788</v>
      </c>
      <c r="D200" t="s">
        <v>742</v>
      </c>
      <c r="E200" s="21">
        <v>2.1574973031283709E-3</v>
      </c>
    </row>
    <row r="201" spans="3:5" x14ac:dyDescent="0.2">
      <c r="C201" s="22">
        <v>6954713767</v>
      </c>
      <c r="D201" t="s">
        <v>863</v>
      </c>
      <c r="E201" s="21">
        <v>2.1574973031283709E-3</v>
      </c>
    </row>
    <row r="202" spans="3:5" x14ac:dyDescent="0.2">
      <c r="C202" s="22">
        <v>7025134740</v>
      </c>
      <c r="D202" t="s">
        <v>964</v>
      </c>
      <c r="E202" s="21">
        <v>2.1574973031283709E-3</v>
      </c>
    </row>
    <row r="203" spans="3:5" x14ac:dyDescent="0.2">
      <c r="C203" s="22">
        <v>7080490790</v>
      </c>
      <c r="D203" t="s">
        <v>890</v>
      </c>
      <c r="E203" s="21">
        <v>2.1574973031283709E-3</v>
      </c>
    </row>
    <row r="204" spans="3:5" x14ac:dyDescent="0.2">
      <c r="C204" s="22">
        <v>7087607758</v>
      </c>
      <c r="D204" t="s">
        <v>732</v>
      </c>
      <c r="E204" s="21">
        <v>4.3149946062567418E-3</v>
      </c>
    </row>
    <row r="205" spans="3:5" x14ac:dyDescent="0.2">
      <c r="C205" s="22">
        <v>7129095750</v>
      </c>
      <c r="D205" t="s">
        <v>757</v>
      </c>
      <c r="E205" s="21">
        <v>2.1574973031283709E-3</v>
      </c>
    </row>
    <row r="206" spans="3:5" x14ac:dyDescent="0.2">
      <c r="C206" s="22">
        <v>7237527703</v>
      </c>
      <c r="D206" t="s">
        <v>1021</v>
      </c>
      <c r="E206" s="21">
        <v>2.1574973031283709E-3</v>
      </c>
    </row>
    <row r="207" spans="3:5" x14ac:dyDescent="0.2">
      <c r="C207" s="22">
        <v>7246434780</v>
      </c>
      <c r="D207" t="s">
        <v>734</v>
      </c>
      <c r="E207" s="21">
        <v>4.3149946062567418E-3</v>
      </c>
    </row>
    <row r="208" spans="3:5" x14ac:dyDescent="0.2">
      <c r="C208" s="22">
        <v>7285078115</v>
      </c>
      <c r="D208" t="s">
        <v>930</v>
      </c>
      <c r="E208" s="21">
        <v>8.6299892125134836E-3</v>
      </c>
    </row>
    <row r="209" spans="3:5" x14ac:dyDescent="0.2">
      <c r="C209" s="22">
        <v>7673463784</v>
      </c>
      <c r="D209" t="s">
        <v>919</v>
      </c>
      <c r="E209" s="21">
        <v>4.3149946062567418E-3</v>
      </c>
    </row>
    <row r="210" spans="3:5" x14ac:dyDescent="0.2">
      <c r="C210" s="22">
        <v>7728159763</v>
      </c>
      <c r="D210" t="s">
        <v>778</v>
      </c>
      <c r="E210" s="21">
        <v>2.1574973031283709E-3</v>
      </c>
    </row>
    <row r="211" spans="3:5" x14ac:dyDescent="0.2">
      <c r="C211" s="22">
        <v>7929630757</v>
      </c>
      <c r="D211" t="s">
        <v>909</v>
      </c>
      <c r="E211" s="21">
        <v>2.1574973031283709E-3</v>
      </c>
    </row>
    <row r="212" spans="3:5" x14ac:dyDescent="0.2">
      <c r="C212" s="22">
        <v>8202920795</v>
      </c>
      <c r="D212" t="s">
        <v>1005</v>
      </c>
      <c r="E212" s="21">
        <v>2.1574973031283709E-3</v>
      </c>
    </row>
    <row r="213" spans="3:5" x14ac:dyDescent="0.2">
      <c r="C213" s="22">
        <v>8208937657</v>
      </c>
      <c r="D213" t="s">
        <v>737</v>
      </c>
      <c r="E213" s="21">
        <v>2.1574973031283709E-3</v>
      </c>
    </row>
    <row r="214" spans="3:5" x14ac:dyDescent="0.2">
      <c r="C214" s="22">
        <v>8242011753</v>
      </c>
      <c r="D214" t="s">
        <v>1048</v>
      </c>
      <c r="E214" s="21">
        <v>0.64832793959007562</v>
      </c>
    </row>
    <row r="215" spans="3:5" x14ac:dyDescent="0.2">
      <c r="C215" s="22">
        <v>8247447720</v>
      </c>
      <c r="D215" t="s">
        <v>843</v>
      </c>
      <c r="E215" s="21">
        <v>4.3149946062567418E-3</v>
      </c>
    </row>
    <row r="216" spans="3:5" x14ac:dyDescent="0.2">
      <c r="C216" s="22">
        <v>8392121783</v>
      </c>
      <c r="D216" t="s">
        <v>1035</v>
      </c>
      <c r="E216" s="21">
        <v>2.1574973031283709E-3</v>
      </c>
    </row>
    <row r="217" spans="3:5" x14ac:dyDescent="0.2">
      <c r="C217" s="22">
        <v>8421850709</v>
      </c>
      <c r="D217" t="s">
        <v>760</v>
      </c>
      <c r="E217" s="21">
        <v>2.1574973031283709E-3</v>
      </c>
    </row>
    <row r="218" spans="3:5" x14ac:dyDescent="0.2">
      <c r="C218" s="22">
        <v>8640812780</v>
      </c>
      <c r="D218" t="s">
        <v>1018</v>
      </c>
      <c r="E218" s="21">
        <v>2.1574973031283709E-3</v>
      </c>
    </row>
    <row r="219" spans="3:5" x14ac:dyDescent="0.2">
      <c r="C219" s="22">
        <v>8686100708</v>
      </c>
      <c r="D219" t="s">
        <v>877</v>
      </c>
      <c r="E219" s="21">
        <v>2.1574973031283709E-3</v>
      </c>
    </row>
    <row r="220" spans="3:5" x14ac:dyDescent="0.2">
      <c r="C220" s="22">
        <v>8907204799</v>
      </c>
      <c r="D220" t="s">
        <v>1007</v>
      </c>
      <c r="E220" s="21">
        <v>2.1574973031283709E-3</v>
      </c>
    </row>
    <row r="221" spans="3:5" x14ac:dyDescent="0.2">
      <c r="C221" s="22">
        <v>9197887773</v>
      </c>
      <c r="D221" t="s">
        <v>1044</v>
      </c>
      <c r="E221" s="21">
        <v>2.1574973031283709E-3</v>
      </c>
    </row>
    <row r="222" spans="3:5" x14ac:dyDescent="0.2">
      <c r="C222" s="22">
        <v>9318619774</v>
      </c>
      <c r="D222" t="s">
        <v>739</v>
      </c>
      <c r="E222" s="21">
        <v>2.1574973031283709E-3</v>
      </c>
    </row>
    <row r="223" spans="3:5" x14ac:dyDescent="0.2">
      <c r="C223" s="22">
        <v>9393311790</v>
      </c>
      <c r="D223" t="s">
        <v>983</v>
      </c>
      <c r="E223" s="21">
        <v>4.3149946062567418E-3</v>
      </c>
    </row>
    <row r="224" spans="3:5" x14ac:dyDescent="0.2">
      <c r="C224" s="22">
        <v>9479153700</v>
      </c>
      <c r="D224" t="s">
        <v>1003</v>
      </c>
      <c r="E224" s="21">
        <v>2.1574973031283709E-3</v>
      </c>
    </row>
    <row r="225" spans="3:5" x14ac:dyDescent="0.2">
      <c r="C225" s="22">
        <v>9620498755</v>
      </c>
      <c r="D225" t="s">
        <v>872</v>
      </c>
      <c r="E225" s="21">
        <v>4.3149946062567418E-3</v>
      </c>
    </row>
    <row r="226" spans="3:5" x14ac:dyDescent="0.2">
      <c r="C226" s="22">
        <v>9720595710</v>
      </c>
      <c r="D226" t="s">
        <v>904</v>
      </c>
      <c r="E226" s="21">
        <v>2.1574973031283709E-3</v>
      </c>
    </row>
    <row r="227" spans="3:5" x14ac:dyDescent="0.2">
      <c r="C227" s="22">
        <v>10739118706</v>
      </c>
      <c r="D227" t="s">
        <v>766</v>
      </c>
      <c r="E227" s="21">
        <v>4.3149946062567418E-3</v>
      </c>
    </row>
    <row r="228" spans="3:5" x14ac:dyDescent="0.2">
      <c r="C228" s="22">
        <v>11109964706</v>
      </c>
      <c r="D228" t="s">
        <v>128</v>
      </c>
      <c r="E228" s="21">
        <v>4.3149946062567418E-3</v>
      </c>
    </row>
    <row r="229" spans="3:5" x14ac:dyDescent="0.2">
      <c r="C229" s="22">
        <v>11406446700</v>
      </c>
      <c r="D229" t="s">
        <v>895</v>
      </c>
      <c r="E229" s="21">
        <v>2.1574973031283709E-3</v>
      </c>
    </row>
    <row r="230" spans="3:5" x14ac:dyDescent="0.2">
      <c r="C230" s="22">
        <v>12058104714</v>
      </c>
      <c r="D230" t="s">
        <v>912</v>
      </c>
      <c r="E230" s="21">
        <v>2.1574973031283709E-3</v>
      </c>
    </row>
    <row r="231" spans="3:5" x14ac:dyDescent="0.2">
      <c r="C231" s="22">
        <v>12163378705</v>
      </c>
      <c r="D231" t="s">
        <v>823</v>
      </c>
      <c r="E231" s="21">
        <v>2.1574973031283709E-3</v>
      </c>
    </row>
    <row r="232" spans="3:5" x14ac:dyDescent="0.2">
      <c r="C232" s="22">
        <v>13120851779</v>
      </c>
      <c r="D232" t="s">
        <v>751</v>
      </c>
      <c r="E232" s="21">
        <v>2.1574973031283709E-3</v>
      </c>
    </row>
    <row r="233" spans="3:5" x14ac:dyDescent="0.2">
      <c r="C233" s="22">
        <v>13415483762</v>
      </c>
      <c r="D233" t="s">
        <v>978</v>
      </c>
      <c r="E233" s="21">
        <v>2.1574973031283709E-3</v>
      </c>
    </row>
    <row r="234" spans="3:5" x14ac:dyDescent="0.2">
      <c r="C234" s="22">
        <v>13652676793</v>
      </c>
      <c r="D234" t="s">
        <v>973</v>
      </c>
      <c r="E234" s="21">
        <v>2.1574973031283709E-3</v>
      </c>
    </row>
    <row r="235" spans="3:5" x14ac:dyDescent="0.2">
      <c r="C235" s="22">
        <v>18702384604</v>
      </c>
      <c r="D235" t="s">
        <v>809</v>
      </c>
      <c r="E235" s="21">
        <v>2.1574973031283709E-3</v>
      </c>
    </row>
    <row r="236" spans="3:5" x14ac:dyDescent="0.2">
      <c r="C236" s="22">
        <v>23040327453</v>
      </c>
      <c r="D236" t="s">
        <v>849</v>
      </c>
      <c r="E236" s="21">
        <v>2.1574973031283709E-3</v>
      </c>
    </row>
    <row r="237" spans="3:5" x14ac:dyDescent="0.2">
      <c r="C237" s="22">
        <v>24382213304</v>
      </c>
      <c r="D237" t="s">
        <v>897</v>
      </c>
      <c r="E237" s="21">
        <v>2.1574973031283709E-3</v>
      </c>
    </row>
    <row r="238" spans="3:5" x14ac:dyDescent="0.2">
      <c r="C238" s="22">
        <v>30198496753</v>
      </c>
      <c r="D238" t="s">
        <v>841</v>
      </c>
      <c r="E238" s="21">
        <v>4.3149946062567418E-3</v>
      </c>
    </row>
    <row r="239" spans="3:5" x14ac:dyDescent="0.2">
      <c r="C239" s="22">
        <v>32344694749</v>
      </c>
      <c r="D239" t="s">
        <v>1023</v>
      </c>
      <c r="E239" s="21">
        <v>2.1574973031283709E-3</v>
      </c>
    </row>
    <row r="240" spans="3:5" x14ac:dyDescent="0.2">
      <c r="C240" s="22">
        <v>36905216453</v>
      </c>
      <c r="D240" t="s">
        <v>852</v>
      </c>
      <c r="E240" s="21">
        <v>2.1574973031283709E-3</v>
      </c>
    </row>
    <row r="241" spans="3:5" x14ac:dyDescent="0.2">
      <c r="C241" s="22">
        <v>43573762700</v>
      </c>
      <c r="D241" t="s">
        <v>828</v>
      </c>
      <c r="E241" s="21">
        <v>2.1574973031283709E-3</v>
      </c>
    </row>
    <row r="242" spans="3:5" x14ac:dyDescent="0.2">
      <c r="C242" s="22">
        <v>49679821668</v>
      </c>
      <c r="D242" t="s">
        <v>745</v>
      </c>
      <c r="E242" s="21">
        <v>2.1574973031283709E-3</v>
      </c>
    </row>
    <row r="243" spans="3:5" x14ac:dyDescent="0.2">
      <c r="C243" s="22">
        <v>50349597715</v>
      </c>
      <c r="D243" t="s">
        <v>781</v>
      </c>
      <c r="E243" s="21">
        <v>2.1574973031283709E-3</v>
      </c>
    </row>
    <row r="244" spans="3:5" x14ac:dyDescent="0.2">
      <c r="C244" s="22">
        <v>52193454787</v>
      </c>
      <c r="D244" t="s">
        <v>882</v>
      </c>
      <c r="E244" s="21">
        <v>2.1574973031283709E-3</v>
      </c>
    </row>
    <row r="245" spans="3:5" x14ac:dyDescent="0.2">
      <c r="C245" s="22">
        <v>52502309700</v>
      </c>
      <c r="D245" t="s">
        <v>806</v>
      </c>
      <c r="E245" s="21">
        <v>4.3149946062567418E-3</v>
      </c>
    </row>
    <row r="246" spans="3:5" x14ac:dyDescent="0.2">
      <c r="C246" s="22">
        <v>53082370691</v>
      </c>
      <c r="D246" t="s">
        <v>925</v>
      </c>
      <c r="E246" s="21">
        <v>4.3149946062567418E-3</v>
      </c>
    </row>
    <row r="247" spans="3:5" x14ac:dyDescent="0.2">
      <c r="C247" s="22">
        <v>53717228749</v>
      </c>
      <c r="D247" t="s">
        <v>694</v>
      </c>
      <c r="E247" s="21">
        <v>2.1574973031283709E-3</v>
      </c>
    </row>
    <row r="248" spans="3:5" x14ac:dyDescent="0.2">
      <c r="C248" s="22">
        <v>56662521787</v>
      </c>
      <c r="D248" t="s">
        <v>999</v>
      </c>
      <c r="E248" s="21">
        <v>2.1574973031283709E-3</v>
      </c>
    </row>
    <row r="249" spans="3:5" x14ac:dyDescent="0.2">
      <c r="C249" s="22">
        <v>56951051704</v>
      </c>
      <c r="D249" t="s">
        <v>917</v>
      </c>
      <c r="E249" s="21">
        <v>2.1574973031283709E-3</v>
      </c>
    </row>
    <row r="250" spans="3:5" x14ac:dyDescent="0.2">
      <c r="C250" s="22">
        <v>57099545787</v>
      </c>
      <c r="D250" t="s">
        <v>754</v>
      </c>
      <c r="E250" s="21">
        <v>2.1574973031283709E-3</v>
      </c>
    </row>
    <row r="251" spans="3:5" x14ac:dyDescent="0.2">
      <c r="C251" s="22">
        <v>64082814787</v>
      </c>
      <c r="D251" t="s">
        <v>802</v>
      </c>
      <c r="E251" s="21">
        <v>4.3149946062567418E-3</v>
      </c>
    </row>
    <row r="252" spans="3:5" x14ac:dyDescent="0.2">
      <c r="C252" s="22">
        <v>65699688668</v>
      </c>
      <c r="D252" t="s">
        <v>771</v>
      </c>
      <c r="E252" s="21">
        <v>2.1574973031283709E-3</v>
      </c>
    </row>
    <row r="253" spans="3:5" x14ac:dyDescent="0.2">
      <c r="C253" s="22">
        <v>67961207791</v>
      </c>
      <c r="D253" t="s">
        <v>879</v>
      </c>
      <c r="E253" s="21">
        <v>2.1574973031283709E-3</v>
      </c>
    </row>
    <row r="254" spans="3:5" x14ac:dyDescent="0.2">
      <c r="C254" s="22">
        <v>68872755700</v>
      </c>
      <c r="D254" t="s">
        <v>967</v>
      </c>
      <c r="E254" s="21">
        <v>2.1574973031283709E-3</v>
      </c>
    </row>
    <row r="255" spans="3:5" x14ac:dyDescent="0.2">
      <c r="C255" s="22">
        <v>73699799700</v>
      </c>
      <c r="D255" t="s">
        <v>696</v>
      </c>
      <c r="E255" s="21">
        <v>4.3149946062567418E-3</v>
      </c>
    </row>
    <row r="256" spans="3:5" x14ac:dyDescent="0.2">
      <c r="C256" s="22">
        <v>73975923768</v>
      </c>
      <c r="D256" t="s">
        <v>949</v>
      </c>
      <c r="E256" s="21">
        <v>2.1574973031283709E-3</v>
      </c>
    </row>
    <row r="257" spans="3:5" x14ac:dyDescent="0.2">
      <c r="C257" s="22">
        <v>74049470730</v>
      </c>
      <c r="D257" t="s">
        <v>1013</v>
      </c>
      <c r="E257" s="21">
        <v>2.1574973031283709E-3</v>
      </c>
    </row>
    <row r="258" spans="3:5" x14ac:dyDescent="0.2">
      <c r="C258" s="22">
        <v>74363140763</v>
      </c>
      <c r="D258" t="s">
        <v>797</v>
      </c>
      <c r="E258" s="21">
        <v>4.3149946062567418E-3</v>
      </c>
    </row>
    <row r="259" spans="3:5" x14ac:dyDescent="0.2">
      <c r="C259" s="22">
        <v>75596288772</v>
      </c>
      <c r="D259" t="s">
        <v>748</v>
      </c>
      <c r="E259" s="21">
        <v>2.1574973031283709E-3</v>
      </c>
    </row>
    <row r="260" spans="3:5" x14ac:dyDescent="0.2">
      <c r="C260" s="22">
        <v>79088180725</v>
      </c>
      <c r="D260" t="s">
        <v>989</v>
      </c>
      <c r="E260" s="21">
        <v>2.1574973031283709E-3</v>
      </c>
    </row>
    <row r="261" spans="3:5" x14ac:dyDescent="0.2">
      <c r="C261" s="22">
        <v>79211119715</v>
      </c>
      <c r="D261" t="s">
        <v>854</v>
      </c>
      <c r="E261" s="21">
        <v>2.1574973031283709E-3</v>
      </c>
    </row>
    <row r="262" spans="3:5" x14ac:dyDescent="0.2">
      <c r="C262" s="22">
        <v>79211160782</v>
      </c>
      <c r="D262" t="s">
        <v>857</v>
      </c>
      <c r="E262" s="21">
        <v>2.1574973031283709E-3</v>
      </c>
    </row>
    <row r="263" spans="3:5" x14ac:dyDescent="0.2">
      <c r="C263" s="22">
        <v>80337031720</v>
      </c>
      <c r="D263" t="s">
        <v>907</v>
      </c>
      <c r="E263" s="21">
        <v>2.1574973031283709E-3</v>
      </c>
    </row>
    <row r="264" spans="3:5" x14ac:dyDescent="0.2">
      <c r="C264" s="22">
        <v>82059098734</v>
      </c>
      <c r="D264" t="s">
        <v>804</v>
      </c>
      <c r="E264" s="21">
        <v>2.1574973031283709E-3</v>
      </c>
    </row>
    <row r="265" spans="3:5" x14ac:dyDescent="0.2">
      <c r="C265" s="22">
        <v>82208360753</v>
      </c>
      <c r="D265" t="s">
        <v>763</v>
      </c>
      <c r="E265" s="21">
        <v>4.3149946062567418E-3</v>
      </c>
    </row>
    <row r="266" spans="3:5" x14ac:dyDescent="0.2">
      <c r="C266" s="22">
        <v>82532990791</v>
      </c>
      <c r="D266" t="s">
        <v>975</v>
      </c>
      <c r="E266" s="21">
        <v>2.1574973031283709E-3</v>
      </c>
    </row>
    <row r="267" spans="3:5" x14ac:dyDescent="0.2">
      <c r="C267" s="22">
        <v>83127534787</v>
      </c>
      <c r="D267" t="s">
        <v>955</v>
      </c>
      <c r="E267" s="21">
        <v>2.1574973031283709E-3</v>
      </c>
    </row>
    <row r="268" spans="3:5" x14ac:dyDescent="0.2">
      <c r="C268" s="22">
        <v>83916504720</v>
      </c>
      <c r="D268" t="s">
        <v>774</v>
      </c>
      <c r="E268" s="21">
        <v>2.1574973031283709E-3</v>
      </c>
    </row>
    <row r="269" spans="3:5" x14ac:dyDescent="0.2">
      <c r="C269" s="22">
        <v>84511397791</v>
      </c>
      <c r="D269" t="s">
        <v>1027</v>
      </c>
      <c r="E269" s="21">
        <v>2.1574973031283709E-3</v>
      </c>
    </row>
    <row r="270" spans="3:5" x14ac:dyDescent="0.2">
      <c r="C270" s="22">
        <v>84993197772</v>
      </c>
      <c r="D270" t="s">
        <v>1038</v>
      </c>
      <c r="E270" s="21">
        <v>2.1574973031283709E-3</v>
      </c>
    </row>
    <row r="271" spans="3:5" x14ac:dyDescent="0.2">
      <c r="C271" s="22">
        <v>85788589720</v>
      </c>
      <c r="D271" t="s">
        <v>992</v>
      </c>
      <c r="E271" s="21">
        <v>2.1574973031283709E-3</v>
      </c>
    </row>
    <row r="272" spans="3:5" x14ac:dyDescent="0.2">
      <c r="C272" s="22">
        <v>86647563768</v>
      </c>
      <c r="D272" t="s">
        <v>866</v>
      </c>
      <c r="E272" s="21">
        <v>2.1574973031283709E-3</v>
      </c>
    </row>
    <row r="273" spans="1:5" x14ac:dyDescent="0.2">
      <c r="C273" s="22">
        <v>86955020749</v>
      </c>
      <c r="D273" t="s">
        <v>900</v>
      </c>
      <c r="E273" s="21">
        <v>4.3149946062567418E-3</v>
      </c>
    </row>
    <row r="274" spans="1:5" x14ac:dyDescent="0.2">
      <c r="C274" s="22">
        <v>87032155715</v>
      </c>
      <c r="D274" t="s">
        <v>723</v>
      </c>
      <c r="E274" s="21">
        <v>4.3149946062567418E-3</v>
      </c>
    </row>
    <row r="275" spans="1:5" x14ac:dyDescent="0.2">
      <c r="C275" s="22">
        <v>87303981772</v>
      </c>
      <c r="D275" t="s">
        <v>893</v>
      </c>
      <c r="E275" s="21">
        <v>4.3149946062567418E-3</v>
      </c>
    </row>
    <row r="276" spans="1:5" x14ac:dyDescent="0.2">
      <c r="C276" s="22">
        <v>88635570715</v>
      </c>
      <c r="D276" t="s">
        <v>870</v>
      </c>
      <c r="E276" s="21">
        <v>2.1574973031283709E-3</v>
      </c>
    </row>
    <row r="277" spans="1:5" x14ac:dyDescent="0.2">
      <c r="C277" s="22">
        <v>88654265787</v>
      </c>
      <c r="D277" t="s">
        <v>915</v>
      </c>
      <c r="E277" s="21">
        <v>2.1574973031283709E-3</v>
      </c>
    </row>
    <row r="278" spans="1:5" x14ac:dyDescent="0.2">
      <c r="C278" s="22">
        <v>89545532734</v>
      </c>
      <c r="D278" t="s">
        <v>946</v>
      </c>
      <c r="E278" s="21">
        <v>2.1574973031283709E-3</v>
      </c>
    </row>
    <row r="279" spans="1:5" x14ac:dyDescent="0.2">
      <c r="C279" s="22">
        <v>89614100753</v>
      </c>
      <c r="D279" t="s">
        <v>952</v>
      </c>
      <c r="E279" s="21">
        <v>2.1574973031283709E-3</v>
      </c>
    </row>
    <row r="280" spans="1:5" x14ac:dyDescent="0.2">
      <c r="C280" s="22">
        <v>91198542772</v>
      </c>
      <c r="D280" t="s">
        <v>928</v>
      </c>
      <c r="E280" s="21">
        <v>4.3149946062567418E-3</v>
      </c>
    </row>
    <row r="281" spans="1:5" x14ac:dyDescent="0.2">
      <c r="C281" s="22">
        <v>91725500744</v>
      </c>
      <c r="D281" t="s">
        <v>837</v>
      </c>
      <c r="E281" s="21">
        <v>4.3149946062567418E-3</v>
      </c>
    </row>
    <row r="282" spans="1:5" x14ac:dyDescent="0.2">
      <c r="C282" s="22">
        <v>92214592687</v>
      </c>
      <c r="D282" t="s">
        <v>922</v>
      </c>
      <c r="E282" s="21">
        <v>2.1574973031283709E-3</v>
      </c>
    </row>
    <row r="283" spans="1:5" x14ac:dyDescent="0.2">
      <c r="C283" s="22">
        <v>94117993704</v>
      </c>
      <c r="D283" t="s">
        <v>768</v>
      </c>
      <c r="E283" s="21">
        <v>2.1574973031283709E-3</v>
      </c>
    </row>
    <row r="284" spans="1:5" x14ac:dyDescent="0.2">
      <c r="C284" s="22">
        <v>95032770787</v>
      </c>
      <c r="D284" t="s">
        <v>933</v>
      </c>
      <c r="E284" s="21">
        <v>4.3149946062567418E-3</v>
      </c>
    </row>
    <row r="285" spans="1:5" x14ac:dyDescent="0.2">
      <c r="C285" s="22">
        <v>96756683004</v>
      </c>
      <c r="D285" t="s">
        <v>695</v>
      </c>
      <c r="E285" s="21">
        <v>2.1574973031283709E-3</v>
      </c>
    </row>
    <row r="286" spans="1:5" x14ac:dyDescent="0.2">
      <c r="C286" s="22">
        <v>99657015715</v>
      </c>
      <c r="D286" t="s">
        <v>820</v>
      </c>
      <c r="E286" s="21">
        <v>2.1574973031283709E-3</v>
      </c>
    </row>
    <row r="287" spans="1:5" x14ac:dyDescent="0.2">
      <c r="C287" s="22">
        <v>99733579734</v>
      </c>
      <c r="D287" t="s">
        <v>697</v>
      </c>
      <c r="E287" s="21">
        <v>2.1574973031283709E-3</v>
      </c>
    </row>
    <row r="288" spans="1:5" x14ac:dyDescent="0.2">
      <c r="A288" s="22">
        <v>81756755787</v>
      </c>
      <c r="B288" t="s">
        <v>1120</v>
      </c>
      <c r="C288" s="22">
        <v>712062726</v>
      </c>
      <c r="D288" t="s">
        <v>1133</v>
      </c>
      <c r="E288" s="21">
        <v>5.5132870217223511E-2</v>
      </c>
    </row>
    <row r="289" spans="1:5" x14ac:dyDescent="0.2">
      <c r="C289" s="22">
        <v>8281990783</v>
      </c>
      <c r="D289" t="s">
        <v>235</v>
      </c>
      <c r="E289" s="21">
        <v>5.5132870217223511E-2</v>
      </c>
    </row>
    <row r="290" spans="1:5" x14ac:dyDescent="0.2">
      <c r="C290" s="22">
        <v>80405533772</v>
      </c>
      <c r="D290" t="s">
        <v>1137</v>
      </c>
      <c r="E290" s="21">
        <v>4.4106296173778807E-2</v>
      </c>
    </row>
    <row r="291" spans="1:5" x14ac:dyDescent="0.2">
      <c r="C291" s="22">
        <v>81756755787</v>
      </c>
      <c r="D291" t="s">
        <v>1120</v>
      </c>
      <c r="E291" s="21">
        <v>0.7927004079832396</v>
      </c>
    </row>
    <row r="292" spans="1:5" x14ac:dyDescent="0.2">
      <c r="C292" s="22">
        <v>25499905000189</v>
      </c>
      <c r="D292" t="s">
        <v>554</v>
      </c>
      <c r="E292" s="21">
        <v>5.2927555408534568E-2</v>
      </c>
    </row>
    <row r="293" spans="1:5" x14ac:dyDescent="0.2">
      <c r="A293" s="22">
        <v>84295481734</v>
      </c>
      <c r="B293" t="s">
        <v>384</v>
      </c>
      <c r="C293" s="22">
        <v>24838748</v>
      </c>
      <c r="D293" t="s">
        <v>403</v>
      </c>
      <c r="E293" s="21">
        <v>8.5034006374659327E-2</v>
      </c>
    </row>
    <row r="294" spans="1:5" x14ac:dyDescent="0.2">
      <c r="C294" s="22">
        <v>2094837769</v>
      </c>
      <c r="D294" t="s">
        <v>422</v>
      </c>
      <c r="E294" s="21">
        <v>1.7006801274931864E-2</v>
      </c>
    </row>
    <row r="295" spans="1:5" x14ac:dyDescent="0.2">
      <c r="C295" s="22">
        <v>2352576725</v>
      </c>
      <c r="D295" t="s">
        <v>435</v>
      </c>
      <c r="E295" s="21">
        <v>4.2517003187329663E-2</v>
      </c>
    </row>
    <row r="296" spans="1:5" x14ac:dyDescent="0.2">
      <c r="C296" s="22">
        <v>7864261795</v>
      </c>
      <c r="D296" t="s">
        <v>418</v>
      </c>
      <c r="E296" s="21">
        <v>4.2517003187329663E-2</v>
      </c>
    </row>
    <row r="297" spans="1:5" x14ac:dyDescent="0.2">
      <c r="C297" s="22">
        <v>10078317746</v>
      </c>
      <c r="D297" t="s">
        <v>391</v>
      </c>
      <c r="E297" s="21">
        <v>1.27551009561989E-2</v>
      </c>
    </row>
    <row r="298" spans="1:5" x14ac:dyDescent="0.2">
      <c r="C298" s="22">
        <v>24728780791</v>
      </c>
      <c r="D298" t="s">
        <v>409</v>
      </c>
      <c r="E298" s="21">
        <v>8.503400637465932E-3</v>
      </c>
    </row>
    <row r="299" spans="1:5" x14ac:dyDescent="0.2">
      <c r="C299" s="22">
        <v>25051695787</v>
      </c>
      <c r="D299" t="s">
        <v>396</v>
      </c>
      <c r="E299" s="21">
        <v>8.503400637465932E-3</v>
      </c>
    </row>
    <row r="300" spans="1:5" x14ac:dyDescent="0.2">
      <c r="C300" s="22">
        <v>42077710772</v>
      </c>
      <c r="D300" t="s">
        <v>415</v>
      </c>
      <c r="E300" s="21">
        <v>2.5510201912397799E-2</v>
      </c>
    </row>
    <row r="301" spans="1:5" x14ac:dyDescent="0.2">
      <c r="C301" s="22">
        <v>49048848768</v>
      </c>
      <c r="D301" t="s">
        <v>424</v>
      </c>
      <c r="E301" s="21">
        <v>4.2517003187329663E-2</v>
      </c>
    </row>
    <row r="302" spans="1:5" x14ac:dyDescent="0.2">
      <c r="C302" s="22">
        <v>57364079572</v>
      </c>
      <c r="D302" t="s">
        <v>405</v>
      </c>
      <c r="E302" s="21">
        <v>2.1258501593664832E-2</v>
      </c>
    </row>
    <row r="303" spans="1:5" x14ac:dyDescent="0.2">
      <c r="C303" s="22">
        <v>66663431820</v>
      </c>
      <c r="D303" t="s">
        <v>400</v>
      </c>
      <c r="E303" s="21">
        <v>0.25510201912397795</v>
      </c>
    </row>
    <row r="304" spans="1:5" x14ac:dyDescent="0.2">
      <c r="C304" s="22">
        <v>68009720704</v>
      </c>
      <c r="D304" t="s">
        <v>428</v>
      </c>
      <c r="E304" s="21">
        <v>0.2551021041579844</v>
      </c>
    </row>
    <row r="305" spans="1:5" x14ac:dyDescent="0.2">
      <c r="C305" s="22">
        <v>75556545715</v>
      </c>
      <c r="D305" t="s">
        <v>412</v>
      </c>
      <c r="E305" s="21">
        <v>8.503400637465932E-3</v>
      </c>
    </row>
    <row r="306" spans="1:5" x14ac:dyDescent="0.2">
      <c r="C306" s="22">
        <v>84295481734</v>
      </c>
      <c r="D306" t="s">
        <v>384</v>
      </c>
      <c r="E306" s="21">
        <v>0.1751700531317982</v>
      </c>
    </row>
    <row r="307" spans="1:5" x14ac:dyDescent="0.2">
      <c r="A307" s="22" t="s">
        <v>1233</v>
      </c>
      <c r="E307" s="21">
        <v>17.000000000000028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EA40-6002-4E44-BDB4-6BFC26DC0185}">
  <dimension ref="A1:E307"/>
  <sheetViews>
    <sheetView workbookViewId="0">
      <selection activeCell="D22" sqref="D22"/>
    </sheetView>
  </sheetViews>
  <sheetFormatPr baseColWidth="10" defaultColWidth="8.83203125" defaultRowHeight="15" x14ac:dyDescent="0.2"/>
  <cols>
    <col min="1" max="1" width="16.33203125" bestFit="1" customWidth="1"/>
    <col min="2" max="2" width="39.5" bestFit="1" customWidth="1"/>
    <col min="3" max="3" width="19.33203125" style="22" bestFit="1" customWidth="1"/>
    <col min="4" max="4" width="54.5" bestFit="1" customWidth="1"/>
    <col min="5" max="5" width="27.83203125" bestFit="1" customWidth="1"/>
  </cols>
  <sheetData>
    <row r="1" spans="1:5" x14ac:dyDescent="0.2">
      <c r="A1" t="s">
        <v>12</v>
      </c>
      <c r="B1" t="s">
        <v>11</v>
      </c>
      <c r="C1" s="22" t="s">
        <v>16</v>
      </c>
      <c r="D1" t="s">
        <v>18</v>
      </c>
      <c r="E1" t="s">
        <v>1234</v>
      </c>
    </row>
    <row r="2" spans="1:5" x14ac:dyDescent="0.2">
      <c r="A2">
        <v>729757765</v>
      </c>
      <c r="B2" t="s">
        <v>318</v>
      </c>
      <c r="C2" s="22">
        <v>729757765</v>
      </c>
      <c r="D2" t="s">
        <v>321</v>
      </c>
      <c r="E2">
        <v>0.45281385281385284</v>
      </c>
    </row>
    <row r="3" spans="1:5" x14ac:dyDescent="0.2">
      <c r="C3" s="22">
        <v>1763401731</v>
      </c>
      <c r="D3" t="s">
        <v>352</v>
      </c>
      <c r="E3">
        <v>5.1948051948051948E-3</v>
      </c>
    </row>
    <row r="4" spans="1:5" x14ac:dyDescent="0.2">
      <c r="C4" s="22">
        <v>1870019792</v>
      </c>
      <c r="D4" t="s">
        <v>173</v>
      </c>
      <c r="E4">
        <v>8.658008658008658E-3</v>
      </c>
    </row>
    <row r="5" spans="1:5" x14ac:dyDescent="0.2">
      <c r="C5" s="22">
        <v>3056764742</v>
      </c>
      <c r="D5" t="s">
        <v>356</v>
      </c>
      <c r="E5">
        <v>6.9264069264069264E-2</v>
      </c>
    </row>
    <row r="6" spans="1:5" x14ac:dyDescent="0.2">
      <c r="C6" s="22">
        <v>3061339701</v>
      </c>
      <c r="D6" t="s">
        <v>330</v>
      </c>
      <c r="E6">
        <v>4.329004329004329E-3</v>
      </c>
    </row>
    <row r="7" spans="1:5" x14ac:dyDescent="0.2">
      <c r="C7" s="22">
        <v>3952084751</v>
      </c>
      <c r="D7" t="s">
        <v>339</v>
      </c>
      <c r="E7">
        <v>4.2424242424242427E-2</v>
      </c>
    </row>
    <row r="8" spans="1:5" x14ac:dyDescent="0.2">
      <c r="C8" s="22">
        <v>5563344770</v>
      </c>
      <c r="D8" t="s">
        <v>345</v>
      </c>
      <c r="E8">
        <v>7.7922077922077934E-2</v>
      </c>
    </row>
    <row r="9" spans="1:5" x14ac:dyDescent="0.2">
      <c r="C9" s="22">
        <v>7834380796</v>
      </c>
      <c r="D9" t="s">
        <v>361</v>
      </c>
      <c r="E9">
        <v>4.3290043290043288E-2</v>
      </c>
    </row>
    <row r="10" spans="1:5" x14ac:dyDescent="0.2">
      <c r="C10" s="22">
        <v>7889413726</v>
      </c>
      <c r="D10" t="s">
        <v>337</v>
      </c>
      <c r="E10">
        <v>4.3290043290043288E-2</v>
      </c>
    </row>
    <row r="11" spans="1:5" x14ac:dyDescent="0.2">
      <c r="C11" s="22">
        <v>8660072707</v>
      </c>
      <c r="D11" t="s">
        <v>376</v>
      </c>
      <c r="E11">
        <v>6.9264069264069264E-3</v>
      </c>
    </row>
    <row r="12" spans="1:5" x14ac:dyDescent="0.2">
      <c r="C12" s="22">
        <v>9294207722</v>
      </c>
      <c r="D12" t="s">
        <v>367</v>
      </c>
      <c r="E12">
        <v>0.1038961038961039</v>
      </c>
    </row>
    <row r="13" spans="1:5" x14ac:dyDescent="0.2">
      <c r="C13" s="22">
        <v>9824632786</v>
      </c>
      <c r="D13" t="s">
        <v>371</v>
      </c>
      <c r="E13">
        <v>5.1948051948051948E-3</v>
      </c>
    </row>
    <row r="14" spans="1:5" x14ac:dyDescent="0.2">
      <c r="C14" s="22">
        <v>11469923785</v>
      </c>
      <c r="D14" t="s">
        <v>374</v>
      </c>
      <c r="E14">
        <v>1.038961038961039E-2</v>
      </c>
    </row>
    <row r="15" spans="1:5" x14ac:dyDescent="0.2">
      <c r="C15" s="22">
        <v>13961492794</v>
      </c>
      <c r="D15" t="s">
        <v>333</v>
      </c>
      <c r="E15">
        <v>5.1948051948051948E-3</v>
      </c>
    </row>
    <row r="16" spans="1:5" x14ac:dyDescent="0.2">
      <c r="C16" s="22">
        <v>33811083600</v>
      </c>
      <c r="D16" t="s">
        <v>364</v>
      </c>
      <c r="E16">
        <v>3.4632034632034632E-2</v>
      </c>
    </row>
    <row r="17" spans="1:5" x14ac:dyDescent="0.2">
      <c r="C17" s="22">
        <v>71591770700</v>
      </c>
      <c r="D17" t="s">
        <v>341</v>
      </c>
      <c r="E17">
        <v>8.6580086580086577E-2</v>
      </c>
    </row>
    <row r="18" spans="1:5" x14ac:dyDescent="0.2">
      <c r="A18">
        <v>2897622784</v>
      </c>
      <c r="B18" t="s">
        <v>246</v>
      </c>
      <c r="C18" s="22">
        <v>1779578750</v>
      </c>
      <c r="D18" t="s">
        <v>297</v>
      </c>
      <c r="E18">
        <v>0.12954674530211682</v>
      </c>
    </row>
    <row r="19" spans="1:5" x14ac:dyDescent="0.2">
      <c r="C19" s="22">
        <v>2360801724</v>
      </c>
      <c r="D19" t="s">
        <v>291</v>
      </c>
      <c r="E19">
        <v>6.0455147807654513E-2</v>
      </c>
    </row>
    <row r="20" spans="1:5" x14ac:dyDescent="0.2">
      <c r="C20" s="22">
        <v>2746420775</v>
      </c>
      <c r="D20" t="s">
        <v>248</v>
      </c>
      <c r="E20">
        <v>1.2091029561530903E-2</v>
      </c>
    </row>
    <row r="21" spans="1:5" x14ac:dyDescent="0.2">
      <c r="C21" s="22">
        <v>5515736788</v>
      </c>
      <c r="D21" t="s">
        <v>256</v>
      </c>
      <c r="E21">
        <v>1.2091029561530903E-2</v>
      </c>
    </row>
    <row r="22" spans="1:5" x14ac:dyDescent="0.2">
      <c r="C22" s="22">
        <v>6313693680</v>
      </c>
      <c r="D22" t="s">
        <v>269</v>
      </c>
      <c r="E22">
        <v>1.2091029561530903E-2</v>
      </c>
    </row>
    <row r="23" spans="1:5" x14ac:dyDescent="0.2">
      <c r="C23" s="22">
        <v>7067930723</v>
      </c>
      <c r="D23" t="s">
        <v>251</v>
      </c>
      <c r="E23">
        <v>3.4545798747231155E-2</v>
      </c>
    </row>
    <row r="24" spans="1:5" x14ac:dyDescent="0.2">
      <c r="C24" s="22">
        <v>8010483702</v>
      </c>
      <c r="D24" t="s">
        <v>236</v>
      </c>
      <c r="E24">
        <v>2.5909349060423362E-2</v>
      </c>
    </row>
    <row r="25" spans="1:5" x14ac:dyDescent="0.2">
      <c r="C25" s="22">
        <v>8281990783</v>
      </c>
      <c r="D25" t="s">
        <v>235</v>
      </c>
      <c r="E25">
        <v>2.5909349060423362E-2</v>
      </c>
    </row>
    <row r="26" spans="1:5" x14ac:dyDescent="0.2">
      <c r="C26" s="22">
        <v>8691565780</v>
      </c>
      <c r="D26" t="s">
        <v>281</v>
      </c>
      <c r="E26">
        <v>8.6364496868077886E-2</v>
      </c>
    </row>
    <row r="27" spans="1:5" x14ac:dyDescent="0.2">
      <c r="C27" s="22">
        <v>9423886744</v>
      </c>
      <c r="D27" t="s">
        <v>294</v>
      </c>
      <c r="E27">
        <v>0.12091029561530903</v>
      </c>
    </row>
    <row r="28" spans="1:5" x14ac:dyDescent="0.2">
      <c r="C28" s="22">
        <v>9517842775</v>
      </c>
      <c r="D28" t="s">
        <v>300</v>
      </c>
      <c r="E28">
        <v>0.12080942188296712</v>
      </c>
    </row>
    <row r="29" spans="1:5" x14ac:dyDescent="0.2">
      <c r="C29" s="22">
        <v>9754529752</v>
      </c>
      <c r="D29" t="s">
        <v>288</v>
      </c>
      <c r="E29">
        <v>6.0455147807654513E-2</v>
      </c>
    </row>
    <row r="30" spans="1:5" x14ac:dyDescent="0.2">
      <c r="C30" s="22">
        <v>9974281717</v>
      </c>
      <c r="D30" t="s">
        <v>274</v>
      </c>
      <c r="E30">
        <v>0.10536468617905502</v>
      </c>
    </row>
    <row r="31" spans="1:5" x14ac:dyDescent="0.2">
      <c r="C31" s="22">
        <v>10247659703</v>
      </c>
      <c r="D31" t="s">
        <v>267</v>
      </c>
      <c r="E31">
        <v>1.2091029561530903E-2</v>
      </c>
    </row>
    <row r="32" spans="1:5" x14ac:dyDescent="0.2">
      <c r="C32" s="22">
        <v>10970648758</v>
      </c>
      <c r="D32" t="s">
        <v>284</v>
      </c>
      <c r="E32">
        <v>3.4545798747231155E-2</v>
      </c>
    </row>
    <row r="33" spans="1:5" x14ac:dyDescent="0.2">
      <c r="C33" s="22">
        <v>11754792766</v>
      </c>
      <c r="D33" t="s">
        <v>140</v>
      </c>
      <c r="E33">
        <v>1.2091029561530903E-2</v>
      </c>
    </row>
    <row r="34" spans="1:5" x14ac:dyDescent="0.2">
      <c r="C34" s="22">
        <v>13213809764</v>
      </c>
      <c r="D34" t="s">
        <v>254</v>
      </c>
      <c r="E34">
        <v>3.4545798747231155E-2</v>
      </c>
    </row>
    <row r="35" spans="1:5" x14ac:dyDescent="0.2">
      <c r="C35" s="22">
        <v>13919402707</v>
      </c>
      <c r="D35" t="s">
        <v>262</v>
      </c>
      <c r="E35">
        <v>1.2091029561530903E-2</v>
      </c>
    </row>
    <row r="36" spans="1:5" x14ac:dyDescent="0.2">
      <c r="C36" s="22">
        <v>14867871770</v>
      </c>
      <c r="D36" t="s">
        <v>259</v>
      </c>
      <c r="E36">
        <v>1.2091029561530903E-2</v>
      </c>
    </row>
    <row r="37" spans="1:5" x14ac:dyDescent="0.2">
      <c r="C37" s="22">
        <v>15571419750</v>
      </c>
      <c r="D37" t="s">
        <v>271</v>
      </c>
      <c r="E37">
        <v>1.2091029561530903E-2</v>
      </c>
    </row>
    <row r="38" spans="1:5" x14ac:dyDescent="0.2">
      <c r="C38" s="22">
        <v>80559565372</v>
      </c>
      <c r="D38" t="s">
        <v>265</v>
      </c>
      <c r="E38">
        <v>1.2091029561530903E-2</v>
      </c>
    </row>
    <row r="39" spans="1:5" x14ac:dyDescent="0.2">
      <c r="C39" s="22">
        <v>25245206000102</v>
      </c>
      <c r="D39" t="s">
        <v>233</v>
      </c>
      <c r="E39">
        <v>5.1818698120846725E-2</v>
      </c>
    </row>
    <row r="40" spans="1:5" x14ac:dyDescent="0.2">
      <c r="A40">
        <v>4497055795</v>
      </c>
      <c r="B40" t="s">
        <v>700</v>
      </c>
      <c r="C40" s="22">
        <v>7454888704</v>
      </c>
      <c r="D40" t="s">
        <v>705</v>
      </c>
      <c r="E40">
        <v>9.237875288683603E-2</v>
      </c>
    </row>
    <row r="41" spans="1:5" x14ac:dyDescent="0.2">
      <c r="C41" s="22">
        <v>10112041779</v>
      </c>
      <c r="D41" t="s">
        <v>707</v>
      </c>
      <c r="E41">
        <v>0.15396458814472672</v>
      </c>
    </row>
    <row r="42" spans="1:5" x14ac:dyDescent="0.2">
      <c r="C42" s="22">
        <v>10251425789</v>
      </c>
      <c r="D42" t="s">
        <v>702</v>
      </c>
      <c r="E42">
        <v>9.237875288683603E-2</v>
      </c>
    </row>
    <row r="43" spans="1:5" x14ac:dyDescent="0.2">
      <c r="C43" s="22">
        <v>11924994763</v>
      </c>
      <c r="D43" t="s">
        <v>710</v>
      </c>
      <c r="E43">
        <v>0.13856812933025403</v>
      </c>
    </row>
    <row r="44" spans="1:5" x14ac:dyDescent="0.2">
      <c r="C44" s="22">
        <v>64042340768</v>
      </c>
      <c r="D44" t="s">
        <v>221</v>
      </c>
      <c r="E44">
        <v>3.8491147036181679E-2</v>
      </c>
    </row>
    <row r="45" spans="1:5" x14ac:dyDescent="0.2">
      <c r="C45" s="22">
        <v>25553106000143</v>
      </c>
      <c r="D45" t="s">
        <v>310</v>
      </c>
      <c r="E45">
        <v>0.48421862971516549</v>
      </c>
    </row>
    <row r="46" spans="1:5" x14ac:dyDescent="0.2">
      <c r="A46">
        <v>7471347740</v>
      </c>
      <c r="B46" t="s">
        <v>565</v>
      </c>
      <c r="C46" s="22">
        <v>1275381782</v>
      </c>
      <c r="D46" t="s">
        <v>579</v>
      </c>
      <c r="E46">
        <v>0.10380205190102595</v>
      </c>
    </row>
    <row r="47" spans="1:5" x14ac:dyDescent="0.2">
      <c r="C47" s="22">
        <v>7471347740</v>
      </c>
      <c r="D47" t="s">
        <v>565</v>
      </c>
      <c r="E47">
        <v>0.42245021122510562</v>
      </c>
    </row>
    <row r="48" spans="1:5" x14ac:dyDescent="0.2">
      <c r="C48" s="22">
        <v>8010483702</v>
      </c>
      <c r="D48" t="s">
        <v>236</v>
      </c>
      <c r="E48">
        <v>4.5262522631261314E-2</v>
      </c>
    </row>
    <row r="49" spans="1:5" x14ac:dyDescent="0.2">
      <c r="C49" s="22">
        <v>8281990783</v>
      </c>
      <c r="D49" t="s">
        <v>235</v>
      </c>
      <c r="E49">
        <v>4.5262522631261314E-2</v>
      </c>
    </row>
    <row r="50" spans="1:5" x14ac:dyDescent="0.2">
      <c r="C50" s="22">
        <v>9516548709</v>
      </c>
      <c r="D50" t="s">
        <v>568</v>
      </c>
      <c r="E50">
        <v>2.1122510561255279E-2</v>
      </c>
    </row>
    <row r="51" spans="1:5" x14ac:dyDescent="0.2">
      <c r="C51" s="22">
        <v>10525316795</v>
      </c>
      <c r="D51" t="s">
        <v>573</v>
      </c>
      <c r="E51">
        <v>2.1122510561255279E-2</v>
      </c>
    </row>
    <row r="52" spans="1:5" x14ac:dyDescent="0.2">
      <c r="C52" s="22">
        <v>11083373765</v>
      </c>
      <c r="D52" t="s">
        <v>571</v>
      </c>
      <c r="E52">
        <v>2.1122510561255279E-2</v>
      </c>
    </row>
    <row r="53" spans="1:5" x14ac:dyDescent="0.2">
      <c r="C53" s="22">
        <v>13218060788</v>
      </c>
      <c r="D53" t="s">
        <v>595</v>
      </c>
      <c r="E53">
        <v>6.0350030175015085E-2</v>
      </c>
    </row>
    <row r="54" spans="1:5" x14ac:dyDescent="0.2">
      <c r="C54" s="22">
        <v>13253467724</v>
      </c>
      <c r="D54" t="s">
        <v>587</v>
      </c>
      <c r="E54">
        <v>6.0350030175015085E-2</v>
      </c>
    </row>
    <row r="55" spans="1:5" x14ac:dyDescent="0.2">
      <c r="C55" s="22">
        <v>36173550725</v>
      </c>
      <c r="D55" t="s">
        <v>581</v>
      </c>
      <c r="E55">
        <v>4.5262522631261314E-2</v>
      </c>
    </row>
    <row r="56" spans="1:5" x14ac:dyDescent="0.2">
      <c r="C56" s="22">
        <v>50161636772</v>
      </c>
      <c r="D56" t="s">
        <v>575</v>
      </c>
      <c r="E56">
        <v>2.1122510561255279E-2</v>
      </c>
    </row>
    <row r="57" spans="1:5" x14ac:dyDescent="0.2">
      <c r="C57" s="22">
        <v>52049892772</v>
      </c>
      <c r="D57" t="s">
        <v>591</v>
      </c>
      <c r="E57">
        <v>6.0350030175015085E-2</v>
      </c>
    </row>
    <row r="58" spans="1:5" x14ac:dyDescent="0.2">
      <c r="C58" s="22">
        <v>25499905000189</v>
      </c>
      <c r="D58" t="s">
        <v>554</v>
      </c>
      <c r="E58">
        <v>7.2420036210018107E-2</v>
      </c>
    </row>
    <row r="59" spans="1:5" x14ac:dyDescent="0.2">
      <c r="A59">
        <v>8203225713</v>
      </c>
      <c r="B59" t="s">
        <v>1139</v>
      </c>
      <c r="C59" s="22">
        <v>324114729</v>
      </c>
      <c r="D59" t="s">
        <v>1143</v>
      </c>
      <c r="E59">
        <v>4.3668122270742356E-2</v>
      </c>
    </row>
    <row r="60" spans="1:5" x14ac:dyDescent="0.2">
      <c r="C60" s="22">
        <v>1234251744</v>
      </c>
      <c r="D60" t="s">
        <v>547</v>
      </c>
      <c r="E60">
        <v>1.4556040756914119E-2</v>
      </c>
    </row>
    <row r="61" spans="1:5" x14ac:dyDescent="0.2">
      <c r="C61" s="22">
        <v>2042620700</v>
      </c>
      <c r="D61" t="s">
        <v>1151</v>
      </c>
      <c r="E61">
        <v>4.3668122270742356E-2</v>
      </c>
    </row>
    <row r="62" spans="1:5" x14ac:dyDescent="0.2">
      <c r="C62" s="22">
        <v>3720797929</v>
      </c>
      <c r="D62" t="s">
        <v>1149</v>
      </c>
      <c r="E62">
        <v>2.3289665211062592E-2</v>
      </c>
    </row>
    <row r="63" spans="1:5" x14ac:dyDescent="0.2">
      <c r="C63" s="22">
        <v>8203225713</v>
      </c>
      <c r="D63" t="s">
        <v>1139</v>
      </c>
      <c r="E63">
        <v>0.80058224163027658</v>
      </c>
    </row>
    <row r="64" spans="1:5" x14ac:dyDescent="0.2">
      <c r="C64" s="22">
        <v>9157977712</v>
      </c>
      <c r="D64" t="s">
        <v>312</v>
      </c>
      <c r="E64">
        <v>1.4556040756914119E-2</v>
      </c>
    </row>
    <row r="65" spans="1:5" x14ac:dyDescent="0.2">
      <c r="C65" s="22">
        <v>10646522710</v>
      </c>
      <c r="D65" t="s">
        <v>1154</v>
      </c>
      <c r="E65">
        <v>2.9112081513828238E-2</v>
      </c>
    </row>
    <row r="66" spans="1:5" x14ac:dyDescent="0.2">
      <c r="C66" s="22">
        <v>13383623726</v>
      </c>
      <c r="D66" t="s">
        <v>1146</v>
      </c>
      <c r="E66">
        <v>2.9112081513828238E-2</v>
      </c>
    </row>
    <row r="67" spans="1:5" x14ac:dyDescent="0.2">
      <c r="C67" s="22">
        <v>25687295000147</v>
      </c>
      <c r="D67" t="s">
        <v>713</v>
      </c>
      <c r="E67">
        <v>1.455604075691412E-3</v>
      </c>
    </row>
    <row r="68" spans="1:5" x14ac:dyDescent="0.2">
      <c r="A68">
        <v>10197465722</v>
      </c>
      <c r="B68" t="s">
        <v>639</v>
      </c>
      <c r="C68" s="22">
        <v>504711717</v>
      </c>
      <c r="D68" t="s">
        <v>550</v>
      </c>
      <c r="E68">
        <v>1.3679890560875513E-2</v>
      </c>
    </row>
    <row r="69" spans="1:5" x14ac:dyDescent="0.2">
      <c r="C69" s="22">
        <v>10197465722</v>
      </c>
      <c r="D69" t="s">
        <v>639</v>
      </c>
      <c r="E69">
        <v>8.2079343365253077E-2</v>
      </c>
    </row>
    <row r="70" spans="1:5" x14ac:dyDescent="0.2">
      <c r="C70" s="22">
        <v>10217599702</v>
      </c>
      <c r="D70" t="s">
        <v>652</v>
      </c>
      <c r="E70">
        <v>8.2079343365253077E-2</v>
      </c>
    </row>
    <row r="71" spans="1:5" x14ac:dyDescent="0.2">
      <c r="C71" s="22">
        <v>10532603770</v>
      </c>
      <c r="D71" t="s">
        <v>668</v>
      </c>
      <c r="E71">
        <v>0.1094391244870041</v>
      </c>
    </row>
    <row r="72" spans="1:5" x14ac:dyDescent="0.2">
      <c r="C72" s="22">
        <v>10616602731</v>
      </c>
      <c r="D72" t="s">
        <v>683</v>
      </c>
      <c r="E72">
        <v>7.3871409028727769E-2</v>
      </c>
    </row>
    <row r="73" spans="1:5" x14ac:dyDescent="0.2">
      <c r="C73" s="22">
        <v>11641543701</v>
      </c>
      <c r="D73" t="s">
        <v>688</v>
      </c>
      <c r="E73">
        <v>0.1094391244870041</v>
      </c>
    </row>
    <row r="74" spans="1:5" x14ac:dyDescent="0.2">
      <c r="C74" s="22">
        <v>11754784747</v>
      </c>
      <c r="D74" t="s">
        <v>643</v>
      </c>
      <c r="E74">
        <v>8.2079343365253077E-2</v>
      </c>
    </row>
    <row r="75" spans="1:5" x14ac:dyDescent="0.2">
      <c r="C75" s="22">
        <v>11876080760</v>
      </c>
      <c r="D75" t="s">
        <v>648</v>
      </c>
      <c r="E75">
        <v>6.1559507523939808E-2</v>
      </c>
    </row>
    <row r="76" spans="1:5" x14ac:dyDescent="0.2">
      <c r="C76" s="22">
        <v>13726197710</v>
      </c>
      <c r="D76" t="s">
        <v>670</v>
      </c>
      <c r="E76">
        <v>0.12311901504787962</v>
      </c>
    </row>
    <row r="77" spans="1:5" x14ac:dyDescent="0.2">
      <c r="C77" s="22">
        <v>36439245856</v>
      </c>
      <c r="D77" t="s">
        <v>656</v>
      </c>
      <c r="E77">
        <v>0.1094391244870041</v>
      </c>
    </row>
    <row r="78" spans="1:5" x14ac:dyDescent="0.2">
      <c r="C78" s="22">
        <v>45370443734</v>
      </c>
      <c r="D78" t="s">
        <v>665</v>
      </c>
      <c r="E78">
        <v>5.4719562243502051E-3</v>
      </c>
    </row>
    <row r="79" spans="1:5" x14ac:dyDescent="0.2">
      <c r="C79" s="22">
        <v>53383478734</v>
      </c>
      <c r="D79" t="s">
        <v>558</v>
      </c>
      <c r="E79">
        <v>6.8399452804377564E-3</v>
      </c>
    </row>
    <row r="80" spans="1:5" x14ac:dyDescent="0.2">
      <c r="C80" s="22">
        <v>53825136787</v>
      </c>
      <c r="D80" t="s">
        <v>678</v>
      </c>
      <c r="E80">
        <v>1.7783857729138167E-2</v>
      </c>
    </row>
    <row r="81" spans="1:5" x14ac:dyDescent="0.2">
      <c r="C81" s="22">
        <v>54812445787</v>
      </c>
      <c r="D81" t="s">
        <v>227</v>
      </c>
      <c r="E81">
        <v>5.4719562243502051E-2</v>
      </c>
    </row>
    <row r="82" spans="1:5" x14ac:dyDescent="0.2">
      <c r="C82" s="22">
        <v>57067244749</v>
      </c>
      <c r="D82" t="s">
        <v>685</v>
      </c>
      <c r="E82">
        <v>6.8399452804377564E-2</v>
      </c>
    </row>
    <row r="83" spans="1:5" x14ac:dyDescent="0.2">
      <c r="A83">
        <v>11869162730</v>
      </c>
      <c r="B83" t="s">
        <v>439</v>
      </c>
      <c r="C83" s="22">
        <v>2897289759</v>
      </c>
      <c r="D83" t="s">
        <v>474</v>
      </c>
      <c r="E83">
        <v>4.2038073041992675E-2</v>
      </c>
    </row>
    <row r="84" spans="1:5" x14ac:dyDescent="0.2">
      <c r="C84" s="22">
        <v>9191073707</v>
      </c>
      <c r="D84" t="s">
        <v>463</v>
      </c>
      <c r="E84">
        <v>1.6815229216797071E-2</v>
      </c>
    </row>
    <row r="85" spans="1:5" x14ac:dyDescent="0.2">
      <c r="C85" s="22">
        <v>11172052743</v>
      </c>
      <c r="D85" t="s">
        <v>460</v>
      </c>
      <c r="E85">
        <v>1.6815229216797071E-2</v>
      </c>
    </row>
    <row r="86" spans="1:5" x14ac:dyDescent="0.2">
      <c r="C86" s="22">
        <v>11449620728</v>
      </c>
      <c r="D86" t="s">
        <v>455</v>
      </c>
      <c r="E86">
        <v>1.6815229216797071E-2</v>
      </c>
    </row>
    <row r="87" spans="1:5" x14ac:dyDescent="0.2">
      <c r="C87" s="22">
        <v>11869162730</v>
      </c>
      <c r="D87" t="s">
        <v>439</v>
      </c>
      <c r="E87">
        <v>0.64288656950827228</v>
      </c>
    </row>
    <row r="88" spans="1:5" x14ac:dyDescent="0.2">
      <c r="C88" s="22">
        <v>12690858754</v>
      </c>
      <c r="D88" t="s">
        <v>457</v>
      </c>
      <c r="E88">
        <v>1.6815229216797071E-2</v>
      </c>
    </row>
    <row r="89" spans="1:5" x14ac:dyDescent="0.2">
      <c r="C89" s="22">
        <v>13715961740</v>
      </c>
      <c r="D89" t="s">
        <v>450</v>
      </c>
      <c r="E89">
        <v>1.6815229216797071E-2</v>
      </c>
    </row>
    <row r="90" spans="1:5" x14ac:dyDescent="0.2">
      <c r="C90" s="22">
        <v>35874147772</v>
      </c>
      <c r="D90" t="s">
        <v>452</v>
      </c>
      <c r="E90">
        <v>1.6815229216797071E-2</v>
      </c>
    </row>
    <row r="91" spans="1:5" x14ac:dyDescent="0.2">
      <c r="C91" s="22">
        <v>45243930725</v>
      </c>
      <c r="D91" t="s">
        <v>471</v>
      </c>
      <c r="E91">
        <v>4.2038073041992675E-2</v>
      </c>
    </row>
    <row r="92" spans="1:5" x14ac:dyDescent="0.2">
      <c r="C92" s="22">
        <v>56945574768</v>
      </c>
      <c r="D92" t="s">
        <v>465</v>
      </c>
      <c r="E92">
        <v>1.6815229216797071E-2</v>
      </c>
    </row>
    <row r="93" spans="1:5" x14ac:dyDescent="0.2">
      <c r="C93" s="22">
        <v>64042340768</v>
      </c>
      <c r="D93" t="s">
        <v>221</v>
      </c>
      <c r="E93">
        <v>1.0509518260498169E-2</v>
      </c>
    </row>
    <row r="94" spans="1:5" x14ac:dyDescent="0.2">
      <c r="C94" s="22">
        <v>79554008791</v>
      </c>
      <c r="D94" t="s">
        <v>468</v>
      </c>
      <c r="E94">
        <v>4.2038073041992675E-2</v>
      </c>
    </row>
    <row r="95" spans="1:5" x14ac:dyDescent="0.2">
      <c r="C95" s="22">
        <v>95278460725</v>
      </c>
      <c r="D95" t="s">
        <v>482</v>
      </c>
      <c r="E95">
        <v>2.1019036520996338E-2</v>
      </c>
    </row>
    <row r="96" spans="1:5" x14ac:dyDescent="0.2">
      <c r="C96" s="22">
        <v>25553106000143</v>
      </c>
      <c r="D96" t="s">
        <v>310</v>
      </c>
      <c r="E96">
        <v>8.1764052066675766E-2</v>
      </c>
    </row>
    <row r="97" spans="1:5" x14ac:dyDescent="0.2">
      <c r="A97">
        <v>25058380706</v>
      </c>
      <c r="B97" t="s">
        <v>156</v>
      </c>
      <c r="C97" s="22">
        <v>11646129725</v>
      </c>
      <c r="D97" t="s">
        <v>164</v>
      </c>
      <c r="E97">
        <v>1.0828956630028697E-2</v>
      </c>
    </row>
    <row r="98" spans="1:5" x14ac:dyDescent="0.2">
      <c r="C98" s="22">
        <v>25058380706</v>
      </c>
      <c r="D98" t="s">
        <v>159</v>
      </c>
      <c r="E98">
        <v>0.61015756131896692</v>
      </c>
    </row>
    <row r="99" spans="1:5" x14ac:dyDescent="0.2">
      <c r="C99" s="22">
        <v>45366268753</v>
      </c>
      <c r="D99" t="s">
        <v>169</v>
      </c>
      <c r="E99">
        <v>0.37901348205100438</v>
      </c>
    </row>
    <row r="100" spans="1:5" x14ac:dyDescent="0.2">
      <c r="A100">
        <v>30692849734</v>
      </c>
      <c r="B100" t="s">
        <v>1157</v>
      </c>
      <c r="C100" s="22">
        <v>114076707</v>
      </c>
      <c r="D100" t="s">
        <v>1188</v>
      </c>
      <c r="E100">
        <v>3.8227856020520375E-2</v>
      </c>
    </row>
    <row r="101" spans="1:5" x14ac:dyDescent="0.2">
      <c r="C101" s="22">
        <v>1207787779</v>
      </c>
      <c r="D101" t="s">
        <v>1165</v>
      </c>
      <c r="E101">
        <v>1.6843645253581081E-2</v>
      </c>
    </row>
    <row r="102" spans="1:5" x14ac:dyDescent="0.2">
      <c r="C102" s="22">
        <v>1768436711</v>
      </c>
      <c r="D102" t="s">
        <v>1184</v>
      </c>
      <c r="E102">
        <v>1.924988028980695E-2</v>
      </c>
    </row>
    <row r="103" spans="1:5" x14ac:dyDescent="0.2">
      <c r="C103" s="22">
        <v>8010483702</v>
      </c>
      <c r="D103" t="s">
        <v>236</v>
      </c>
      <c r="E103">
        <v>3.609352554338803E-2</v>
      </c>
    </row>
    <row r="104" spans="1:5" x14ac:dyDescent="0.2">
      <c r="C104" s="22">
        <v>8281990783</v>
      </c>
      <c r="D104" t="s">
        <v>235</v>
      </c>
      <c r="E104">
        <v>3.609352554338803E-2</v>
      </c>
    </row>
    <row r="105" spans="1:5" x14ac:dyDescent="0.2">
      <c r="C105" s="22">
        <v>8719235720</v>
      </c>
      <c r="D105" t="s">
        <v>1220</v>
      </c>
      <c r="E105">
        <v>3.9702878097726838E-2</v>
      </c>
    </row>
    <row r="106" spans="1:5" x14ac:dyDescent="0.2">
      <c r="C106" s="22">
        <v>9564105706</v>
      </c>
      <c r="D106" t="s">
        <v>1210</v>
      </c>
      <c r="E106">
        <v>3.609352554338803E-2</v>
      </c>
    </row>
    <row r="107" spans="1:5" x14ac:dyDescent="0.2">
      <c r="C107" s="22">
        <v>9962799708</v>
      </c>
      <c r="D107" t="s">
        <v>1195</v>
      </c>
      <c r="E107">
        <v>7.2187051086776061E-2</v>
      </c>
    </row>
    <row r="108" spans="1:5" x14ac:dyDescent="0.2">
      <c r="C108" s="22">
        <v>11486162762</v>
      </c>
      <c r="D108" t="s">
        <v>1169</v>
      </c>
      <c r="E108">
        <v>1.6843645253581081E-2</v>
      </c>
    </row>
    <row r="109" spans="1:5" x14ac:dyDescent="0.2">
      <c r="C109" s="22">
        <v>11692558765</v>
      </c>
      <c r="D109" t="s">
        <v>1171</v>
      </c>
      <c r="E109">
        <v>1.6843645253581081E-2</v>
      </c>
    </row>
    <row r="110" spans="1:5" x14ac:dyDescent="0.2">
      <c r="C110" s="22">
        <v>11817504746</v>
      </c>
      <c r="D110" t="s">
        <v>1167</v>
      </c>
      <c r="E110">
        <v>1.6843645253581081E-2</v>
      </c>
    </row>
    <row r="111" spans="1:5" x14ac:dyDescent="0.2">
      <c r="C111" s="22">
        <v>13099794724</v>
      </c>
      <c r="D111" t="s">
        <v>1203</v>
      </c>
      <c r="E111">
        <v>2.5265467880371619E-2</v>
      </c>
    </row>
    <row r="112" spans="1:5" x14ac:dyDescent="0.2">
      <c r="C112" s="22">
        <v>14563508705</v>
      </c>
      <c r="D112" t="s">
        <v>1174</v>
      </c>
      <c r="E112">
        <v>1.6843645253581081E-2</v>
      </c>
    </row>
    <row r="113" spans="1:5" x14ac:dyDescent="0.2">
      <c r="C113" s="22">
        <v>15961235750</v>
      </c>
      <c r="D113" t="s">
        <v>1163</v>
      </c>
      <c r="E113">
        <v>1.6843645253581081E-2</v>
      </c>
    </row>
    <row r="114" spans="1:5" x14ac:dyDescent="0.2">
      <c r="C114" s="22">
        <v>17011231773</v>
      </c>
      <c r="D114" t="s">
        <v>1161</v>
      </c>
      <c r="E114">
        <v>1.6843645253581081E-2</v>
      </c>
    </row>
    <row r="115" spans="1:5" x14ac:dyDescent="0.2">
      <c r="C115" s="22">
        <v>17843954716</v>
      </c>
      <c r="D115" t="s">
        <v>1178</v>
      </c>
      <c r="E115">
        <v>1.6843645253581081E-2</v>
      </c>
    </row>
    <row r="116" spans="1:5" x14ac:dyDescent="0.2">
      <c r="C116" s="22">
        <v>21344540759</v>
      </c>
      <c r="D116" t="s">
        <v>1191</v>
      </c>
      <c r="E116">
        <v>4.0184125104972004E-2</v>
      </c>
    </row>
    <row r="117" spans="1:5" x14ac:dyDescent="0.2">
      <c r="C117" s="22">
        <v>30692849734</v>
      </c>
      <c r="D117" t="s">
        <v>1159</v>
      </c>
      <c r="E117">
        <v>0.14437410217355212</v>
      </c>
    </row>
    <row r="118" spans="1:5" x14ac:dyDescent="0.2">
      <c r="C118" s="22">
        <v>45362157787</v>
      </c>
      <c r="D118" t="s">
        <v>1225</v>
      </c>
      <c r="E118">
        <v>8.9030696340357152E-2</v>
      </c>
    </row>
    <row r="119" spans="1:5" x14ac:dyDescent="0.2">
      <c r="C119" s="22">
        <v>50160672791</v>
      </c>
      <c r="D119" t="s">
        <v>1200</v>
      </c>
      <c r="E119">
        <v>4.8124700724517376E-2</v>
      </c>
    </row>
    <row r="120" spans="1:5" x14ac:dyDescent="0.2">
      <c r="C120" s="22">
        <v>52458920730</v>
      </c>
      <c r="D120" t="s">
        <v>1214</v>
      </c>
      <c r="E120">
        <v>9.1436931376583014E-2</v>
      </c>
    </row>
    <row r="121" spans="1:5" x14ac:dyDescent="0.2">
      <c r="C121" s="22">
        <v>57044554768</v>
      </c>
      <c r="D121" t="s">
        <v>1198</v>
      </c>
      <c r="E121">
        <v>2.8874820434710423E-2</v>
      </c>
    </row>
    <row r="122" spans="1:5" x14ac:dyDescent="0.2">
      <c r="C122" s="22">
        <v>72349743772</v>
      </c>
      <c r="D122" t="s">
        <v>1229</v>
      </c>
      <c r="E122">
        <v>4.0905995615839769E-2</v>
      </c>
    </row>
    <row r="123" spans="1:5" x14ac:dyDescent="0.2">
      <c r="C123" s="22">
        <v>92945252520</v>
      </c>
      <c r="D123" t="s">
        <v>1181</v>
      </c>
      <c r="E123">
        <v>2.1656115326032819E-2</v>
      </c>
    </row>
    <row r="124" spans="1:5" x14ac:dyDescent="0.2">
      <c r="C124" s="22">
        <v>25499905000189</v>
      </c>
      <c r="D124" t="s">
        <v>554</v>
      </c>
      <c r="E124">
        <v>5.7749640869420846E-2</v>
      </c>
    </row>
    <row r="125" spans="1:5" x14ac:dyDescent="0.2">
      <c r="A125">
        <v>32284861768</v>
      </c>
      <c r="B125" t="s">
        <v>183</v>
      </c>
      <c r="C125" s="22">
        <v>9458139708</v>
      </c>
      <c r="D125" t="s">
        <v>194</v>
      </c>
      <c r="E125">
        <v>1.5660480776759845E-2</v>
      </c>
    </row>
    <row r="126" spans="1:5" x14ac:dyDescent="0.2">
      <c r="C126" s="22">
        <v>9827396722</v>
      </c>
      <c r="D126" t="s">
        <v>197</v>
      </c>
      <c r="E126">
        <v>5.8726802912849423E-2</v>
      </c>
    </row>
    <row r="127" spans="1:5" x14ac:dyDescent="0.2">
      <c r="C127" s="22">
        <v>19631430782</v>
      </c>
      <c r="D127" t="s">
        <v>199</v>
      </c>
      <c r="E127">
        <v>5.8726802912849423E-2</v>
      </c>
    </row>
    <row r="128" spans="1:5" x14ac:dyDescent="0.2">
      <c r="C128" s="22">
        <v>32284861768</v>
      </c>
      <c r="D128" t="s">
        <v>183</v>
      </c>
      <c r="E128">
        <v>0.86688591339754129</v>
      </c>
    </row>
    <row r="129" spans="1:5" x14ac:dyDescent="0.2">
      <c r="A129">
        <v>53830423772</v>
      </c>
      <c r="B129" t="s">
        <v>1055</v>
      </c>
      <c r="C129" s="22">
        <v>603356702</v>
      </c>
      <c r="D129" t="s">
        <v>1084</v>
      </c>
      <c r="E129">
        <v>4.3481411696499744E-2</v>
      </c>
    </row>
    <row r="130" spans="1:5" x14ac:dyDescent="0.2">
      <c r="C130" s="22">
        <v>1784097748</v>
      </c>
      <c r="D130" t="s">
        <v>1058</v>
      </c>
      <c r="E130">
        <v>1.8117254873541561E-2</v>
      </c>
    </row>
    <row r="131" spans="1:5" x14ac:dyDescent="0.2">
      <c r="C131" s="22">
        <v>2667139712</v>
      </c>
      <c r="D131" t="s">
        <v>1116</v>
      </c>
      <c r="E131">
        <v>3.6234509747083123E-2</v>
      </c>
    </row>
    <row r="132" spans="1:5" x14ac:dyDescent="0.2">
      <c r="C132" s="22">
        <v>7278307759</v>
      </c>
      <c r="D132" t="s">
        <v>1098</v>
      </c>
      <c r="E132">
        <v>4.3481411696499744E-2</v>
      </c>
    </row>
    <row r="133" spans="1:5" x14ac:dyDescent="0.2">
      <c r="C133" s="22">
        <v>9383305789</v>
      </c>
      <c r="D133" t="s">
        <v>1106</v>
      </c>
      <c r="E133">
        <v>8.4064062613232848E-2</v>
      </c>
    </row>
    <row r="134" spans="1:5" x14ac:dyDescent="0.2">
      <c r="C134" s="22">
        <v>9568652752</v>
      </c>
      <c r="D134" t="s">
        <v>1061</v>
      </c>
      <c r="E134">
        <v>4.3481411696499744E-2</v>
      </c>
    </row>
    <row r="135" spans="1:5" x14ac:dyDescent="0.2">
      <c r="C135" s="22">
        <v>9934750783</v>
      </c>
      <c r="D135" t="s">
        <v>1086</v>
      </c>
      <c r="E135">
        <v>6.5222117544749617E-2</v>
      </c>
    </row>
    <row r="136" spans="1:5" x14ac:dyDescent="0.2">
      <c r="C136" s="22">
        <v>10926668773</v>
      </c>
      <c r="D136" t="s">
        <v>1094</v>
      </c>
      <c r="E136">
        <v>2.1740705848249872E-2</v>
      </c>
    </row>
    <row r="137" spans="1:5" x14ac:dyDescent="0.2">
      <c r="C137" s="22">
        <v>11048882705</v>
      </c>
      <c r="D137" t="s">
        <v>1075</v>
      </c>
      <c r="E137">
        <v>2.5364156822958187E-2</v>
      </c>
    </row>
    <row r="138" spans="1:5" x14ac:dyDescent="0.2">
      <c r="C138" s="22">
        <v>11311384731</v>
      </c>
      <c r="D138" t="s">
        <v>1069</v>
      </c>
      <c r="E138">
        <v>5.435176462062468E-2</v>
      </c>
    </row>
    <row r="139" spans="1:5" x14ac:dyDescent="0.2">
      <c r="C139" s="22">
        <v>14038842770</v>
      </c>
      <c r="D139" t="s">
        <v>1118</v>
      </c>
      <c r="E139">
        <v>1.8117254873541561E-2</v>
      </c>
    </row>
    <row r="140" spans="1:5" x14ac:dyDescent="0.2">
      <c r="C140" s="22">
        <v>53830423772</v>
      </c>
      <c r="D140" t="s">
        <v>1055</v>
      </c>
      <c r="E140">
        <v>0.36234509747083121</v>
      </c>
    </row>
    <row r="141" spans="1:5" x14ac:dyDescent="0.2">
      <c r="C141" s="22">
        <v>67616992072</v>
      </c>
      <c r="D141" t="s">
        <v>1063</v>
      </c>
      <c r="E141">
        <v>7.971592144358286E-2</v>
      </c>
    </row>
    <row r="142" spans="1:5" x14ac:dyDescent="0.2">
      <c r="C142" s="22">
        <v>69481652734</v>
      </c>
      <c r="D142" t="s">
        <v>213</v>
      </c>
      <c r="E142">
        <v>7.2469019494166243E-3</v>
      </c>
    </row>
    <row r="143" spans="1:5" x14ac:dyDescent="0.2">
      <c r="C143" s="22">
        <v>95259619749</v>
      </c>
      <c r="D143" t="s">
        <v>540</v>
      </c>
      <c r="E143">
        <v>1.0870352924124936E-2</v>
      </c>
    </row>
    <row r="144" spans="1:5" x14ac:dyDescent="0.2">
      <c r="C144" s="22">
        <v>97413925753</v>
      </c>
      <c r="D144" t="s">
        <v>1072</v>
      </c>
      <c r="E144">
        <v>4.3481411696499744E-2</v>
      </c>
    </row>
    <row r="145" spans="1:5" x14ac:dyDescent="0.2">
      <c r="C145" s="22">
        <v>98922386720</v>
      </c>
      <c r="D145" t="s">
        <v>1079</v>
      </c>
      <c r="E145">
        <v>1.4493803898833249E-2</v>
      </c>
    </row>
    <row r="146" spans="1:5" x14ac:dyDescent="0.2">
      <c r="C146" s="22">
        <v>25553106000143</v>
      </c>
      <c r="D146" t="s">
        <v>310</v>
      </c>
      <c r="E146">
        <v>2.8190448583230669E-2</v>
      </c>
    </row>
    <row r="147" spans="1:5" x14ac:dyDescent="0.2">
      <c r="A147">
        <v>76231739791</v>
      </c>
      <c r="B147" t="s">
        <v>517</v>
      </c>
      <c r="C147" s="22">
        <v>10153907738</v>
      </c>
      <c r="D147" t="s">
        <v>534</v>
      </c>
      <c r="E147">
        <v>0.25974025974025972</v>
      </c>
    </row>
    <row r="148" spans="1:5" x14ac:dyDescent="0.2">
      <c r="C148" s="22">
        <v>11984254740</v>
      </c>
      <c r="D148" t="s">
        <v>521</v>
      </c>
      <c r="E148">
        <v>6.4935064935064929E-2</v>
      </c>
    </row>
    <row r="149" spans="1:5" x14ac:dyDescent="0.2">
      <c r="C149" s="22">
        <v>14899210795</v>
      </c>
      <c r="D149" t="s">
        <v>531</v>
      </c>
      <c r="E149">
        <v>0.25974025974025972</v>
      </c>
    </row>
    <row r="150" spans="1:5" x14ac:dyDescent="0.2">
      <c r="C150" s="22">
        <v>52479498700</v>
      </c>
      <c r="D150" t="s">
        <v>537</v>
      </c>
      <c r="E150">
        <v>0.15584415584415584</v>
      </c>
    </row>
    <row r="151" spans="1:5" x14ac:dyDescent="0.2">
      <c r="C151" s="22">
        <v>76036421753</v>
      </c>
      <c r="D151" t="s">
        <v>528</v>
      </c>
      <c r="E151">
        <v>0.15584415584415584</v>
      </c>
    </row>
    <row r="152" spans="1:5" x14ac:dyDescent="0.2">
      <c r="C152" s="22">
        <v>76231739791</v>
      </c>
      <c r="D152" t="s">
        <v>517</v>
      </c>
      <c r="E152">
        <v>3.896103896103896E-2</v>
      </c>
    </row>
    <row r="153" spans="1:5" x14ac:dyDescent="0.2">
      <c r="C153" s="22">
        <v>77842820520</v>
      </c>
      <c r="D153" t="s">
        <v>524</v>
      </c>
      <c r="E153">
        <v>6.4935064935064929E-2</v>
      </c>
    </row>
    <row r="154" spans="1:5" x14ac:dyDescent="0.2">
      <c r="A154">
        <v>76910750730</v>
      </c>
      <c r="B154" t="s">
        <v>596</v>
      </c>
      <c r="C154" s="22">
        <v>712040757</v>
      </c>
      <c r="D154" t="s">
        <v>602</v>
      </c>
      <c r="E154">
        <v>0.16233766233766234</v>
      </c>
    </row>
    <row r="155" spans="1:5" x14ac:dyDescent="0.2">
      <c r="C155" s="22">
        <v>8066852711</v>
      </c>
      <c r="D155" t="s">
        <v>610</v>
      </c>
      <c r="E155">
        <v>5.1948051948051951E-2</v>
      </c>
    </row>
    <row r="156" spans="1:5" x14ac:dyDescent="0.2">
      <c r="C156" s="22">
        <v>13048702784</v>
      </c>
      <c r="D156" t="s">
        <v>599</v>
      </c>
      <c r="E156">
        <v>0.25</v>
      </c>
    </row>
    <row r="157" spans="1:5" x14ac:dyDescent="0.2">
      <c r="C157" s="22">
        <v>13099790737</v>
      </c>
      <c r="D157" t="s">
        <v>623</v>
      </c>
      <c r="E157">
        <v>9.7402597402597393E-2</v>
      </c>
    </row>
    <row r="158" spans="1:5" x14ac:dyDescent="0.2">
      <c r="C158" s="22">
        <v>21309574715</v>
      </c>
      <c r="D158" t="s">
        <v>616</v>
      </c>
      <c r="E158">
        <v>0.22727272727272727</v>
      </c>
    </row>
    <row r="159" spans="1:5" x14ac:dyDescent="0.2">
      <c r="C159" s="22">
        <v>49850253304</v>
      </c>
      <c r="D159" t="s">
        <v>630</v>
      </c>
      <c r="E159">
        <v>8.1168831168831168E-2</v>
      </c>
    </row>
    <row r="160" spans="1:5" x14ac:dyDescent="0.2">
      <c r="C160" s="22">
        <v>65540298772</v>
      </c>
      <c r="D160" t="s">
        <v>606</v>
      </c>
      <c r="E160">
        <v>0.12987012987012986</v>
      </c>
    </row>
    <row r="161" spans="1:5" x14ac:dyDescent="0.2">
      <c r="A161">
        <v>77746830706</v>
      </c>
      <c r="B161" t="s">
        <v>486</v>
      </c>
      <c r="C161" s="22">
        <v>13287363778</v>
      </c>
      <c r="D161" t="s">
        <v>494</v>
      </c>
      <c r="E161">
        <v>5.536626916524702E-2</v>
      </c>
    </row>
    <row r="162" spans="1:5" x14ac:dyDescent="0.2">
      <c r="C162" s="22">
        <v>32287097791</v>
      </c>
      <c r="D162" t="s">
        <v>507</v>
      </c>
      <c r="E162">
        <v>0.2981260647359455</v>
      </c>
    </row>
    <row r="163" spans="1:5" x14ac:dyDescent="0.2">
      <c r="C163" s="22">
        <v>52037215720</v>
      </c>
      <c r="D163" t="s">
        <v>489</v>
      </c>
      <c r="E163">
        <v>0.17035775127768313</v>
      </c>
    </row>
    <row r="164" spans="1:5" x14ac:dyDescent="0.2">
      <c r="C164" s="22">
        <v>64042340768</v>
      </c>
      <c r="D164" t="s">
        <v>221</v>
      </c>
      <c r="E164">
        <v>4.2589437819420782E-2</v>
      </c>
    </row>
    <row r="165" spans="1:5" x14ac:dyDescent="0.2">
      <c r="C165" s="22">
        <v>70573018715</v>
      </c>
      <c r="D165" t="s">
        <v>504</v>
      </c>
      <c r="E165">
        <v>0.10221465076660988</v>
      </c>
    </row>
    <row r="166" spans="1:5" x14ac:dyDescent="0.2">
      <c r="C166" s="22">
        <v>25553106000143</v>
      </c>
      <c r="D166" t="s">
        <v>310</v>
      </c>
      <c r="E166">
        <v>0.33134582623509368</v>
      </c>
    </row>
    <row r="167" spans="1:5" x14ac:dyDescent="0.2">
      <c r="A167">
        <v>79883974787</v>
      </c>
      <c r="B167" t="s">
        <v>721</v>
      </c>
      <c r="C167" s="22">
        <v>124043739</v>
      </c>
      <c r="D167" t="s">
        <v>817</v>
      </c>
      <c r="E167">
        <v>2.1574973031283709E-3</v>
      </c>
    </row>
    <row r="168" spans="1:5" x14ac:dyDescent="0.2">
      <c r="C168" s="22">
        <v>273215760</v>
      </c>
      <c r="D168" t="s">
        <v>943</v>
      </c>
      <c r="E168">
        <v>2.1574973031283709E-3</v>
      </c>
    </row>
    <row r="169" spans="1:5" x14ac:dyDescent="0.2">
      <c r="C169" s="22">
        <v>366059050</v>
      </c>
      <c r="D169" t="s">
        <v>791</v>
      </c>
      <c r="E169">
        <v>2.1574973031283709E-3</v>
      </c>
    </row>
    <row r="170" spans="1:5" x14ac:dyDescent="0.2">
      <c r="C170" s="22">
        <v>725230770</v>
      </c>
      <c r="D170" t="s">
        <v>935</v>
      </c>
      <c r="E170">
        <v>2.1574973031283709E-3</v>
      </c>
    </row>
    <row r="171" spans="1:5" x14ac:dyDescent="0.2">
      <c r="C171" s="22">
        <v>728863740</v>
      </c>
      <c r="D171" t="s">
        <v>846</v>
      </c>
      <c r="E171">
        <v>2.1574973031283709E-3</v>
      </c>
    </row>
    <row r="172" spans="1:5" x14ac:dyDescent="0.2">
      <c r="C172" s="22">
        <v>853093709</v>
      </c>
      <c r="D172" t="s">
        <v>834</v>
      </c>
      <c r="E172">
        <v>2.1574973031283709E-3</v>
      </c>
    </row>
    <row r="173" spans="1:5" x14ac:dyDescent="0.2">
      <c r="C173" s="22">
        <v>1001643747</v>
      </c>
      <c r="D173" t="s">
        <v>884</v>
      </c>
      <c r="E173">
        <v>2.1574973031283709E-3</v>
      </c>
    </row>
    <row r="174" spans="1:5" x14ac:dyDescent="0.2">
      <c r="C174" s="22">
        <v>1042936757</v>
      </c>
      <c r="D174" t="s">
        <v>785</v>
      </c>
      <c r="E174">
        <v>2.1574973031283709E-3</v>
      </c>
    </row>
    <row r="175" spans="1:5" x14ac:dyDescent="0.2">
      <c r="C175" s="22">
        <v>1126542741</v>
      </c>
      <c r="D175" t="s">
        <v>970</v>
      </c>
      <c r="E175">
        <v>2.1574973031283709E-3</v>
      </c>
    </row>
    <row r="176" spans="1:5" x14ac:dyDescent="0.2">
      <c r="C176" s="22">
        <v>1339507781</v>
      </c>
      <c r="D176" t="s">
        <v>799</v>
      </c>
      <c r="E176">
        <v>2.1574973031283709E-3</v>
      </c>
    </row>
    <row r="177" spans="3:5" x14ac:dyDescent="0.2">
      <c r="C177" s="22">
        <v>1748518712</v>
      </c>
      <c r="D177" t="s">
        <v>726</v>
      </c>
      <c r="E177">
        <v>2.1574973031283709E-3</v>
      </c>
    </row>
    <row r="178" spans="3:5" x14ac:dyDescent="0.2">
      <c r="C178" s="22">
        <v>1763050769</v>
      </c>
      <c r="D178" t="s">
        <v>941</v>
      </c>
      <c r="E178">
        <v>2.1574973031283709E-3</v>
      </c>
    </row>
    <row r="179" spans="3:5" x14ac:dyDescent="0.2">
      <c r="C179" s="22">
        <v>1763145719</v>
      </c>
      <c r="D179" t="s">
        <v>986</v>
      </c>
      <c r="E179">
        <v>4.3149946062567418E-3</v>
      </c>
    </row>
    <row r="180" spans="3:5" x14ac:dyDescent="0.2">
      <c r="C180" s="22">
        <v>1769469770</v>
      </c>
      <c r="D180" t="s">
        <v>902</v>
      </c>
      <c r="E180">
        <v>2.1574973031283709E-3</v>
      </c>
    </row>
    <row r="181" spans="3:5" x14ac:dyDescent="0.2">
      <c r="C181" s="22">
        <v>1784125709</v>
      </c>
      <c r="D181" t="s">
        <v>874</v>
      </c>
      <c r="E181">
        <v>4.3149946062567418E-3</v>
      </c>
    </row>
    <row r="182" spans="3:5" x14ac:dyDescent="0.2">
      <c r="C182" s="22">
        <v>2354437781</v>
      </c>
      <c r="D182" t="s">
        <v>980</v>
      </c>
      <c r="E182">
        <v>4.3149946062567418E-3</v>
      </c>
    </row>
    <row r="183" spans="3:5" x14ac:dyDescent="0.2">
      <c r="C183" s="22">
        <v>2361933764</v>
      </c>
      <c r="D183" t="s">
        <v>1033</v>
      </c>
      <c r="E183">
        <v>1.7259978425026967E-2</v>
      </c>
    </row>
    <row r="184" spans="3:5" x14ac:dyDescent="0.2">
      <c r="C184" s="22">
        <v>2436854750</v>
      </c>
      <c r="D184" t="s">
        <v>1015</v>
      </c>
      <c r="E184">
        <v>2.1574973031283709E-3</v>
      </c>
    </row>
    <row r="185" spans="3:5" x14ac:dyDescent="0.2">
      <c r="C185" s="22">
        <v>2813256692</v>
      </c>
      <c r="D185" t="s">
        <v>788</v>
      </c>
      <c r="E185">
        <v>2.1574973031283709E-3</v>
      </c>
    </row>
    <row r="186" spans="3:5" x14ac:dyDescent="0.2">
      <c r="C186" s="22">
        <v>2930518790</v>
      </c>
      <c r="D186" t="s">
        <v>860</v>
      </c>
      <c r="E186">
        <v>2.1574973031283709E-3</v>
      </c>
    </row>
    <row r="187" spans="3:5" x14ac:dyDescent="0.2">
      <c r="C187" s="22">
        <v>3051834785</v>
      </c>
      <c r="D187" t="s">
        <v>825</v>
      </c>
      <c r="E187">
        <v>2.1574973031283709E-3</v>
      </c>
    </row>
    <row r="188" spans="3:5" x14ac:dyDescent="0.2">
      <c r="C188" s="22">
        <v>3051934739</v>
      </c>
      <c r="D188" t="s">
        <v>839</v>
      </c>
      <c r="E188">
        <v>4.3149946062567418E-3</v>
      </c>
    </row>
    <row r="189" spans="3:5" x14ac:dyDescent="0.2">
      <c r="C189" s="22">
        <v>3064435701</v>
      </c>
      <c r="D189" t="s">
        <v>1041</v>
      </c>
      <c r="E189">
        <v>2.1574973031283709E-3</v>
      </c>
    </row>
    <row r="190" spans="3:5" x14ac:dyDescent="0.2">
      <c r="C190" s="22">
        <v>3402800772</v>
      </c>
      <c r="D190" t="s">
        <v>814</v>
      </c>
      <c r="E190">
        <v>2.1574973031283709E-3</v>
      </c>
    </row>
    <row r="191" spans="3:5" x14ac:dyDescent="0.2">
      <c r="C191" s="22">
        <v>3403408787</v>
      </c>
      <c r="D191" t="s">
        <v>938</v>
      </c>
      <c r="E191">
        <v>2.1574973031283709E-3</v>
      </c>
    </row>
    <row r="192" spans="3:5" x14ac:dyDescent="0.2">
      <c r="C192" s="22">
        <v>3936122792</v>
      </c>
      <c r="D192" t="s">
        <v>729</v>
      </c>
      <c r="E192">
        <v>1.0787486515641856E-2</v>
      </c>
    </row>
    <row r="193" spans="3:5" x14ac:dyDescent="0.2">
      <c r="C193" s="22">
        <v>3939028703</v>
      </c>
      <c r="D193" t="s">
        <v>961</v>
      </c>
      <c r="E193">
        <v>2.1574973031283709E-3</v>
      </c>
    </row>
    <row r="194" spans="3:5" x14ac:dyDescent="0.2">
      <c r="C194" s="22">
        <v>3952077704</v>
      </c>
      <c r="D194" t="s">
        <v>794</v>
      </c>
      <c r="E194">
        <v>2.1574973031283709E-3</v>
      </c>
    </row>
    <row r="195" spans="3:5" x14ac:dyDescent="0.2">
      <c r="C195" s="22">
        <v>4189147702</v>
      </c>
      <c r="D195" t="s">
        <v>887</v>
      </c>
      <c r="E195">
        <v>2.1574973031283709E-3</v>
      </c>
    </row>
    <row r="196" spans="3:5" x14ac:dyDescent="0.2">
      <c r="C196" s="22">
        <v>5155309727</v>
      </c>
      <c r="D196" t="s">
        <v>995</v>
      </c>
      <c r="E196">
        <v>2.1574973031283709E-3</v>
      </c>
    </row>
    <row r="197" spans="3:5" x14ac:dyDescent="0.2">
      <c r="C197" s="22">
        <v>5790323707</v>
      </c>
      <c r="D197" t="s">
        <v>1010</v>
      </c>
      <c r="E197">
        <v>2.1574973031283709E-3</v>
      </c>
    </row>
    <row r="198" spans="3:5" x14ac:dyDescent="0.2">
      <c r="C198" s="22">
        <v>6368424605</v>
      </c>
      <c r="D198" t="s">
        <v>959</v>
      </c>
      <c r="E198">
        <v>2.1574973031283709E-3</v>
      </c>
    </row>
    <row r="199" spans="3:5" x14ac:dyDescent="0.2">
      <c r="C199" s="22">
        <v>6795172600</v>
      </c>
      <c r="D199" t="s">
        <v>1030</v>
      </c>
      <c r="E199">
        <v>1.0787486515641856E-2</v>
      </c>
    </row>
    <row r="200" spans="3:5" x14ac:dyDescent="0.2">
      <c r="C200" s="22">
        <v>6923633788</v>
      </c>
      <c r="D200" t="s">
        <v>742</v>
      </c>
      <c r="E200">
        <v>2.1574973031283709E-3</v>
      </c>
    </row>
    <row r="201" spans="3:5" x14ac:dyDescent="0.2">
      <c r="C201" s="22">
        <v>6954713767</v>
      </c>
      <c r="D201" t="s">
        <v>863</v>
      </c>
      <c r="E201">
        <v>2.1574973031283709E-3</v>
      </c>
    </row>
    <row r="202" spans="3:5" x14ac:dyDescent="0.2">
      <c r="C202" s="22">
        <v>7025134740</v>
      </c>
      <c r="D202" t="s">
        <v>964</v>
      </c>
      <c r="E202">
        <v>2.1574973031283709E-3</v>
      </c>
    </row>
    <row r="203" spans="3:5" x14ac:dyDescent="0.2">
      <c r="C203" s="22">
        <v>7080490790</v>
      </c>
      <c r="D203" t="s">
        <v>890</v>
      </c>
      <c r="E203">
        <v>2.1574973031283709E-3</v>
      </c>
    </row>
    <row r="204" spans="3:5" x14ac:dyDescent="0.2">
      <c r="C204" s="22">
        <v>7087607758</v>
      </c>
      <c r="D204" t="s">
        <v>732</v>
      </c>
      <c r="E204">
        <v>4.3149946062567418E-3</v>
      </c>
    </row>
    <row r="205" spans="3:5" x14ac:dyDescent="0.2">
      <c r="C205" s="22">
        <v>7129095750</v>
      </c>
      <c r="D205" t="s">
        <v>757</v>
      </c>
      <c r="E205">
        <v>2.1574973031283709E-3</v>
      </c>
    </row>
    <row r="206" spans="3:5" x14ac:dyDescent="0.2">
      <c r="C206" s="22">
        <v>7237527703</v>
      </c>
      <c r="D206" t="s">
        <v>1021</v>
      </c>
      <c r="E206">
        <v>2.1574973031283709E-3</v>
      </c>
    </row>
    <row r="207" spans="3:5" x14ac:dyDescent="0.2">
      <c r="C207" s="22">
        <v>7246434780</v>
      </c>
      <c r="D207" t="s">
        <v>734</v>
      </c>
      <c r="E207">
        <v>4.3149946062567418E-3</v>
      </c>
    </row>
    <row r="208" spans="3:5" x14ac:dyDescent="0.2">
      <c r="C208" s="22">
        <v>7285078115</v>
      </c>
      <c r="D208" t="s">
        <v>930</v>
      </c>
      <c r="E208">
        <v>8.6299892125134836E-3</v>
      </c>
    </row>
    <row r="209" spans="3:5" x14ac:dyDescent="0.2">
      <c r="C209" s="22">
        <v>7673463784</v>
      </c>
      <c r="D209" t="s">
        <v>919</v>
      </c>
      <c r="E209">
        <v>4.3149946062567418E-3</v>
      </c>
    </row>
    <row r="210" spans="3:5" x14ac:dyDescent="0.2">
      <c r="C210" s="22">
        <v>7728159763</v>
      </c>
      <c r="D210" t="s">
        <v>778</v>
      </c>
      <c r="E210">
        <v>2.1574973031283709E-3</v>
      </c>
    </row>
    <row r="211" spans="3:5" x14ac:dyDescent="0.2">
      <c r="C211" s="22">
        <v>7929630757</v>
      </c>
      <c r="D211" t="s">
        <v>909</v>
      </c>
      <c r="E211">
        <v>2.1574973031283709E-3</v>
      </c>
    </row>
    <row r="212" spans="3:5" x14ac:dyDescent="0.2">
      <c r="C212" s="22">
        <v>8202920795</v>
      </c>
      <c r="D212" t="s">
        <v>1005</v>
      </c>
      <c r="E212">
        <v>2.1574973031283709E-3</v>
      </c>
    </row>
    <row r="213" spans="3:5" x14ac:dyDescent="0.2">
      <c r="C213" s="22">
        <v>8208937657</v>
      </c>
      <c r="D213" t="s">
        <v>737</v>
      </c>
      <c r="E213">
        <v>2.1574973031283709E-3</v>
      </c>
    </row>
    <row r="214" spans="3:5" x14ac:dyDescent="0.2">
      <c r="C214" s="22">
        <v>8242011753</v>
      </c>
      <c r="D214" t="s">
        <v>1048</v>
      </c>
      <c r="E214">
        <v>0.64832793959007562</v>
      </c>
    </row>
    <row r="215" spans="3:5" x14ac:dyDescent="0.2">
      <c r="C215" s="22">
        <v>8247447720</v>
      </c>
      <c r="D215" t="s">
        <v>843</v>
      </c>
      <c r="E215">
        <v>4.3149946062567418E-3</v>
      </c>
    </row>
    <row r="216" spans="3:5" x14ac:dyDescent="0.2">
      <c r="C216" s="22">
        <v>8392121783</v>
      </c>
      <c r="D216" t="s">
        <v>1035</v>
      </c>
      <c r="E216">
        <v>2.1574973031283709E-3</v>
      </c>
    </row>
    <row r="217" spans="3:5" x14ac:dyDescent="0.2">
      <c r="C217" s="22">
        <v>8421850709</v>
      </c>
      <c r="D217" t="s">
        <v>760</v>
      </c>
      <c r="E217">
        <v>2.1574973031283709E-3</v>
      </c>
    </row>
    <row r="218" spans="3:5" x14ac:dyDescent="0.2">
      <c r="C218" s="22">
        <v>8640812780</v>
      </c>
      <c r="D218" t="s">
        <v>1018</v>
      </c>
      <c r="E218">
        <v>2.1574973031283709E-3</v>
      </c>
    </row>
    <row r="219" spans="3:5" x14ac:dyDescent="0.2">
      <c r="C219" s="22">
        <v>8686100708</v>
      </c>
      <c r="D219" t="s">
        <v>877</v>
      </c>
      <c r="E219">
        <v>2.1574973031283709E-3</v>
      </c>
    </row>
    <row r="220" spans="3:5" x14ac:dyDescent="0.2">
      <c r="C220" s="22">
        <v>8907204799</v>
      </c>
      <c r="D220" t="s">
        <v>1007</v>
      </c>
      <c r="E220">
        <v>2.1574973031283709E-3</v>
      </c>
    </row>
    <row r="221" spans="3:5" x14ac:dyDescent="0.2">
      <c r="C221" s="22">
        <v>9197887773</v>
      </c>
      <c r="D221" t="s">
        <v>1044</v>
      </c>
      <c r="E221">
        <v>2.1574973031283709E-3</v>
      </c>
    </row>
    <row r="222" spans="3:5" x14ac:dyDescent="0.2">
      <c r="C222" s="22">
        <v>9318619774</v>
      </c>
      <c r="D222" t="s">
        <v>739</v>
      </c>
      <c r="E222">
        <v>2.1574973031283709E-3</v>
      </c>
    </row>
    <row r="223" spans="3:5" x14ac:dyDescent="0.2">
      <c r="C223" s="22">
        <v>9393311790</v>
      </c>
      <c r="D223" t="s">
        <v>983</v>
      </c>
      <c r="E223">
        <v>4.3149946062567418E-3</v>
      </c>
    </row>
    <row r="224" spans="3:5" x14ac:dyDescent="0.2">
      <c r="C224" s="22">
        <v>9479153700</v>
      </c>
      <c r="D224" t="s">
        <v>1003</v>
      </c>
      <c r="E224">
        <v>2.1574973031283709E-3</v>
      </c>
    </row>
    <row r="225" spans="3:5" x14ac:dyDescent="0.2">
      <c r="C225" s="22">
        <v>9620498755</v>
      </c>
      <c r="D225" t="s">
        <v>872</v>
      </c>
      <c r="E225">
        <v>4.3149946062567418E-3</v>
      </c>
    </row>
    <row r="226" spans="3:5" x14ac:dyDescent="0.2">
      <c r="C226" s="22">
        <v>9720595710</v>
      </c>
      <c r="D226" t="s">
        <v>904</v>
      </c>
      <c r="E226">
        <v>2.1574973031283709E-3</v>
      </c>
    </row>
    <row r="227" spans="3:5" x14ac:dyDescent="0.2">
      <c r="C227" s="22">
        <v>10739118706</v>
      </c>
      <c r="D227" t="s">
        <v>766</v>
      </c>
      <c r="E227">
        <v>4.3149946062567418E-3</v>
      </c>
    </row>
    <row r="228" spans="3:5" x14ac:dyDescent="0.2">
      <c r="C228" s="22">
        <v>11109964706</v>
      </c>
      <c r="D228" t="s">
        <v>128</v>
      </c>
      <c r="E228">
        <v>4.3149946062567418E-3</v>
      </c>
    </row>
    <row r="229" spans="3:5" x14ac:dyDescent="0.2">
      <c r="C229" s="22">
        <v>11406446700</v>
      </c>
      <c r="D229" t="s">
        <v>895</v>
      </c>
      <c r="E229">
        <v>2.1574973031283709E-3</v>
      </c>
    </row>
    <row r="230" spans="3:5" x14ac:dyDescent="0.2">
      <c r="C230" s="22">
        <v>12058104714</v>
      </c>
      <c r="D230" t="s">
        <v>912</v>
      </c>
      <c r="E230">
        <v>2.1574973031283709E-3</v>
      </c>
    </row>
    <row r="231" spans="3:5" x14ac:dyDescent="0.2">
      <c r="C231" s="22">
        <v>12163378705</v>
      </c>
      <c r="D231" t="s">
        <v>823</v>
      </c>
      <c r="E231">
        <v>2.1574973031283709E-3</v>
      </c>
    </row>
    <row r="232" spans="3:5" x14ac:dyDescent="0.2">
      <c r="C232" s="22">
        <v>13120851779</v>
      </c>
      <c r="D232" t="s">
        <v>751</v>
      </c>
      <c r="E232">
        <v>2.1574973031283709E-3</v>
      </c>
    </row>
    <row r="233" spans="3:5" x14ac:dyDescent="0.2">
      <c r="C233" s="22">
        <v>13415483762</v>
      </c>
      <c r="D233" t="s">
        <v>978</v>
      </c>
      <c r="E233">
        <v>2.1574973031283709E-3</v>
      </c>
    </row>
    <row r="234" spans="3:5" x14ac:dyDescent="0.2">
      <c r="C234" s="22">
        <v>13652676793</v>
      </c>
      <c r="D234" t="s">
        <v>973</v>
      </c>
      <c r="E234">
        <v>2.1574973031283709E-3</v>
      </c>
    </row>
    <row r="235" spans="3:5" x14ac:dyDescent="0.2">
      <c r="C235" s="22">
        <v>18702384604</v>
      </c>
      <c r="D235" t="s">
        <v>809</v>
      </c>
      <c r="E235">
        <v>2.1574973031283709E-3</v>
      </c>
    </row>
    <row r="236" spans="3:5" x14ac:dyDescent="0.2">
      <c r="C236" s="22">
        <v>23040327453</v>
      </c>
      <c r="D236" t="s">
        <v>849</v>
      </c>
      <c r="E236">
        <v>2.1574973031283709E-3</v>
      </c>
    </row>
    <row r="237" spans="3:5" x14ac:dyDescent="0.2">
      <c r="C237" s="22">
        <v>24382213304</v>
      </c>
      <c r="D237" t="s">
        <v>897</v>
      </c>
      <c r="E237">
        <v>2.1574973031283709E-3</v>
      </c>
    </row>
    <row r="238" spans="3:5" x14ac:dyDescent="0.2">
      <c r="C238" s="22">
        <v>30198496753</v>
      </c>
      <c r="D238" t="s">
        <v>841</v>
      </c>
      <c r="E238">
        <v>4.3149946062567418E-3</v>
      </c>
    </row>
    <row r="239" spans="3:5" x14ac:dyDescent="0.2">
      <c r="C239" s="22">
        <v>32344694749</v>
      </c>
      <c r="D239" t="s">
        <v>1023</v>
      </c>
      <c r="E239">
        <v>2.1574973031283709E-3</v>
      </c>
    </row>
    <row r="240" spans="3:5" x14ac:dyDescent="0.2">
      <c r="C240" s="22">
        <v>36905216453</v>
      </c>
      <c r="D240" t="s">
        <v>852</v>
      </c>
      <c r="E240">
        <v>2.1574973031283709E-3</v>
      </c>
    </row>
    <row r="241" spans="3:5" x14ac:dyDescent="0.2">
      <c r="C241" s="22">
        <v>43573762700</v>
      </c>
      <c r="D241" t="s">
        <v>828</v>
      </c>
      <c r="E241">
        <v>2.1574973031283709E-3</v>
      </c>
    </row>
    <row r="242" spans="3:5" x14ac:dyDescent="0.2">
      <c r="C242" s="22">
        <v>49679821668</v>
      </c>
      <c r="D242" t="s">
        <v>745</v>
      </c>
      <c r="E242">
        <v>2.1574973031283709E-3</v>
      </c>
    </row>
    <row r="243" spans="3:5" x14ac:dyDescent="0.2">
      <c r="C243" s="22">
        <v>50349597715</v>
      </c>
      <c r="D243" t="s">
        <v>781</v>
      </c>
      <c r="E243">
        <v>2.1574973031283709E-3</v>
      </c>
    </row>
    <row r="244" spans="3:5" x14ac:dyDescent="0.2">
      <c r="C244" s="22">
        <v>52193454787</v>
      </c>
      <c r="D244" t="s">
        <v>882</v>
      </c>
      <c r="E244">
        <v>2.1574973031283709E-3</v>
      </c>
    </row>
    <row r="245" spans="3:5" x14ac:dyDescent="0.2">
      <c r="C245" s="22">
        <v>52502309700</v>
      </c>
      <c r="D245" t="s">
        <v>806</v>
      </c>
      <c r="E245">
        <v>4.3149946062567418E-3</v>
      </c>
    </row>
    <row r="246" spans="3:5" x14ac:dyDescent="0.2">
      <c r="C246" s="22">
        <v>53082370691</v>
      </c>
      <c r="D246" t="s">
        <v>925</v>
      </c>
      <c r="E246">
        <v>4.3149946062567418E-3</v>
      </c>
    </row>
    <row r="247" spans="3:5" x14ac:dyDescent="0.2">
      <c r="C247" s="22">
        <v>53717228749</v>
      </c>
      <c r="D247" t="s">
        <v>694</v>
      </c>
      <c r="E247">
        <v>2.1574973031283709E-3</v>
      </c>
    </row>
    <row r="248" spans="3:5" x14ac:dyDescent="0.2">
      <c r="C248" s="22">
        <v>56662521787</v>
      </c>
      <c r="D248" t="s">
        <v>999</v>
      </c>
      <c r="E248">
        <v>2.1574973031283709E-3</v>
      </c>
    </row>
    <row r="249" spans="3:5" x14ac:dyDescent="0.2">
      <c r="C249" s="22">
        <v>56951051704</v>
      </c>
      <c r="D249" t="s">
        <v>917</v>
      </c>
      <c r="E249">
        <v>2.1574973031283709E-3</v>
      </c>
    </row>
    <row r="250" spans="3:5" x14ac:dyDescent="0.2">
      <c r="C250" s="22">
        <v>57099545787</v>
      </c>
      <c r="D250" t="s">
        <v>754</v>
      </c>
      <c r="E250">
        <v>2.1574973031283709E-3</v>
      </c>
    </row>
    <row r="251" spans="3:5" x14ac:dyDescent="0.2">
      <c r="C251" s="22">
        <v>64082814787</v>
      </c>
      <c r="D251" t="s">
        <v>802</v>
      </c>
      <c r="E251">
        <v>4.3149946062567418E-3</v>
      </c>
    </row>
    <row r="252" spans="3:5" x14ac:dyDescent="0.2">
      <c r="C252" s="22">
        <v>65699688668</v>
      </c>
      <c r="D252" t="s">
        <v>771</v>
      </c>
      <c r="E252">
        <v>2.1574973031283709E-3</v>
      </c>
    </row>
    <row r="253" spans="3:5" x14ac:dyDescent="0.2">
      <c r="C253" s="22">
        <v>67961207791</v>
      </c>
      <c r="D253" t="s">
        <v>879</v>
      </c>
      <c r="E253">
        <v>2.1574973031283709E-3</v>
      </c>
    </row>
    <row r="254" spans="3:5" x14ac:dyDescent="0.2">
      <c r="C254" s="22">
        <v>68872755700</v>
      </c>
      <c r="D254" t="s">
        <v>967</v>
      </c>
      <c r="E254">
        <v>2.1574973031283709E-3</v>
      </c>
    </row>
    <row r="255" spans="3:5" x14ac:dyDescent="0.2">
      <c r="C255" s="22">
        <v>73699799700</v>
      </c>
      <c r="D255" t="s">
        <v>696</v>
      </c>
      <c r="E255">
        <v>4.3149946062567418E-3</v>
      </c>
    </row>
    <row r="256" spans="3:5" x14ac:dyDescent="0.2">
      <c r="C256" s="22">
        <v>73975923768</v>
      </c>
      <c r="D256" t="s">
        <v>949</v>
      </c>
      <c r="E256">
        <v>2.1574973031283709E-3</v>
      </c>
    </row>
    <row r="257" spans="3:5" x14ac:dyDescent="0.2">
      <c r="C257" s="22">
        <v>74049470730</v>
      </c>
      <c r="D257" t="s">
        <v>1013</v>
      </c>
      <c r="E257">
        <v>2.1574973031283709E-3</v>
      </c>
    </row>
    <row r="258" spans="3:5" x14ac:dyDescent="0.2">
      <c r="C258" s="22">
        <v>74363140763</v>
      </c>
      <c r="D258" t="s">
        <v>797</v>
      </c>
      <c r="E258">
        <v>4.3149946062567418E-3</v>
      </c>
    </row>
    <row r="259" spans="3:5" x14ac:dyDescent="0.2">
      <c r="C259" s="22">
        <v>75596288772</v>
      </c>
      <c r="D259" t="s">
        <v>748</v>
      </c>
      <c r="E259">
        <v>2.1574973031283709E-3</v>
      </c>
    </row>
    <row r="260" spans="3:5" x14ac:dyDescent="0.2">
      <c r="C260" s="22">
        <v>79088180725</v>
      </c>
      <c r="D260" t="s">
        <v>989</v>
      </c>
      <c r="E260">
        <v>2.1574973031283709E-3</v>
      </c>
    </row>
    <row r="261" spans="3:5" x14ac:dyDescent="0.2">
      <c r="C261" s="22">
        <v>79211119715</v>
      </c>
      <c r="D261" t="s">
        <v>854</v>
      </c>
      <c r="E261">
        <v>2.1574973031283709E-3</v>
      </c>
    </row>
    <row r="262" spans="3:5" x14ac:dyDescent="0.2">
      <c r="C262" s="22">
        <v>79211160782</v>
      </c>
      <c r="D262" t="s">
        <v>857</v>
      </c>
      <c r="E262">
        <v>2.1574973031283709E-3</v>
      </c>
    </row>
    <row r="263" spans="3:5" x14ac:dyDescent="0.2">
      <c r="C263" s="22">
        <v>80337031720</v>
      </c>
      <c r="D263" t="s">
        <v>907</v>
      </c>
      <c r="E263">
        <v>2.1574973031283709E-3</v>
      </c>
    </row>
    <row r="264" spans="3:5" x14ac:dyDescent="0.2">
      <c r="C264" s="22">
        <v>82059098734</v>
      </c>
      <c r="D264" t="s">
        <v>804</v>
      </c>
      <c r="E264">
        <v>2.1574973031283709E-3</v>
      </c>
    </row>
    <row r="265" spans="3:5" x14ac:dyDescent="0.2">
      <c r="C265" s="22">
        <v>82208360753</v>
      </c>
      <c r="D265" t="s">
        <v>763</v>
      </c>
      <c r="E265">
        <v>4.3149946062567418E-3</v>
      </c>
    </row>
    <row r="266" spans="3:5" x14ac:dyDescent="0.2">
      <c r="C266" s="22">
        <v>82532990791</v>
      </c>
      <c r="D266" t="s">
        <v>975</v>
      </c>
      <c r="E266">
        <v>2.1574973031283709E-3</v>
      </c>
    </row>
    <row r="267" spans="3:5" x14ac:dyDescent="0.2">
      <c r="C267" s="22">
        <v>83127534787</v>
      </c>
      <c r="D267" t="s">
        <v>955</v>
      </c>
      <c r="E267">
        <v>2.1574973031283709E-3</v>
      </c>
    </row>
    <row r="268" spans="3:5" x14ac:dyDescent="0.2">
      <c r="C268" s="22">
        <v>83916504720</v>
      </c>
      <c r="D268" t="s">
        <v>774</v>
      </c>
      <c r="E268">
        <v>2.1574973031283709E-3</v>
      </c>
    </row>
    <row r="269" spans="3:5" x14ac:dyDescent="0.2">
      <c r="C269" s="22">
        <v>84511397791</v>
      </c>
      <c r="D269" t="s">
        <v>1027</v>
      </c>
      <c r="E269">
        <v>2.1574973031283709E-3</v>
      </c>
    </row>
    <row r="270" spans="3:5" x14ac:dyDescent="0.2">
      <c r="C270" s="22">
        <v>84993197772</v>
      </c>
      <c r="D270" t="s">
        <v>1038</v>
      </c>
      <c r="E270">
        <v>2.1574973031283709E-3</v>
      </c>
    </row>
    <row r="271" spans="3:5" x14ac:dyDescent="0.2">
      <c r="C271" s="22">
        <v>85788589720</v>
      </c>
      <c r="D271" t="s">
        <v>992</v>
      </c>
      <c r="E271">
        <v>2.1574973031283709E-3</v>
      </c>
    </row>
    <row r="272" spans="3:5" x14ac:dyDescent="0.2">
      <c r="C272" s="22">
        <v>86647563768</v>
      </c>
      <c r="D272" t="s">
        <v>866</v>
      </c>
      <c r="E272">
        <v>2.1574973031283709E-3</v>
      </c>
    </row>
    <row r="273" spans="1:5" x14ac:dyDescent="0.2">
      <c r="C273" s="22">
        <v>86955020749</v>
      </c>
      <c r="D273" t="s">
        <v>900</v>
      </c>
      <c r="E273">
        <v>4.3149946062567418E-3</v>
      </c>
    </row>
    <row r="274" spans="1:5" x14ac:dyDescent="0.2">
      <c r="C274" s="22">
        <v>87032155715</v>
      </c>
      <c r="D274" t="s">
        <v>723</v>
      </c>
      <c r="E274">
        <v>4.3149946062567418E-3</v>
      </c>
    </row>
    <row r="275" spans="1:5" x14ac:dyDescent="0.2">
      <c r="C275" s="22">
        <v>87303981772</v>
      </c>
      <c r="D275" t="s">
        <v>893</v>
      </c>
      <c r="E275">
        <v>4.3149946062567418E-3</v>
      </c>
    </row>
    <row r="276" spans="1:5" x14ac:dyDescent="0.2">
      <c r="C276" s="22">
        <v>88635570715</v>
      </c>
      <c r="D276" t="s">
        <v>870</v>
      </c>
      <c r="E276">
        <v>2.1574973031283709E-3</v>
      </c>
    </row>
    <row r="277" spans="1:5" x14ac:dyDescent="0.2">
      <c r="C277" s="22">
        <v>88654265787</v>
      </c>
      <c r="D277" t="s">
        <v>915</v>
      </c>
      <c r="E277">
        <v>2.1574973031283709E-3</v>
      </c>
    </row>
    <row r="278" spans="1:5" x14ac:dyDescent="0.2">
      <c r="C278" s="22">
        <v>89545532734</v>
      </c>
      <c r="D278" t="s">
        <v>946</v>
      </c>
      <c r="E278">
        <v>2.1574973031283709E-3</v>
      </c>
    </row>
    <row r="279" spans="1:5" x14ac:dyDescent="0.2">
      <c r="C279" s="22">
        <v>89614100753</v>
      </c>
      <c r="D279" t="s">
        <v>952</v>
      </c>
      <c r="E279">
        <v>2.1574973031283709E-3</v>
      </c>
    </row>
    <row r="280" spans="1:5" x14ac:dyDescent="0.2">
      <c r="C280" s="22">
        <v>91198542772</v>
      </c>
      <c r="D280" t="s">
        <v>928</v>
      </c>
      <c r="E280">
        <v>4.3149946062567418E-3</v>
      </c>
    </row>
    <row r="281" spans="1:5" x14ac:dyDescent="0.2">
      <c r="C281" s="22">
        <v>91725500744</v>
      </c>
      <c r="D281" t="s">
        <v>837</v>
      </c>
      <c r="E281">
        <v>4.3149946062567418E-3</v>
      </c>
    </row>
    <row r="282" spans="1:5" x14ac:dyDescent="0.2">
      <c r="C282" s="22">
        <v>92214592687</v>
      </c>
      <c r="D282" t="s">
        <v>922</v>
      </c>
      <c r="E282">
        <v>2.1574973031283709E-3</v>
      </c>
    </row>
    <row r="283" spans="1:5" x14ac:dyDescent="0.2">
      <c r="C283" s="22">
        <v>94117993704</v>
      </c>
      <c r="D283" t="s">
        <v>768</v>
      </c>
      <c r="E283">
        <v>2.1574973031283709E-3</v>
      </c>
    </row>
    <row r="284" spans="1:5" x14ac:dyDescent="0.2">
      <c r="C284" s="22">
        <v>95032770787</v>
      </c>
      <c r="D284" t="s">
        <v>933</v>
      </c>
      <c r="E284">
        <v>4.3149946062567418E-3</v>
      </c>
    </row>
    <row r="285" spans="1:5" x14ac:dyDescent="0.2">
      <c r="C285" s="22">
        <v>96756683004</v>
      </c>
      <c r="D285" t="s">
        <v>695</v>
      </c>
      <c r="E285">
        <v>2.1574973031283709E-3</v>
      </c>
    </row>
    <row r="286" spans="1:5" x14ac:dyDescent="0.2">
      <c r="C286" s="22">
        <v>99657015715</v>
      </c>
      <c r="D286" t="s">
        <v>820</v>
      </c>
      <c r="E286">
        <v>2.1574973031283709E-3</v>
      </c>
    </row>
    <row r="287" spans="1:5" x14ac:dyDescent="0.2">
      <c r="C287" s="22">
        <v>99733579734</v>
      </c>
      <c r="D287" t="s">
        <v>697</v>
      </c>
      <c r="E287">
        <v>2.1574973031283709E-3</v>
      </c>
    </row>
    <row r="288" spans="1:5" x14ac:dyDescent="0.2">
      <c r="A288">
        <v>81756755787</v>
      </c>
      <c r="B288" t="s">
        <v>1120</v>
      </c>
      <c r="C288" s="22">
        <v>712062726</v>
      </c>
      <c r="D288" t="s">
        <v>1133</v>
      </c>
      <c r="E288">
        <v>5.5132870217223511E-2</v>
      </c>
    </row>
    <row r="289" spans="1:5" x14ac:dyDescent="0.2">
      <c r="C289" s="22">
        <v>8281990783</v>
      </c>
      <c r="D289" t="s">
        <v>235</v>
      </c>
      <c r="E289">
        <v>5.5132870217223511E-2</v>
      </c>
    </row>
    <row r="290" spans="1:5" x14ac:dyDescent="0.2">
      <c r="C290" s="22">
        <v>80405533772</v>
      </c>
      <c r="D290" t="s">
        <v>1137</v>
      </c>
      <c r="E290">
        <v>4.4106296173778807E-2</v>
      </c>
    </row>
    <row r="291" spans="1:5" x14ac:dyDescent="0.2">
      <c r="C291" s="22">
        <v>81756755787</v>
      </c>
      <c r="D291" t="s">
        <v>1120</v>
      </c>
      <c r="E291">
        <v>0.7927004079832396</v>
      </c>
    </row>
    <row r="292" spans="1:5" x14ac:dyDescent="0.2">
      <c r="C292" s="22">
        <v>25499905000189</v>
      </c>
      <c r="D292" t="s">
        <v>554</v>
      </c>
      <c r="E292">
        <v>5.2927555408534568E-2</v>
      </c>
    </row>
    <row r="293" spans="1:5" x14ac:dyDescent="0.2">
      <c r="A293">
        <v>84295481734</v>
      </c>
      <c r="B293" t="s">
        <v>384</v>
      </c>
      <c r="C293" s="22">
        <v>24838748</v>
      </c>
      <c r="D293" t="s">
        <v>403</v>
      </c>
      <c r="E293">
        <v>8.5034006374659327E-2</v>
      </c>
    </row>
    <row r="294" spans="1:5" x14ac:dyDescent="0.2">
      <c r="C294" s="22">
        <v>2094837769</v>
      </c>
      <c r="D294" t="s">
        <v>422</v>
      </c>
      <c r="E294">
        <v>1.7006801274931864E-2</v>
      </c>
    </row>
    <row r="295" spans="1:5" x14ac:dyDescent="0.2">
      <c r="C295" s="22">
        <v>2352576725</v>
      </c>
      <c r="D295" t="s">
        <v>435</v>
      </c>
      <c r="E295">
        <v>4.2517003187329663E-2</v>
      </c>
    </row>
    <row r="296" spans="1:5" x14ac:dyDescent="0.2">
      <c r="C296" s="22">
        <v>7864261795</v>
      </c>
      <c r="D296" t="s">
        <v>418</v>
      </c>
      <c r="E296">
        <v>4.2517003187329663E-2</v>
      </c>
    </row>
    <row r="297" spans="1:5" x14ac:dyDescent="0.2">
      <c r="C297" s="22">
        <v>10078317746</v>
      </c>
      <c r="D297" t="s">
        <v>391</v>
      </c>
      <c r="E297">
        <v>1.27551009561989E-2</v>
      </c>
    </row>
    <row r="298" spans="1:5" x14ac:dyDescent="0.2">
      <c r="C298" s="22">
        <v>24728780791</v>
      </c>
      <c r="D298" t="s">
        <v>409</v>
      </c>
      <c r="E298">
        <v>8.503400637465932E-3</v>
      </c>
    </row>
    <row r="299" spans="1:5" x14ac:dyDescent="0.2">
      <c r="C299" s="22">
        <v>25051695787</v>
      </c>
      <c r="D299" t="s">
        <v>396</v>
      </c>
      <c r="E299">
        <v>8.503400637465932E-3</v>
      </c>
    </row>
    <row r="300" spans="1:5" x14ac:dyDescent="0.2">
      <c r="C300" s="22">
        <v>42077710772</v>
      </c>
      <c r="D300" t="s">
        <v>415</v>
      </c>
      <c r="E300">
        <v>2.5510201912397799E-2</v>
      </c>
    </row>
    <row r="301" spans="1:5" x14ac:dyDescent="0.2">
      <c r="C301" s="22">
        <v>49048848768</v>
      </c>
      <c r="D301" t="s">
        <v>424</v>
      </c>
      <c r="E301">
        <v>4.2517003187329663E-2</v>
      </c>
    </row>
    <row r="302" spans="1:5" x14ac:dyDescent="0.2">
      <c r="C302" s="22">
        <v>57364079572</v>
      </c>
      <c r="D302" t="s">
        <v>405</v>
      </c>
      <c r="E302">
        <v>2.1258501593664832E-2</v>
      </c>
    </row>
    <row r="303" spans="1:5" x14ac:dyDescent="0.2">
      <c r="C303" s="22">
        <v>66663431820</v>
      </c>
      <c r="D303" t="s">
        <v>400</v>
      </c>
      <c r="E303">
        <v>0.25510201912397795</v>
      </c>
    </row>
    <row r="304" spans="1:5" x14ac:dyDescent="0.2">
      <c r="C304" s="22">
        <v>68009720704</v>
      </c>
      <c r="D304" t="s">
        <v>428</v>
      </c>
      <c r="E304">
        <v>0.2551021041579844</v>
      </c>
    </row>
    <row r="305" spans="1:5" x14ac:dyDescent="0.2">
      <c r="C305" s="22">
        <v>75556545715</v>
      </c>
      <c r="D305" t="s">
        <v>412</v>
      </c>
      <c r="E305">
        <v>8.503400637465932E-3</v>
      </c>
    </row>
    <row r="306" spans="1:5" x14ac:dyDescent="0.2">
      <c r="C306" s="22">
        <v>84295481734</v>
      </c>
      <c r="D306" t="s">
        <v>384</v>
      </c>
      <c r="E306">
        <v>0.1751700531317982</v>
      </c>
    </row>
    <row r="307" spans="1:5" x14ac:dyDescent="0.2">
      <c r="A307" t="s">
        <v>1233</v>
      </c>
      <c r="E307">
        <v>17.000000000000028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C8523-3F3F-4949-B5CE-8FF9813236D5}">
  <dimension ref="A1:AK324"/>
  <sheetViews>
    <sheetView workbookViewId="0">
      <selection sqref="A1:AK324"/>
    </sheetView>
  </sheetViews>
  <sheetFormatPr baseColWidth="10" defaultColWidth="8.83203125" defaultRowHeight="15" x14ac:dyDescent="0.2"/>
  <cols>
    <col min="1" max="35" width="20.6640625" customWidth="1"/>
    <col min="36" max="36" width="20.33203125" bestFit="1" customWidth="1"/>
    <col min="37" max="37" width="13.33203125" bestFit="1" customWidth="1"/>
  </cols>
  <sheetData>
    <row r="1" spans="1:37" x14ac:dyDescent="0.2">
      <c r="A1" s="13" t="s">
        <v>0</v>
      </c>
      <c r="B1" s="14" t="s">
        <v>1</v>
      </c>
      <c r="C1" s="14" t="s">
        <v>2</v>
      </c>
      <c r="D1" s="14" t="s">
        <v>3</v>
      </c>
      <c r="E1" s="19" t="s">
        <v>4</v>
      </c>
      <c r="F1" s="14" t="s">
        <v>5</v>
      </c>
      <c r="G1" s="14" t="s">
        <v>6</v>
      </c>
      <c r="H1" s="14" t="s">
        <v>7</v>
      </c>
      <c r="I1" s="16" t="s">
        <v>8</v>
      </c>
      <c r="J1" s="14" t="s">
        <v>9</v>
      </c>
      <c r="K1" s="14" t="s">
        <v>10</v>
      </c>
      <c r="L1" s="16" t="s">
        <v>11</v>
      </c>
      <c r="M1" s="19" t="s">
        <v>12</v>
      </c>
      <c r="N1" s="14" t="s">
        <v>13</v>
      </c>
      <c r="O1" s="14" t="s">
        <v>14</v>
      </c>
      <c r="P1" s="14" t="s">
        <v>15</v>
      </c>
      <c r="Q1" s="19" t="s">
        <v>16</v>
      </c>
      <c r="R1" s="14" t="s">
        <v>17</v>
      </c>
      <c r="S1" s="16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6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5" t="s">
        <v>34</v>
      </c>
      <c r="AJ1" s="17" t="s">
        <v>1231</v>
      </c>
      <c r="AK1" s="18" t="s">
        <v>1232</v>
      </c>
    </row>
    <row r="2" spans="1:37" x14ac:dyDescent="0.2">
      <c r="A2" s="1">
        <v>220</v>
      </c>
      <c r="B2" s="8" t="s">
        <v>35</v>
      </c>
      <c r="C2" s="8" t="s">
        <v>36</v>
      </c>
      <c r="D2" s="2">
        <v>25592869000101</v>
      </c>
      <c r="E2" s="9">
        <v>190000016266</v>
      </c>
      <c r="F2" s="8" t="s">
        <v>37</v>
      </c>
      <c r="G2" s="2">
        <v>58475</v>
      </c>
      <c r="H2" s="8" t="s">
        <v>126</v>
      </c>
      <c r="I2" s="8" t="s">
        <v>76</v>
      </c>
      <c r="J2" s="2">
        <v>23668</v>
      </c>
      <c r="K2" s="8" t="s">
        <v>38</v>
      </c>
      <c r="L2" s="8" t="s">
        <v>1157</v>
      </c>
      <c r="M2" s="9">
        <v>30692849734</v>
      </c>
      <c r="N2" s="8" t="s">
        <v>39</v>
      </c>
      <c r="O2" s="8" t="s">
        <v>1160</v>
      </c>
      <c r="P2" s="8" t="s">
        <v>39</v>
      </c>
      <c r="Q2" s="9">
        <v>17011231773</v>
      </c>
      <c r="R2" s="8" t="s">
        <v>1161</v>
      </c>
      <c r="S2" s="8" t="s">
        <v>1161</v>
      </c>
      <c r="T2" s="8" t="s">
        <v>39</v>
      </c>
      <c r="U2" s="2">
        <v>23</v>
      </c>
      <c r="V2" s="2">
        <v>23668</v>
      </c>
      <c r="W2" s="8" t="s">
        <v>39</v>
      </c>
      <c r="X2" s="8" t="s">
        <v>39</v>
      </c>
      <c r="Y2" s="8" t="s">
        <v>59</v>
      </c>
      <c r="Z2" s="2">
        <v>700</v>
      </c>
      <c r="AA2" s="8" t="s">
        <v>48</v>
      </c>
      <c r="AB2" s="8" t="s">
        <v>45</v>
      </c>
      <c r="AC2" s="8" t="s">
        <v>46</v>
      </c>
      <c r="AD2" s="8" t="s">
        <v>638</v>
      </c>
      <c r="AE2" s="8" t="s">
        <v>39</v>
      </c>
      <c r="AF2" s="8" t="s">
        <v>39</v>
      </c>
      <c r="AG2" s="8" t="s">
        <v>39</v>
      </c>
      <c r="AH2" s="8" t="s">
        <v>39</v>
      </c>
      <c r="AI2" s="10" t="s">
        <v>39</v>
      </c>
      <c r="AJ2" s="11">
        <f t="shared" ref="AJ2:AJ33" si="0">Z2/AK$2</f>
        <v>2.1110598425149358E-2</v>
      </c>
      <c r="AK2" s="12">
        <f>SUM(Z2:Z33)</f>
        <v>33158.699999999997</v>
      </c>
    </row>
    <row r="3" spans="1:37" x14ac:dyDescent="0.2">
      <c r="A3" s="3">
        <v>220</v>
      </c>
      <c r="B3" s="5" t="s">
        <v>35</v>
      </c>
      <c r="C3" s="5" t="s">
        <v>36</v>
      </c>
      <c r="D3" s="4">
        <v>25592869000101</v>
      </c>
      <c r="E3" s="6">
        <v>190000016266</v>
      </c>
      <c r="F3" s="5" t="s">
        <v>37</v>
      </c>
      <c r="G3" s="4">
        <v>58475</v>
      </c>
      <c r="H3" s="5" t="s">
        <v>126</v>
      </c>
      <c r="I3" s="5" t="s">
        <v>76</v>
      </c>
      <c r="J3" s="4">
        <v>23668</v>
      </c>
      <c r="K3" s="5" t="s">
        <v>38</v>
      </c>
      <c r="L3" s="5" t="s">
        <v>1157</v>
      </c>
      <c r="M3" s="6">
        <v>30692849734</v>
      </c>
      <c r="N3" s="5" t="s">
        <v>39</v>
      </c>
      <c r="O3" s="5" t="s">
        <v>1162</v>
      </c>
      <c r="P3" s="5" t="s">
        <v>39</v>
      </c>
      <c r="Q3" s="6">
        <v>15961235750</v>
      </c>
      <c r="R3" s="5" t="s">
        <v>1163</v>
      </c>
      <c r="S3" s="5" t="s">
        <v>1163</v>
      </c>
      <c r="T3" s="5" t="s">
        <v>39</v>
      </c>
      <c r="U3" s="4">
        <v>23</v>
      </c>
      <c r="V3" s="4">
        <v>23668</v>
      </c>
      <c r="W3" s="5" t="s">
        <v>39</v>
      </c>
      <c r="X3" s="5" t="s">
        <v>39</v>
      </c>
      <c r="Y3" s="5" t="s">
        <v>59</v>
      </c>
      <c r="Z3" s="4">
        <v>700</v>
      </c>
      <c r="AA3" s="5" t="s">
        <v>48</v>
      </c>
      <c r="AB3" s="5" t="s">
        <v>45</v>
      </c>
      <c r="AC3" s="5" t="s">
        <v>46</v>
      </c>
      <c r="AD3" s="5" t="s">
        <v>638</v>
      </c>
      <c r="AE3" s="5" t="s">
        <v>39</v>
      </c>
      <c r="AF3" s="5" t="s">
        <v>39</v>
      </c>
      <c r="AG3" s="5" t="s">
        <v>39</v>
      </c>
      <c r="AH3" s="5" t="s">
        <v>39</v>
      </c>
      <c r="AI3" s="7" t="s">
        <v>39</v>
      </c>
      <c r="AJ3" s="11">
        <f t="shared" si="0"/>
        <v>2.1110598425149358E-2</v>
      </c>
    </row>
    <row r="4" spans="1:37" x14ac:dyDescent="0.2">
      <c r="A4" s="1">
        <v>220</v>
      </c>
      <c r="B4" s="8" t="s">
        <v>35</v>
      </c>
      <c r="C4" s="8" t="s">
        <v>36</v>
      </c>
      <c r="D4" s="2">
        <v>25592869000101</v>
      </c>
      <c r="E4" s="9">
        <v>190000016266</v>
      </c>
      <c r="F4" s="8" t="s">
        <v>37</v>
      </c>
      <c r="G4" s="2">
        <v>58475</v>
      </c>
      <c r="H4" s="8" t="s">
        <v>126</v>
      </c>
      <c r="I4" s="8" t="s">
        <v>76</v>
      </c>
      <c r="J4" s="2">
        <v>23668</v>
      </c>
      <c r="K4" s="8" t="s">
        <v>38</v>
      </c>
      <c r="L4" s="8" t="s">
        <v>1157</v>
      </c>
      <c r="M4" s="9">
        <v>30692849734</v>
      </c>
      <c r="N4" s="8" t="s">
        <v>39</v>
      </c>
      <c r="O4" s="8" t="s">
        <v>1164</v>
      </c>
      <c r="P4" s="8" t="s">
        <v>39</v>
      </c>
      <c r="Q4" s="9">
        <v>1207787779</v>
      </c>
      <c r="R4" s="8" t="s">
        <v>1165</v>
      </c>
      <c r="S4" s="8" t="s">
        <v>1165</v>
      </c>
      <c r="T4" s="8" t="s">
        <v>39</v>
      </c>
      <c r="U4" s="2">
        <v>23</v>
      </c>
      <c r="V4" s="2">
        <v>23668</v>
      </c>
      <c r="W4" s="8" t="s">
        <v>39</v>
      </c>
      <c r="X4" s="8" t="s">
        <v>39</v>
      </c>
      <c r="Y4" s="8" t="s">
        <v>59</v>
      </c>
      <c r="Z4" s="2">
        <v>700</v>
      </c>
      <c r="AA4" s="8" t="s">
        <v>48</v>
      </c>
      <c r="AB4" s="8" t="s">
        <v>45</v>
      </c>
      <c r="AC4" s="8" t="s">
        <v>46</v>
      </c>
      <c r="AD4" s="8" t="s">
        <v>638</v>
      </c>
      <c r="AE4" s="8" t="s">
        <v>39</v>
      </c>
      <c r="AF4" s="8" t="s">
        <v>39</v>
      </c>
      <c r="AG4" s="8" t="s">
        <v>39</v>
      </c>
      <c r="AH4" s="8" t="s">
        <v>39</v>
      </c>
      <c r="AI4" s="10" t="s">
        <v>39</v>
      </c>
      <c r="AJ4" s="11">
        <f t="shared" si="0"/>
        <v>2.1110598425149358E-2</v>
      </c>
    </row>
    <row r="5" spans="1:37" x14ac:dyDescent="0.2">
      <c r="A5" s="3">
        <v>220</v>
      </c>
      <c r="B5" s="5" t="s">
        <v>35</v>
      </c>
      <c r="C5" s="5" t="s">
        <v>36</v>
      </c>
      <c r="D5" s="4">
        <v>25592869000101</v>
      </c>
      <c r="E5" s="6">
        <v>190000016266</v>
      </c>
      <c r="F5" s="5" t="s">
        <v>37</v>
      </c>
      <c r="G5" s="4">
        <v>58475</v>
      </c>
      <c r="H5" s="5" t="s">
        <v>126</v>
      </c>
      <c r="I5" s="5" t="s">
        <v>76</v>
      </c>
      <c r="J5" s="4">
        <v>23668</v>
      </c>
      <c r="K5" s="5" t="s">
        <v>38</v>
      </c>
      <c r="L5" s="5" t="s">
        <v>1157</v>
      </c>
      <c r="M5" s="6">
        <v>30692849734</v>
      </c>
      <c r="N5" s="5" t="s">
        <v>39</v>
      </c>
      <c r="O5" s="5" t="s">
        <v>1166</v>
      </c>
      <c r="P5" s="5" t="s">
        <v>39</v>
      </c>
      <c r="Q5" s="6">
        <v>11817504746</v>
      </c>
      <c r="R5" s="5" t="s">
        <v>1167</v>
      </c>
      <c r="S5" s="5" t="s">
        <v>1167</v>
      </c>
      <c r="T5" s="5" t="s">
        <v>39</v>
      </c>
      <c r="U5" s="4">
        <v>23</v>
      </c>
      <c r="V5" s="4">
        <v>23668</v>
      </c>
      <c r="W5" s="5" t="s">
        <v>39</v>
      </c>
      <c r="X5" s="5" t="s">
        <v>39</v>
      </c>
      <c r="Y5" s="5" t="s">
        <v>59</v>
      </c>
      <c r="Z5" s="4">
        <v>700</v>
      </c>
      <c r="AA5" s="5" t="s">
        <v>48</v>
      </c>
      <c r="AB5" s="5" t="s">
        <v>45</v>
      </c>
      <c r="AC5" s="5" t="s">
        <v>46</v>
      </c>
      <c r="AD5" s="5" t="s">
        <v>638</v>
      </c>
      <c r="AE5" s="5" t="s">
        <v>39</v>
      </c>
      <c r="AF5" s="5" t="s">
        <v>39</v>
      </c>
      <c r="AG5" s="5" t="s">
        <v>39</v>
      </c>
      <c r="AH5" s="5" t="s">
        <v>39</v>
      </c>
      <c r="AI5" s="7" t="s">
        <v>39</v>
      </c>
      <c r="AJ5" s="11">
        <f t="shared" si="0"/>
        <v>2.1110598425149358E-2</v>
      </c>
    </row>
    <row r="6" spans="1:37" x14ac:dyDescent="0.2">
      <c r="A6" s="1">
        <v>220</v>
      </c>
      <c r="B6" s="8" t="s">
        <v>35</v>
      </c>
      <c r="C6" s="8" t="s">
        <v>36</v>
      </c>
      <c r="D6" s="2">
        <v>25592869000101</v>
      </c>
      <c r="E6" s="9">
        <v>190000016266</v>
      </c>
      <c r="F6" s="8" t="s">
        <v>37</v>
      </c>
      <c r="G6" s="2">
        <v>58475</v>
      </c>
      <c r="H6" s="8" t="s">
        <v>126</v>
      </c>
      <c r="I6" s="8" t="s">
        <v>76</v>
      </c>
      <c r="J6" s="2">
        <v>23668</v>
      </c>
      <c r="K6" s="8" t="s">
        <v>38</v>
      </c>
      <c r="L6" s="8" t="s">
        <v>1157</v>
      </c>
      <c r="M6" s="9">
        <v>30692849734</v>
      </c>
      <c r="N6" s="8" t="s">
        <v>39</v>
      </c>
      <c r="O6" s="8" t="s">
        <v>1168</v>
      </c>
      <c r="P6" s="8" t="s">
        <v>39</v>
      </c>
      <c r="Q6" s="9">
        <v>11486162762</v>
      </c>
      <c r="R6" s="8" t="s">
        <v>1169</v>
      </c>
      <c r="S6" s="8" t="s">
        <v>1169</v>
      </c>
      <c r="T6" s="8" t="s">
        <v>39</v>
      </c>
      <c r="U6" s="2">
        <v>23</v>
      </c>
      <c r="V6" s="2">
        <v>23668</v>
      </c>
      <c r="W6" s="8" t="s">
        <v>39</v>
      </c>
      <c r="X6" s="8" t="s">
        <v>39</v>
      </c>
      <c r="Y6" s="8" t="s">
        <v>59</v>
      </c>
      <c r="Z6" s="2">
        <v>700</v>
      </c>
      <c r="AA6" s="8" t="s">
        <v>48</v>
      </c>
      <c r="AB6" s="8" t="s">
        <v>45</v>
      </c>
      <c r="AC6" s="8" t="s">
        <v>46</v>
      </c>
      <c r="AD6" s="8" t="s">
        <v>638</v>
      </c>
      <c r="AE6" s="8" t="s">
        <v>39</v>
      </c>
      <c r="AF6" s="8" t="s">
        <v>39</v>
      </c>
      <c r="AG6" s="8" t="s">
        <v>39</v>
      </c>
      <c r="AH6" s="8" t="s">
        <v>39</v>
      </c>
      <c r="AI6" s="10" t="s">
        <v>39</v>
      </c>
      <c r="AJ6" s="11">
        <f t="shared" si="0"/>
        <v>2.1110598425149358E-2</v>
      </c>
    </row>
    <row r="7" spans="1:37" x14ac:dyDescent="0.2">
      <c r="A7" s="3">
        <v>220</v>
      </c>
      <c r="B7" s="5" t="s">
        <v>35</v>
      </c>
      <c r="C7" s="5" t="s">
        <v>36</v>
      </c>
      <c r="D7" s="4">
        <v>25592869000101</v>
      </c>
      <c r="E7" s="6">
        <v>190000016266</v>
      </c>
      <c r="F7" s="5" t="s">
        <v>37</v>
      </c>
      <c r="G7" s="4">
        <v>58475</v>
      </c>
      <c r="H7" s="5" t="s">
        <v>126</v>
      </c>
      <c r="I7" s="5" t="s">
        <v>76</v>
      </c>
      <c r="J7" s="4">
        <v>23668</v>
      </c>
      <c r="K7" s="5" t="s">
        <v>38</v>
      </c>
      <c r="L7" s="5" t="s">
        <v>1157</v>
      </c>
      <c r="M7" s="6">
        <v>30692849734</v>
      </c>
      <c r="N7" s="5" t="s">
        <v>39</v>
      </c>
      <c r="O7" s="5" t="s">
        <v>1170</v>
      </c>
      <c r="P7" s="5" t="s">
        <v>39</v>
      </c>
      <c r="Q7" s="6">
        <v>11692558765</v>
      </c>
      <c r="R7" s="5" t="s">
        <v>1171</v>
      </c>
      <c r="S7" s="5" t="s">
        <v>1171</v>
      </c>
      <c r="T7" s="5" t="s">
        <v>39</v>
      </c>
      <c r="U7" s="4">
        <v>23</v>
      </c>
      <c r="V7" s="4">
        <v>23668</v>
      </c>
      <c r="W7" s="5" t="s">
        <v>39</v>
      </c>
      <c r="X7" s="5" t="s">
        <v>39</v>
      </c>
      <c r="Y7" s="5" t="s">
        <v>58</v>
      </c>
      <c r="Z7" s="4">
        <v>700</v>
      </c>
      <c r="AA7" s="5" t="s">
        <v>48</v>
      </c>
      <c r="AB7" s="5" t="s">
        <v>45</v>
      </c>
      <c r="AC7" s="5" t="s">
        <v>46</v>
      </c>
      <c r="AD7" s="5" t="s">
        <v>146</v>
      </c>
      <c r="AE7" s="5" t="s">
        <v>39</v>
      </c>
      <c r="AF7" s="5" t="s">
        <v>39</v>
      </c>
      <c r="AG7" s="5" t="s">
        <v>39</v>
      </c>
      <c r="AH7" s="5" t="s">
        <v>39</v>
      </c>
      <c r="AI7" s="7" t="s">
        <v>39</v>
      </c>
      <c r="AJ7" s="11">
        <f t="shared" si="0"/>
        <v>2.1110598425149358E-2</v>
      </c>
    </row>
    <row r="8" spans="1:37" x14ac:dyDescent="0.2">
      <c r="A8" s="1">
        <v>220</v>
      </c>
      <c r="B8" s="8" t="s">
        <v>35</v>
      </c>
      <c r="C8" s="8" t="s">
        <v>36</v>
      </c>
      <c r="D8" s="2">
        <v>25592869000101</v>
      </c>
      <c r="E8" s="9">
        <v>190000016266</v>
      </c>
      <c r="F8" s="8" t="s">
        <v>37</v>
      </c>
      <c r="G8" s="2">
        <v>58475</v>
      </c>
      <c r="H8" s="8" t="s">
        <v>126</v>
      </c>
      <c r="I8" s="8" t="s">
        <v>76</v>
      </c>
      <c r="J8" s="2">
        <v>23668</v>
      </c>
      <c r="K8" s="8" t="s">
        <v>38</v>
      </c>
      <c r="L8" s="8" t="s">
        <v>1157</v>
      </c>
      <c r="M8" s="9">
        <v>30692849734</v>
      </c>
      <c r="N8" s="8" t="s">
        <v>39</v>
      </c>
      <c r="O8" s="8" t="s">
        <v>1172</v>
      </c>
      <c r="P8" s="8" t="s">
        <v>39</v>
      </c>
      <c r="Q8" s="9">
        <v>14563508705</v>
      </c>
      <c r="R8" s="8" t="s">
        <v>1173</v>
      </c>
      <c r="S8" s="8" t="s">
        <v>1174</v>
      </c>
      <c r="T8" s="8" t="s">
        <v>39</v>
      </c>
      <c r="U8" s="2">
        <v>23</v>
      </c>
      <c r="V8" s="2">
        <v>23668</v>
      </c>
      <c r="W8" s="8" t="s">
        <v>39</v>
      </c>
      <c r="X8" s="8" t="s">
        <v>39</v>
      </c>
      <c r="Y8" s="8" t="s">
        <v>58</v>
      </c>
      <c r="Z8" s="2">
        <v>700</v>
      </c>
      <c r="AA8" s="8" t="s">
        <v>48</v>
      </c>
      <c r="AB8" s="8" t="s">
        <v>45</v>
      </c>
      <c r="AC8" s="8" t="s">
        <v>46</v>
      </c>
      <c r="AD8" s="8" t="s">
        <v>1175</v>
      </c>
      <c r="AE8" s="8" t="s">
        <v>39</v>
      </c>
      <c r="AF8" s="8" t="s">
        <v>39</v>
      </c>
      <c r="AG8" s="8" t="s">
        <v>39</v>
      </c>
      <c r="AH8" s="8" t="s">
        <v>39</v>
      </c>
      <c r="AI8" s="10" t="s">
        <v>39</v>
      </c>
      <c r="AJ8" s="11">
        <f t="shared" si="0"/>
        <v>2.1110598425149358E-2</v>
      </c>
    </row>
    <row r="9" spans="1:37" x14ac:dyDescent="0.2">
      <c r="A9" s="3">
        <v>220</v>
      </c>
      <c r="B9" s="5" t="s">
        <v>35</v>
      </c>
      <c r="C9" s="5" t="s">
        <v>36</v>
      </c>
      <c r="D9" s="4">
        <v>25592869000101</v>
      </c>
      <c r="E9" s="6">
        <v>190000016266</v>
      </c>
      <c r="F9" s="5" t="s">
        <v>37</v>
      </c>
      <c r="G9" s="4">
        <v>58475</v>
      </c>
      <c r="H9" s="5" t="s">
        <v>126</v>
      </c>
      <c r="I9" s="5" t="s">
        <v>76</v>
      </c>
      <c r="J9" s="4">
        <v>23668</v>
      </c>
      <c r="K9" s="5" t="s">
        <v>38</v>
      </c>
      <c r="L9" s="5" t="s">
        <v>1157</v>
      </c>
      <c r="M9" s="6">
        <v>30692849734</v>
      </c>
      <c r="N9" s="5" t="s">
        <v>39</v>
      </c>
      <c r="O9" s="5" t="s">
        <v>1176</v>
      </c>
      <c r="P9" s="5" t="s">
        <v>39</v>
      </c>
      <c r="Q9" s="6">
        <v>17843954716</v>
      </c>
      <c r="R9" s="5" t="s">
        <v>1177</v>
      </c>
      <c r="S9" s="5" t="s">
        <v>1178</v>
      </c>
      <c r="T9" s="5" t="s">
        <v>39</v>
      </c>
      <c r="U9" s="4">
        <v>23</v>
      </c>
      <c r="V9" s="4">
        <v>23668</v>
      </c>
      <c r="W9" s="5" t="s">
        <v>39</v>
      </c>
      <c r="X9" s="5" t="s">
        <v>39</v>
      </c>
      <c r="Y9" s="5" t="s">
        <v>58</v>
      </c>
      <c r="Z9" s="4">
        <v>700</v>
      </c>
      <c r="AA9" s="5" t="s">
        <v>48</v>
      </c>
      <c r="AB9" s="5" t="s">
        <v>45</v>
      </c>
      <c r="AC9" s="5" t="s">
        <v>46</v>
      </c>
      <c r="AD9" s="5" t="s">
        <v>1175</v>
      </c>
      <c r="AE9" s="5" t="s">
        <v>39</v>
      </c>
      <c r="AF9" s="5" t="s">
        <v>39</v>
      </c>
      <c r="AG9" s="5" t="s">
        <v>39</v>
      </c>
      <c r="AH9" s="5" t="s">
        <v>39</v>
      </c>
      <c r="AI9" s="7" t="s">
        <v>39</v>
      </c>
      <c r="AJ9" s="11">
        <f t="shared" si="0"/>
        <v>2.1110598425149358E-2</v>
      </c>
    </row>
    <row r="10" spans="1:37" x14ac:dyDescent="0.2">
      <c r="A10" s="1">
        <v>220</v>
      </c>
      <c r="B10" s="8" t="s">
        <v>35</v>
      </c>
      <c r="C10" s="8" t="s">
        <v>36</v>
      </c>
      <c r="D10" s="2">
        <v>25592869000101</v>
      </c>
      <c r="E10" s="9">
        <v>190000016266</v>
      </c>
      <c r="F10" s="8" t="s">
        <v>37</v>
      </c>
      <c r="G10" s="2">
        <v>58475</v>
      </c>
      <c r="H10" s="8" t="s">
        <v>126</v>
      </c>
      <c r="I10" s="8" t="s">
        <v>76</v>
      </c>
      <c r="J10" s="2">
        <v>23668</v>
      </c>
      <c r="K10" s="8" t="s">
        <v>38</v>
      </c>
      <c r="L10" s="8" t="s">
        <v>1157</v>
      </c>
      <c r="M10" s="9">
        <v>30692849734</v>
      </c>
      <c r="N10" s="8" t="s">
        <v>39</v>
      </c>
      <c r="O10" s="8" t="s">
        <v>1179</v>
      </c>
      <c r="P10" s="8" t="s">
        <v>39</v>
      </c>
      <c r="Q10" s="9">
        <v>92945252520</v>
      </c>
      <c r="R10" s="8" t="s">
        <v>1180</v>
      </c>
      <c r="S10" s="8" t="s">
        <v>1181</v>
      </c>
      <c r="T10" s="8" t="s">
        <v>39</v>
      </c>
      <c r="U10" s="2">
        <v>23</v>
      </c>
      <c r="V10" s="2">
        <v>23668</v>
      </c>
      <c r="W10" s="8" t="s">
        <v>39</v>
      </c>
      <c r="X10" s="8" t="s">
        <v>39</v>
      </c>
      <c r="Y10" s="8" t="s">
        <v>72</v>
      </c>
      <c r="Z10" s="2">
        <v>900</v>
      </c>
      <c r="AA10" s="8" t="s">
        <v>48</v>
      </c>
      <c r="AB10" s="8" t="s">
        <v>45</v>
      </c>
      <c r="AC10" s="8" t="s">
        <v>46</v>
      </c>
      <c r="AD10" s="8" t="s">
        <v>1182</v>
      </c>
      <c r="AE10" s="8" t="s">
        <v>39</v>
      </c>
      <c r="AF10" s="8" t="s">
        <v>39</v>
      </c>
      <c r="AG10" s="8" t="s">
        <v>39</v>
      </c>
      <c r="AH10" s="8" t="s">
        <v>39</v>
      </c>
      <c r="AI10" s="10" t="s">
        <v>39</v>
      </c>
      <c r="AJ10" s="11">
        <f t="shared" si="0"/>
        <v>2.7142197975192035E-2</v>
      </c>
    </row>
    <row r="11" spans="1:37" x14ac:dyDescent="0.2">
      <c r="A11" s="3">
        <v>220</v>
      </c>
      <c r="B11" s="5" t="s">
        <v>35</v>
      </c>
      <c r="C11" s="5" t="s">
        <v>36</v>
      </c>
      <c r="D11" s="4">
        <v>25592869000101</v>
      </c>
      <c r="E11" s="6">
        <v>190000016266</v>
      </c>
      <c r="F11" s="5" t="s">
        <v>37</v>
      </c>
      <c r="G11" s="4">
        <v>58475</v>
      </c>
      <c r="H11" s="5" t="s">
        <v>126</v>
      </c>
      <c r="I11" s="5" t="s">
        <v>76</v>
      </c>
      <c r="J11" s="4">
        <v>23668</v>
      </c>
      <c r="K11" s="5" t="s">
        <v>38</v>
      </c>
      <c r="L11" s="5" t="s">
        <v>1157</v>
      </c>
      <c r="M11" s="6">
        <v>30692849734</v>
      </c>
      <c r="N11" s="5" t="s">
        <v>39</v>
      </c>
      <c r="O11" s="5" t="s">
        <v>1183</v>
      </c>
      <c r="P11" s="5" t="s">
        <v>39</v>
      </c>
      <c r="Q11" s="6">
        <v>1768436711</v>
      </c>
      <c r="R11" s="5" t="s">
        <v>1184</v>
      </c>
      <c r="S11" s="5" t="s">
        <v>1184</v>
      </c>
      <c r="T11" s="5" t="s">
        <v>39</v>
      </c>
      <c r="U11" s="4">
        <v>23</v>
      </c>
      <c r="V11" s="4">
        <v>23668</v>
      </c>
      <c r="W11" s="5" t="s">
        <v>39</v>
      </c>
      <c r="X11" s="5" t="s">
        <v>39</v>
      </c>
      <c r="Y11" s="5" t="s">
        <v>62</v>
      </c>
      <c r="Z11" s="4">
        <v>800</v>
      </c>
      <c r="AA11" s="5" t="s">
        <v>48</v>
      </c>
      <c r="AB11" s="5" t="s">
        <v>45</v>
      </c>
      <c r="AC11" s="5" t="s">
        <v>46</v>
      </c>
      <c r="AD11" s="5" t="s">
        <v>1185</v>
      </c>
      <c r="AE11" s="5" t="s">
        <v>39</v>
      </c>
      <c r="AF11" s="5" t="s">
        <v>39</v>
      </c>
      <c r="AG11" s="5" t="s">
        <v>39</v>
      </c>
      <c r="AH11" s="5" t="s">
        <v>39</v>
      </c>
      <c r="AI11" s="7" t="s">
        <v>39</v>
      </c>
      <c r="AJ11" s="11">
        <f t="shared" si="0"/>
        <v>2.4126398200170696E-2</v>
      </c>
    </row>
    <row r="12" spans="1:37" x14ac:dyDescent="0.2">
      <c r="A12" s="1">
        <v>220</v>
      </c>
      <c r="B12" s="8" t="s">
        <v>35</v>
      </c>
      <c r="C12" s="8" t="s">
        <v>36</v>
      </c>
      <c r="D12" s="2">
        <v>25592869000101</v>
      </c>
      <c r="E12" s="9">
        <v>190000016266</v>
      </c>
      <c r="F12" s="8" t="s">
        <v>37</v>
      </c>
      <c r="G12" s="2">
        <v>58475</v>
      </c>
      <c r="H12" s="8" t="s">
        <v>126</v>
      </c>
      <c r="I12" s="8" t="s">
        <v>76</v>
      </c>
      <c r="J12" s="2">
        <v>23668</v>
      </c>
      <c r="K12" s="8" t="s">
        <v>38</v>
      </c>
      <c r="L12" s="8" t="s">
        <v>1157</v>
      </c>
      <c r="M12" s="9">
        <v>30692849734</v>
      </c>
      <c r="N12" s="8" t="s">
        <v>39</v>
      </c>
      <c r="O12" s="8" t="s">
        <v>1186</v>
      </c>
      <c r="P12" s="8" t="s">
        <v>1187</v>
      </c>
      <c r="Q12" s="9">
        <v>114076707</v>
      </c>
      <c r="R12" s="8" t="s">
        <v>1188</v>
      </c>
      <c r="S12" s="8" t="s">
        <v>1188</v>
      </c>
      <c r="T12" s="8" t="s">
        <v>39</v>
      </c>
      <c r="U12" s="2">
        <v>23</v>
      </c>
      <c r="V12" s="2">
        <v>23668</v>
      </c>
      <c r="W12" s="8" t="s">
        <v>39</v>
      </c>
      <c r="X12" s="8" t="s">
        <v>39</v>
      </c>
      <c r="Y12" s="8" t="s">
        <v>115</v>
      </c>
      <c r="Z12" s="2">
        <v>1588.7</v>
      </c>
      <c r="AA12" s="8" t="s">
        <v>48</v>
      </c>
      <c r="AB12" s="8" t="s">
        <v>45</v>
      </c>
      <c r="AC12" s="8" t="s">
        <v>52</v>
      </c>
      <c r="AD12" s="8" t="s">
        <v>39</v>
      </c>
      <c r="AE12" s="8" t="s">
        <v>39</v>
      </c>
      <c r="AF12" s="8" t="s">
        <v>39</v>
      </c>
      <c r="AG12" s="8" t="s">
        <v>39</v>
      </c>
      <c r="AH12" s="8" t="s">
        <v>39</v>
      </c>
      <c r="AI12" s="10" t="s">
        <v>39</v>
      </c>
      <c r="AJ12" s="11">
        <f t="shared" si="0"/>
        <v>4.7912011025763986E-2</v>
      </c>
    </row>
    <row r="13" spans="1:37" x14ac:dyDescent="0.2">
      <c r="A13" s="3">
        <v>220</v>
      </c>
      <c r="B13" s="5" t="s">
        <v>35</v>
      </c>
      <c r="C13" s="5" t="s">
        <v>36</v>
      </c>
      <c r="D13" s="4">
        <v>25592869000101</v>
      </c>
      <c r="E13" s="6">
        <v>190000016266</v>
      </c>
      <c r="F13" s="5" t="s">
        <v>37</v>
      </c>
      <c r="G13" s="4">
        <v>58475</v>
      </c>
      <c r="H13" s="5" t="s">
        <v>126</v>
      </c>
      <c r="I13" s="5" t="s">
        <v>76</v>
      </c>
      <c r="J13" s="4">
        <v>23668</v>
      </c>
      <c r="K13" s="5" t="s">
        <v>38</v>
      </c>
      <c r="L13" s="5" t="s">
        <v>1157</v>
      </c>
      <c r="M13" s="6">
        <v>30692849734</v>
      </c>
      <c r="N13" s="5" t="s">
        <v>39</v>
      </c>
      <c r="O13" s="5" t="s">
        <v>1189</v>
      </c>
      <c r="P13" s="5" t="s">
        <v>1190</v>
      </c>
      <c r="Q13" s="6">
        <v>21344540759</v>
      </c>
      <c r="R13" s="5" t="s">
        <v>1191</v>
      </c>
      <c r="S13" s="5" t="s">
        <v>1191</v>
      </c>
      <c r="T13" s="5" t="s">
        <v>39</v>
      </c>
      <c r="U13" s="4">
        <v>23</v>
      </c>
      <c r="V13" s="4">
        <v>23668</v>
      </c>
      <c r="W13" s="5" t="s">
        <v>39</v>
      </c>
      <c r="X13" s="5" t="s">
        <v>39</v>
      </c>
      <c r="Y13" s="5" t="s">
        <v>115</v>
      </c>
      <c r="Z13" s="4">
        <v>1670</v>
      </c>
      <c r="AA13" s="5" t="s">
        <v>48</v>
      </c>
      <c r="AB13" s="5" t="s">
        <v>45</v>
      </c>
      <c r="AC13" s="5" t="s">
        <v>52</v>
      </c>
      <c r="AD13" s="5" t="s">
        <v>39</v>
      </c>
      <c r="AE13" s="5" t="s">
        <v>39</v>
      </c>
      <c r="AF13" s="5" t="s">
        <v>39</v>
      </c>
      <c r="AG13" s="5" t="s">
        <v>39</v>
      </c>
      <c r="AH13" s="5" t="s">
        <v>39</v>
      </c>
      <c r="AI13" s="7" t="s">
        <v>39</v>
      </c>
      <c r="AJ13" s="11">
        <f t="shared" si="0"/>
        <v>5.0363856242856331E-2</v>
      </c>
    </row>
    <row r="14" spans="1:37" x14ac:dyDescent="0.2">
      <c r="A14" s="1">
        <v>220</v>
      </c>
      <c r="B14" s="8" t="s">
        <v>35</v>
      </c>
      <c r="C14" s="8" t="s">
        <v>36</v>
      </c>
      <c r="D14" s="2">
        <v>25592869000101</v>
      </c>
      <c r="E14" s="9">
        <v>190000016266</v>
      </c>
      <c r="F14" s="8" t="s">
        <v>37</v>
      </c>
      <c r="G14" s="2">
        <v>58475</v>
      </c>
      <c r="H14" s="8" t="s">
        <v>126</v>
      </c>
      <c r="I14" s="8" t="s">
        <v>76</v>
      </c>
      <c r="J14" s="2">
        <v>23668</v>
      </c>
      <c r="K14" s="8" t="s">
        <v>38</v>
      </c>
      <c r="L14" s="8" t="s">
        <v>1157</v>
      </c>
      <c r="M14" s="9">
        <v>30692849734</v>
      </c>
      <c r="N14" s="8" t="s">
        <v>39</v>
      </c>
      <c r="O14" s="8" t="s">
        <v>1192</v>
      </c>
      <c r="P14" s="8" t="s">
        <v>1193</v>
      </c>
      <c r="Q14" s="9">
        <v>9962799708</v>
      </c>
      <c r="R14" s="8" t="s">
        <v>1194</v>
      </c>
      <c r="S14" s="8" t="s">
        <v>1195</v>
      </c>
      <c r="T14" s="8" t="s">
        <v>39</v>
      </c>
      <c r="U14" s="2">
        <v>23</v>
      </c>
      <c r="V14" s="2">
        <v>23668</v>
      </c>
      <c r="W14" s="8" t="s">
        <v>39</v>
      </c>
      <c r="X14" s="8" t="s">
        <v>39</v>
      </c>
      <c r="Y14" s="8" t="s">
        <v>69</v>
      </c>
      <c r="Z14" s="2">
        <v>3000</v>
      </c>
      <c r="AA14" s="8" t="s">
        <v>48</v>
      </c>
      <c r="AB14" s="8" t="s">
        <v>45</v>
      </c>
      <c r="AC14" s="8" t="s">
        <v>52</v>
      </c>
      <c r="AD14" s="8" t="s">
        <v>39</v>
      </c>
      <c r="AE14" s="8" t="s">
        <v>39</v>
      </c>
      <c r="AF14" s="8" t="s">
        <v>39</v>
      </c>
      <c r="AG14" s="8" t="s">
        <v>39</v>
      </c>
      <c r="AH14" s="8" t="s">
        <v>39</v>
      </c>
      <c r="AI14" s="10" t="s">
        <v>39</v>
      </c>
      <c r="AJ14" s="11">
        <f t="shared" si="0"/>
        <v>9.0473993250640108E-2</v>
      </c>
    </row>
    <row r="15" spans="1:37" x14ac:dyDescent="0.2">
      <c r="A15" s="3">
        <v>220</v>
      </c>
      <c r="B15" s="5" t="s">
        <v>35</v>
      </c>
      <c r="C15" s="5" t="s">
        <v>36</v>
      </c>
      <c r="D15" s="4">
        <v>25592869000101</v>
      </c>
      <c r="E15" s="6">
        <v>190000016266</v>
      </c>
      <c r="F15" s="5" t="s">
        <v>37</v>
      </c>
      <c r="G15" s="4">
        <v>58475</v>
      </c>
      <c r="H15" s="5" t="s">
        <v>126</v>
      </c>
      <c r="I15" s="5" t="s">
        <v>76</v>
      </c>
      <c r="J15" s="4">
        <v>23668</v>
      </c>
      <c r="K15" s="5" t="s">
        <v>38</v>
      </c>
      <c r="L15" s="5" t="s">
        <v>1157</v>
      </c>
      <c r="M15" s="6">
        <v>30692849734</v>
      </c>
      <c r="N15" s="5" t="s">
        <v>39</v>
      </c>
      <c r="O15" s="5" t="s">
        <v>1196</v>
      </c>
      <c r="P15" s="5" t="s">
        <v>1197</v>
      </c>
      <c r="Q15" s="6">
        <v>57044554768</v>
      </c>
      <c r="R15" s="5" t="s">
        <v>1198</v>
      </c>
      <c r="S15" s="5" t="s">
        <v>1198</v>
      </c>
      <c r="T15" s="5" t="s">
        <v>39</v>
      </c>
      <c r="U15" s="4">
        <v>23</v>
      </c>
      <c r="V15" s="4">
        <v>23668</v>
      </c>
      <c r="W15" s="5" t="s">
        <v>39</v>
      </c>
      <c r="X15" s="5" t="s">
        <v>39</v>
      </c>
      <c r="Y15" s="5" t="s">
        <v>60</v>
      </c>
      <c r="Z15" s="4">
        <v>1200</v>
      </c>
      <c r="AA15" s="5" t="s">
        <v>48</v>
      </c>
      <c r="AB15" s="5" t="s">
        <v>45</v>
      </c>
      <c r="AC15" s="5" t="s">
        <v>52</v>
      </c>
      <c r="AD15" s="5" t="s">
        <v>39</v>
      </c>
      <c r="AE15" s="5" t="s">
        <v>39</v>
      </c>
      <c r="AF15" s="5" t="s">
        <v>39</v>
      </c>
      <c r="AG15" s="5" t="s">
        <v>39</v>
      </c>
      <c r="AH15" s="5" t="s">
        <v>39</v>
      </c>
      <c r="AI15" s="7" t="s">
        <v>39</v>
      </c>
      <c r="AJ15" s="11">
        <f t="shared" si="0"/>
        <v>3.6189597300256046E-2</v>
      </c>
    </row>
    <row r="16" spans="1:37" x14ac:dyDescent="0.2">
      <c r="A16" s="1">
        <v>220</v>
      </c>
      <c r="B16" s="8" t="s">
        <v>35</v>
      </c>
      <c r="C16" s="8" t="s">
        <v>36</v>
      </c>
      <c r="D16" s="2">
        <v>25592869000101</v>
      </c>
      <c r="E16" s="9">
        <v>190000016266</v>
      </c>
      <c r="F16" s="8" t="s">
        <v>37</v>
      </c>
      <c r="G16" s="2">
        <v>58475</v>
      </c>
      <c r="H16" s="8" t="s">
        <v>126</v>
      </c>
      <c r="I16" s="8" t="s">
        <v>76</v>
      </c>
      <c r="J16" s="2">
        <v>23668</v>
      </c>
      <c r="K16" s="8" t="s">
        <v>38</v>
      </c>
      <c r="L16" s="8" t="s">
        <v>1157</v>
      </c>
      <c r="M16" s="9">
        <v>30692849734</v>
      </c>
      <c r="N16" s="8" t="s">
        <v>39</v>
      </c>
      <c r="O16" s="8" t="s">
        <v>1199</v>
      </c>
      <c r="P16" s="8" t="s">
        <v>154</v>
      </c>
      <c r="Q16" s="9">
        <v>50160672791</v>
      </c>
      <c r="R16" s="8" t="s">
        <v>1200</v>
      </c>
      <c r="S16" s="8" t="s">
        <v>1200</v>
      </c>
      <c r="T16" s="8" t="s">
        <v>39</v>
      </c>
      <c r="U16" s="2">
        <v>23</v>
      </c>
      <c r="V16" s="2">
        <v>23668</v>
      </c>
      <c r="W16" s="8" t="s">
        <v>39</v>
      </c>
      <c r="X16" s="8" t="s">
        <v>39</v>
      </c>
      <c r="Y16" s="8" t="s">
        <v>60</v>
      </c>
      <c r="Z16" s="2">
        <v>1000</v>
      </c>
      <c r="AA16" s="8" t="s">
        <v>48</v>
      </c>
      <c r="AB16" s="8" t="s">
        <v>45</v>
      </c>
      <c r="AC16" s="8" t="s">
        <v>52</v>
      </c>
      <c r="AD16" s="8" t="s">
        <v>39</v>
      </c>
      <c r="AE16" s="8" t="s">
        <v>39</v>
      </c>
      <c r="AF16" s="8" t="s">
        <v>39</v>
      </c>
      <c r="AG16" s="8" t="s">
        <v>39</v>
      </c>
      <c r="AH16" s="8" t="s">
        <v>39</v>
      </c>
      <c r="AI16" s="10" t="s">
        <v>39</v>
      </c>
      <c r="AJ16" s="11">
        <f t="shared" si="0"/>
        <v>3.0157997750213369E-2</v>
      </c>
    </row>
    <row r="17" spans="1:36" x14ac:dyDescent="0.2">
      <c r="A17" s="3">
        <v>220</v>
      </c>
      <c r="B17" s="5" t="s">
        <v>35</v>
      </c>
      <c r="C17" s="5" t="s">
        <v>36</v>
      </c>
      <c r="D17" s="4">
        <v>25592869000101</v>
      </c>
      <c r="E17" s="6">
        <v>190000016266</v>
      </c>
      <c r="F17" s="5" t="s">
        <v>37</v>
      </c>
      <c r="G17" s="4">
        <v>58475</v>
      </c>
      <c r="H17" s="5" t="s">
        <v>126</v>
      </c>
      <c r="I17" s="5" t="s">
        <v>76</v>
      </c>
      <c r="J17" s="4">
        <v>23668</v>
      </c>
      <c r="K17" s="5" t="s">
        <v>38</v>
      </c>
      <c r="L17" s="5" t="s">
        <v>1157</v>
      </c>
      <c r="M17" s="6">
        <v>30692849734</v>
      </c>
      <c r="N17" s="5" t="s">
        <v>39</v>
      </c>
      <c r="O17" s="5" t="s">
        <v>1201</v>
      </c>
      <c r="P17" s="5" t="s">
        <v>718</v>
      </c>
      <c r="Q17" s="6">
        <v>50160672791</v>
      </c>
      <c r="R17" s="5" t="s">
        <v>1200</v>
      </c>
      <c r="S17" s="5" t="s">
        <v>1200</v>
      </c>
      <c r="T17" s="5" t="s">
        <v>39</v>
      </c>
      <c r="U17" s="4">
        <v>23</v>
      </c>
      <c r="V17" s="4">
        <v>23668</v>
      </c>
      <c r="W17" s="5" t="s">
        <v>39</v>
      </c>
      <c r="X17" s="5" t="s">
        <v>39</v>
      </c>
      <c r="Y17" s="5" t="s">
        <v>61</v>
      </c>
      <c r="Z17" s="4">
        <v>1000</v>
      </c>
      <c r="AA17" s="5" t="s">
        <v>48</v>
      </c>
      <c r="AB17" s="5" t="s">
        <v>45</v>
      </c>
      <c r="AC17" s="5" t="s">
        <v>52</v>
      </c>
      <c r="AD17" s="5" t="s">
        <v>39</v>
      </c>
      <c r="AE17" s="5" t="s">
        <v>39</v>
      </c>
      <c r="AF17" s="5" t="s">
        <v>39</v>
      </c>
      <c r="AG17" s="5" t="s">
        <v>39</v>
      </c>
      <c r="AH17" s="5" t="s">
        <v>39</v>
      </c>
      <c r="AI17" s="7" t="s">
        <v>39</v>
      </c>
      <c r="AJ17" s="11">
        <f t="shared" si="0"/>
        <v>3.0157997750213369E-2</v>
      </c>
    </row>
    <row r="18" spans="1:36" x14ac:dyDescent="0.2">
      <c r="A18" s="1">
        <v>220</v>
      </c>
      <c r="B18" s="8" t="s">
        <v>35</v>
      </c>
      <c r="C18" s="8" t="s">
        <v>36</v>
      </c>
      <c r="D18" s="2">
        <v>25592869000101</v>
      </c>
      <c r="E18" s="9">
        <v>190000016266</v>
      </c>
      <c r="F18" s="8" t="s">
        <v>37</v>
      </c>
      <c r="G18" s="2">
        <v>58475</v>
      </c>
      <c r="H18" s="8" t="s">
        <v>126</v>
      </c>
      <c r="I18" s="8" t="s">
        <v>76</v>
      </c>
      <c r="J18" s="2">
        <v>23668</v>
      </c>
      <c r="K18" s="8" t="s">
        <v>38</v>
      </c>
      <c r="L18" s="8" t="s">
        <v>1157</v>
      </c>
      <c r="M18" s="9">
        <v>30692849734</v>
      </c>
      <c r="N18" s="8" t="s">
        <v>39</v>
      </c>
      <c r="O18" s="8" t="s">
        <v>1202</v>
      </c>
      <c r="P18" s="8" t="s">
        <v>39</v>
      </c>
      <c r="Q18" s="9">
        <v>13099794724</v>
      </c>
      <c r="R18" s="8" t="s">
        <v>1203</v>
      </c>
      <c r="S18" s="8" t="s">
        <v>1203</v>
      </c>
      <c r="T18" s="8" t="s">
        <v>39</v>
      </c>
      <c r="U18" s="2">
        <v>23</v>
      </c>
      <c r="V18" s="2">
        <v>23668</v>
      </c>
      <c r="W18" s="8" t="s">
        <v>39</v>
      </c>
      <c r="X18" s="8" t="s">
        <v>39</v>
      </c>
      <c r="Y18" s="8" t="s">
        <v>85</v>
      </c>
      <c r="Z18" s="2">
        <v>1050</v>
      </c>
      <c r="AA18" s="8" t="s">
        <v>48</v>
      </c>
      <c r="AB18" s="8" t="s">
        <v>45</v>
      </c>
      <c r="AC18" s="8" t="s">
        <v>46</v>
      </c>
      <c r="AD18" s="8" t="s">
        <v>1204</v>
      </c>
      <c r="AE18" s="8" t="s">
        <v>39</v>
      </c>
      <c r="AF18" s="8" t="s">
        <v>39</v>
      </c>
      <c r="AG18" s="8" t="s">
        <v>39</v>
      </c>
      <c r="AH18" s="8" t="s">
        <v>39</v>
      </c>
      <c r="AI18" s="10" t="s">
        <v>39</v>
      </c>
      <c r="AJ18" s="11">
        <f t="shared" si="0"/>
        <v>3.1665897637724039E-2</v>
      </c>
    </row>
    <row r="19" spans="1:36" x14ac:dyDescent="0.2">
      <c r="A19" s="3">
        <v>220</v>
      </c>
      <c r="B19" s="5" t="s">
        <v>35</v>
      </c>
      <c r="C19" s="5" t="s">
        <v>36</v>
      </c>
      <c r="D19" s="4">
        <v>25592869000101</v>
      </c>
      <c r="E19" s="6">
        <v>190000016266</v>
      </c>
      <c r="F19" s="5" t="s">
        <v>37</v>
      </c>
      <c r="G19" s="4">
        <v>58475</v>
      </c>
      <c r="H19" s="5" t="s">
        <v>126</v>
      </c>
      <c r="I19" s="5" t="s">
        <v>76</v>
      </c>
      <c r="J19" s="4">
        <v>23668</v>
      </c>
      <c r="K19" s="5" t="s">
        <v>38</v>
      </c>
      <c r="L19" s="5" t="s">
        <v>1157</v>
      </c>
      <c r="M19" s="6">
        <v>30692849734</v>
      </c>
      <c r="N19" s="5" t="s">
        <v>39</v>
      </c>
      <c r="O19" s="5" t="s">
        <v>1205</v>
      </c>
      <c r="P19" s="5" t="s">
        <v>39</v>
      </c>
      <c r="Q19" s="6">
        <v>8281990783</v>
      </c>
      <c r="R19" s="5" t="s">
        <v>235</v>
      </c>
      <c r="S19" s="5" t="s">
        <v>235</v>
      </c>
      <c r="T19" s="5" t="s">
        <v>39</v>
      </c>
      <c r="U19" s="4">
        <v>23</v>
      </c>
      <c r="V19" s="4">
        <v>23668</v>
      </c>
      <c r="W19" s="5" t="s">
        <v>39</v>
      </c>
      <c r="X19" s="5" t="s">
        <v>39</v>
      </c>
      <c r="Y19" s="5" t="s">
        <v>74</v>
      </c>
      <c r="Z19" s="4">
        <v>1500</v>
      </c>
      <c r="AA19" s="5" t="s">
        <v>48</v>
      </c>
      <c r="AB19" s="5" t="s">
        <v>45</v>
      </c>
      <c r="AC19" s="5" t="s">
        <v>46</v>
      </c>
      <c r="AD19" s="5" t="s">
        <v>1206</v>
      </c>
      <c r="AE19" s="5" t="s">
        <v>39</v>
      </c>
      <c r="AF19" s="5" t="s">
        <v>39</v>
      </c>
      <c r="AG19" s="5" t="s">
        <v>39</v>
      </c>
      <c r="AH19" s="5" t="s">
        <v>39</v>
      </c>
      <c r="AI19" s="7" t="s">
        <v>39</v>
      </c>
      <c r="AJ19" s="11">
        <f t="shared" si="0"/>
        <v>4.5236996625320054E-2</v>
      </c>
    </row>
    <row r="20" spans="1:36" x14ac:dyDescent="0.2">
      <c r="A20" s="1">
        <v>220</v>
      </c>
      <c r="B20" s="8" t="s">
        <v>35</v>
      </c>
      <c r="C20" s="8" t="s">
        <v>36</v>
      </c>
      <c r="D20" s="2">
        <v>25592869000101</v>
      </c>
      <c r="E20" s="9">
        <v>190000016266</v>
      </c>
      <c r="F20" s="8" t="s">
        <v>37</v>
      </c>
      <c r="G20" s="2">
        <v>58475</v>
      </c>
      <c r="H20" s="8" t="s">
        <v>126</v>
      </c>
      <c r="I20" s="8" t="s">
        <v>76</v>
      </c>
      <c r="J20" s="2">
        <v>23668</v>
      </c>
      <c r="K20" s="8" t="s">
        <v>38</v>
      </c>
      <c r="L20" s="8" t="s">
        <v>1157</v>
      </c>
      <c r="M20" s="9">
        <v>30692849734</v>
      </c>
      <c r="N20" s="8" t="s">
        <v>39</v>
      </c>
      <c r="O20" s="8" t="s">
        <v>1207</v>
      </c>
      <c r="P20" s="8" t="s">
        <v>39</v>
      </c>
      <c r="Q20" s="9">
        <v>8010483702</v>
      </c>
      <c r="R20" s="8" t="s">
        <v>236</v>
      </c>
      <c r="S20" s="8" t="s">
        <v>236</v>
      </c>
      <c r="T20" s="8" t="s">
        <v>39</v>
      </c>
      <c r="U20" s="2">
        <v>23</v>
      </c>
      <c r="V20" s="2">
        <v>23668</v>
      </c>
      <c r="W20" s="8" t="s">
        <v>39</v>
      </c>
      <c r="X20" s="8" t="s">
        <v>39</v>
      </c>
      <c r="Y20" s="8" t="s">
        <v>60</v>
      </c>
      <c r="Z20" s="2">
        <v>1500</v>
      </c>
      <c r="AA20" s="8" t="s">
        <v>48</v>
      </c>
      <c r="AB20" s="8" t="s">
        <v>45</v>
      </c>
      <c r="AC20" s="8" t="s">
        <v>46</v>
      </c>
      <c r="AD20" s="8" t="s">
        <v>237</v>
      </c>
      <c r="AE20" s="8" t="s">
        <v>39</v>
      </c>
      <c r="AF20" s="8" t="s">
        <v>39</v>
      </c>
      <c r="AG20" s="8" t="s">
        <v>39</v>
      </c>
      <c r="AH20" s="8" t="s">
        <v>39</v>
      </c>
      <c r="AI20" s="10" t="s">
        <v>39</v>
      </c>
      <c r="AJ20" s="11">
        <f t="shared" si="0"/>
        <v>4.5236996625320054E-2</v>
      </c>
    </row>
    <row r="21" spans="1:36" x14ac:dyDescent="0.2">
      <c r="A21" s="3">
        <v>220</v>
      </c>
      <c r="B21" s="5" t="s">
        <v>35</v>
      </c>
      <c r="C21" s="5" t="s">
        <v>36</v>
      </c>
      <c r="D21" s="4">
        <v>25592869000101</v>
      </c>
      <c r="E21" s="6">
        <v>190000016266</v>
      </c>
      <c r="F21" s="5" t="s">
        <v>37</v>
      </c>
      <c r="G21" s="4">
        <v>58475</v>
      </c>
      <c r="H21" s="5" t="s">
        <v>126</v>
      </c>
      <c r="I21" s="5" t="s">
        <v>76</v>
      </c>
      <c r="J21" s="4">
        <v>23668</v>
      </c>
      <c r="K21" s="5" t="s">
        <v>38</v>
      </c>
      <c r="L21" s="5" t="s">
        <v>1157</v>
      </c>
      <c r="M21" s="6">
        <v>30692849734</v>
      </c>
      <c r="N21" s="5" t="s">
        <v>39</v>
      </c>
      <c r="O21" s="5" t="s">
        <v>1208</v>
      </c>
      <c r="P21" s="5" t="s">
        <v>209</v>
      </c>
      <c r="Q21" s="6">
        <v>9564105706</v>
      </c>
      <c r="R21" s="5" t="s">
        <v>1209</v>
      </c>
      <c r="S21" s="5" t="s">
        <v>1210</v>
      </c>
      <c r="T21" s="5" t="s">
        <v>39</v>
      </c>
      <c r="U21" s="4">
        <v>23</v>
      </c>
      <c r="V21" s="4">
        <v>23668</v>
      </c>
      <c r="W21" s="5" t="s">
        <v>39</v>
      </c>
      <c r="X21" s="5" t="s">
        <v>39</v>
      </c>
      <c r="Y21" s="5" t="s">
        <v>67</v>
      </c>
      <c r="Z21" s="4">
        <v>1000</v>
      </c>
      <c r="AA21" s="5" t="s">
        <v>48</v>
      </c>
      <c r="AB21" s="5" t="s">
        <v>45</v>
      </c>
      <c r="AC21" s="5" t="s">
        <v>52</v>
      </c>
      <c r="AD21" s="5" t="s">
        <v>39</v>
      </c>
      <c r="AE21" s="5" t="s">
        <v>39</v>
      </c>
      <c r="AF21" s="5" t="s">
        <v>39</v>
      </c>
      <c r="AG21" s="5" t="s">
        <v>39</v>
      </c>
      <c r="AH21" s="5" t="s">
        <v>39</v>
      </c>
      <c r="AI21" s="7" t="s">
        <v>39</v>
      </c>
      <c r="AJ21" s="11">
        <f t="shared" si="0"/>
        <v>3.0157997750213369E-2</v>
      </c>
    </row>
    <row r="22" spans="1:36" x14ac:dyDescent="0.2">
      <c r="A22" s="1">
        <v>220</v>
      </c>
      <c r="B22" s="8" t="s">
        <v>35</v>
      </c>
      <c r="C22" s="8" t="s">
        <v>36</v>
      </c>
      <c r="D22" s="2">
        <v>25592869000101</v>
      </c>
      <c r="E22" s="9">
        <v>190000016266</v>
      </c>
      <c r="F22" s="8" t="s">
        <v>37</v>
      </c>
      <c r="G22" s="2">
        <v>58475</v>
      </c>
      <c r="H22" s="8" t="s">
        <v>126</v>
      </c>
      <c r="I22" s="8" t="s">
        <v>76</v>
      </c>
      <c r="J22" s="2">
        <v>23668</v>
      </c>
      <c r="K22" s="8" t="s">
        <v>38</v>
      </c>
      <c r="L22" s="8" t="s">
        <v>1157</v>
      </c>
      <c r="M22" s="9">
        <v>30692849734</v>
      </c>
      <c r="N22" s="8" t="s">
        <v>39</v>
      </c>
      <c r="O22" s="8" t="s">
        <v>1211</v>
      </c>
      <c r="P22" s="8" t="s">
        <v>1212</v>
      </c>
      <c r="Q22" s="9">
        <v>9564105706</v>
      </c>
      <c r="R22" s="8" t="s">
        <v>1209</v>
      </c>
      <c r="S22" s="8" t="s">
        <v>1210</v>
      </c>
      <c r="T22" s="8" t="s">
        <v>39</v>
      </c>
      <c r="U22" s="2">
        <v>23</v>
      </c>
      <c r="V22" s="2">
        <v>23668</v>
      </c>
      <c r="W22" s="8" t="s">
        <v>39</v>
      </c>
      <c r="X22" s="8" t="s">
        <v>39</v>
      </c>
      <c r="Y22" s="8" t="s">
        <v>50</v>
      </c>
      <c r="Z22" s="2">
        <v>500</v>
      </c>
      <c r="AA22" s="8" t="s">
        <v>48</v>
      </c>
      <c r="AB22" s="8" t="s">
        <v>45</v>
      </c>
      <c r="AC22" s="8" t="s">
        <v>52</v>
      </c>
      <c r="AD22" s="8" t="s">
        <v>39</v>
      </c>
      <c r="AE22" s="8" t="s">
        <v>39</v>
      </c>
      <c r="AF22" s="8" t="s">
        <v>39</v>
      </c>
      <c r="AG22" s="8" t="s">
        <v>39</v>
      </c>
      <c r="AH22" s="8" t="s">
        <v>39</v>
      </c>
      <c r="AI22" s="10" t="s">
        <v>39</v>
      </c>
      <c r="AJ22" s="11">
        <f t="shared" si="0"/>
        <v>1.5078998875106685E-2</v>
      </c>
    </row>
    <row r="23" spans="1:36" x14ac:dyDescent="0.2">
      <c r="A23" s="3">
        <v>220</v>
      </c>
      <c r="B23" s="5" t="s">
        <v>35</v>
      </c>
      <c r="C23" s="5" t="s">
        <v>36</v>
      </c>
      <c r="D23" s="4">
        <v>25592869000101</v>
      </c>
      <c r="E23" s="6">
        <v>190000016266</v>
      </c>
      <c r="F23" s="5" t="s">
        <v>37</v>
      </c>
      <c r="G23" s="4">
        <v>58475</v>
      </c>
      <c r="H23" s="5" t="s">
        <v>126</v>
      </c>
      <c r="I23" s="5" t="s">
        <v>76</v>
      </c>
      <c r="J23" s="4">
        <v>23668</v>
      </c>
      <c r="K23" s="5" t="s">
        <v>38</v>
      </c>
      <c r="L23" s="5" t="s">
        <v>1157</v>
      </c>
      <c r="M23" s="6">
        <v>30692849734</v>
      </c>
      <c r="N23" s="5" t="s">
        <v>39</v>
      </c>
      <c r="O23" s="5" t="s">
        <v>1213</v>
      </c>
      <c r="P23" s="5" t="s">
        <v>718</v>
      </c>
      <c r="Q23" s="6">
        <v>52458920730</v>
      </c>
      <c r="R23" s="5" t="s">
        <v>1214</v>
      </c>
      <c r="S23" s="5" t="s">
        <v>1214</v>
      </c>
      <c r="T23" s="5" t="s">
        <v>39</v>
      </c>
      <c r="U23" s="4">
        <v>23</v>
      </c>
      <c r="V23" s="4">
        <v>23668</v>
      </c>
      <c r="W23" s="5" t="s">
        <v>39</v>
      </c>
      <c r="X23" s="5" t="s">
        <v>39</v>
      </c>
      <c r="Y23" s="5" t="s">
        <v>67</v>
      </c>
      <c r="Z23" s="4">
        <v>1000</v>
      </c>
      <c r="AA23" s="5" t="s">
        <v>48</v>
      </c>
      <c r="AB23" s="5" t="s">
        <v>45</v>
      </c>
      <c r="AC23" s="5" t="s">
        <v>52</v>
      </c>
      <c r="AD23" s="5" t="s">
        <v>39</v>
      </c>
      <c r="AE23" s="5" t="s">
        <v>39</v>
      </c>
      <c r="AF23" s="5" t="s">
        <v>39</v>
      </c>
      <c r="AG23" s="5" t="s">
        <v>39</v>
      </c>
      <c r="AH23" s="5" t="s">
        <v>39</v>
      </c>
      <c r="AI23" s="7" t="s">
        <v>39</v>
      </c>
      <c r="AJ23" s="11">
        <f t="shared" si="0"/>
        <v>3.0157997750213369E-2</v>
      </c>
    </row>
    <row r="24" spans="1:36" x14ac:dyDescent="0.2">
      <c r="A24" s="1">
        <v>220</v>
      </c>
      <c r="B24" s="8" t="s">
        <v>35</v>
      </c>
      <c r="C24" s="8" t="s">
        <v>36</v>
      </c>
      <c r="D24" s="2">
        <v>25592869000101</v>
      </c>
      <c r="E24" s="9">
        <v>190000016266</v>
      </c>
      <c r="F24" s="8" t="s">
        <v>37</v>
      </c>
      <c r="G24" s="2">
        <v>58475</v>
      </c>
      <c r="H24" s="8" t="s">
        <v>126</v>
      </c>
      <c r="I24" s="8" t="s">
        <v>76</v>
      </c>
      <c r="J24" s="2">
        <v>23668</v>
      </c>
      <c r="K24" s="8" t="s">
        <v>38</v>
      </c>
      <c r="L24" s="8" t="s">
        <v>1157</v>
      </c>
      <c r="M24" s="9">
        <v>30692849734</v>
      </c>
      <c r="N24" s="8" t="s">
        <v>39</v>
      </c>
      <c r="O24" s="8" t="s">
        <v>1215</v>
      </c>
      <c r="P24" s="8" t="s">
        <v>230</v>
      </c>
      <c r="Q24" s="9">
        <v>52458920730</v>
      </c>
      <c r="R24" s="8" t="s">
        <v>1214</v>
      </c>
      <c r="S24" s="8" t="s">
        <v>1214</v>
      </c>
      <c r="T24" s="8" t="s">
        <v>39</v>
      </c>
      <c r="U24" s="2">
        <v>23</v>
      </c>
      <c r="V24" s="2">
        <v>23668</v>
      </c>
      <c r="W24" s="8" t="s">
        <v>39</v>
      </c>
      <c r="X24" s="8" t="s">
        <v>39</v>
      </c>
      <c r="Y24" s="8" t="s">
        <v>50</v>
      </c>
      <c r="Z24" s="2">
        <v>1000</v>
      </c>
      <c r="AA24" s="8" t="s">
        <v>48</v>
      </c>
      <c r="AB24" s="8" t="s">
        <v>45</v>
      </c>
      <c r="AC24" s="8" t="s">
        <v>52</v>
      </c>
      <c r="AD24" s="8" t="s">
        <v>39</v>
      </c>
      <c r="AE24" s="8" t="s">
        <v>39</v>
      </c>
      <c r="AF24" s="8" t="s">
        <v>39</v>
      </c>
      <c r="AG24" s="8" t="s">
        <v>39</v>
      </c>
      <c r="AH24" s="8" t="s">
        <v>39</v>
      </c>
      <c r="AI24" s="10" t="s">
        <v>39</v>
      </c>
      <c r="AJ24" s="11">
        <f t="shared" si="0"/>
        <v>3.0157997750213369E-2</v>
      </c>
    </row>
    <row r="25" spans="1:36" x14ac:dyDescent="0.2">
      <c r="A25" s="3">
        <v>220</v>
      </c>
      <c r="B25" s="5" t="s">
        <v>35</v>
      </c>
      <c r="C25" s="5" t="s">
        <v>36</v>
      </c>
      <c r="D25" s="4">
        <v>25592869000101</v>
      </c>
      <c r="E25" s="6">
        <v>190000016266</v>
      </c>
      <c r="F25" s="5" t="s">
        <v>37</v>
      </c>
      <c r="G25" s="4">
        <v>58475</v>
      </c>
      <c r="H25" s="5" t="s">
        <v>126</v>
      </c>
      <c r="I25" s="5" t="s">
        <v>76</v>
      </c>
      <c r="J25" s="4">
        <v>23668</v>
      </c>
      <c r="K25" s="5" t="s">
        <v>38</v>
      </c>
      <c r="L25" s="5" t="s">
        <v>1157</v>
      </c>
      <c r="M25" s="6">
        <v>30692849734</v>
      </c>
      <c r="N25" s="5" t="s">
        <v>39</v>
      </c>
      <c r="O25" s="5" t="s">
        <v>1216</v>
      </c>
      <c r="P25" s="5" t="s">
        <v>304</v>
      </c>
      <c r="Q25" s="6">
        <v>52458920730</v>
      </c>
      <c r="R25" s="5" t="s">
        <v>1214</v>
      </c>
      <c r="S25" s="5" t="s">
        <v>1214</v>
      </c>
      <c r="T25" s="5" t="s">
        <v>39</v>
      </c>
      <c r="U25" s="4">
        <v>23</v>
      </c>
      <c r="V25" s="4">
        <v>23668</v>
      </c>
      <c r="W25" s="5" t="s">
        <v>39</v>
      </c>
      <c r="X25" s="5" t="s">
        <v>39</v>
      </c>
      <c r="Y25" s="5" t="s">
        <v>53</v>
      </c>
      <c r="Z25" s="4">
        <v>1000</v>
      </c>
      <c r="AA25" s="5" t="s">
        <v>48</v>
      </c>
      <c r="AB25" s="5" t="s">
        <v>45</v>
      </c>
      <c r="AC25" s="5" t="s">
        <v>52</v>
      </c>
      <c r="AD25" s="5" t="s">
        <v>39</v>
      </c>
      <c r="AE25" s="5" t="s">
        <v>39</v>
      </c>
      <c r="AF25" s="5" t="s">
        <v>39</v>
      </c>
      <c r="AG25" s="5" t="s">
        <v>39</v>
      </c>
      <c r="AH25" s="5" t="s">
        <v>39</v>
      </c>
      <c r="AI25" s="7" t="s">
        <v>39</v>
      </c>
      <c r="AJ25" s="11">
        <f t="shared" si="0"/>
        <v>3.0157997750213369E-2</v>
      </c>
    </row>
    <row r="26" spans="1:36" x14ac:dyDescent="0.2">
      <c r="A26" s="1">
        <v>220</v>
      </c>
      <c r="B26" s="8" t="s">
        <v>35</v>
      </c>
      <c r="C26" s="8" t="s">
        <v>36</v>
      </c>
      <c r="D26" s="2">
        <v>25592869000101</v>
      </c>
      <c r="E26" s="9">
        <v>190000016266</v>
      </c>
      <c r="F26" s="8" t="s">
        <v>37</v>
      </c>
      <c r="G26" s="2">
        <v>58475</v>
      </c>
      <c r="H26" s="8" t="s">
        <v>126</v>
      </c>
      <c r="I26" s="8" t="s">
        <v>76</v>
      </c>
      <c r="J26" s="2">
        <v>23668</v>
      </c>
      <c r="K26" s="8" t="s">
        <v>38</v>
      </c>
      <c r="L26" s="8" t="s">
        <v>1157</v>
      </c>
      <c r="M26" s="9">
        <v>30692849734</v>
      </c>
      <c r="N26" s="8" t="s">
        <v>39</v>
      </c>
      <c r="O26" s="8" t="s">
        <v>1217</v>
      </c>
      <c r="P26" s="8" t="s">
        <v>1218</v>
      </c>
      <c r="Q26" s="9">
        <v>52458920730</v>
      </c>
      <c r="R26" s="8" t="s">
        <v>1214</v>
      </c>
      <c r="S26" s="8" t="s">
        <v>1214</v>
      </c>
      <c r="T26" s="8" t="s">
        <v>39</v>
      </c>
      <c r="U26" s="2">
        <v>23</v>
      </c>
      <c r="V26" s="2">
        <v>23668</v>
      </c>
      <c r="W26" s="8" t="s">
        <v>39</v>
      </c>
      <c r="X26" s="8" t="s">
        <v>39</v>
      </c>
      <c r="Y26" s="8" t="s">
        <v>60</v>
      </c>
      <c r="Z26" s="2">
        <v>800</v>
      </c>
      <c r="AA26" s="8" t="s">
        <v>48</v>
      </c>
      <c r="AB26" s="8" t="s">
        <v>45</v>
      </c>
      <c r="AC26" s="8" t="s">
        <v>52</v>
      </c>
      <c r="AD26" s="8" t="s">
        <v>39</v>
      </c>
      <c r="AE26" s="8" t="s">
        <v>39</v>
      </c>
      <c r="AF26" s="8" t="s">
        <v>39</v>
      </c>
      <c r="AG26" s="8" t="s">
        <v>39</v>
      </c>
      <c r="AH26" s="8" t="s">
        <v>39</v>
      </c>
      <c r="AI26" s="10" t="s">
        <v>39</v>
      </c>
      <c r="AJ26" s="11">
        <f t="shared" si="0"/>
        <v>2.4126398200170696E-2</v>
      </c>
    </row>
    <row r="27" spans="1:36" x14ac:dyDescent="0.2">
      <c r="A27" s="3">
        <v>220</v>
      </c>
      <c r="B27" s="5" t="s">
        <v>35</v>
      </c>
      <c r="C27" s="5" t="s">
        <v>36</v>
      </c>
      <c r="D27" s="4">
        <v>25592869000101</v>
      </c>
      <c r="E27" s="6">
        <v>190000016266</v>
      </c>
      <c r="F27" s="5" t="s">
        <v>37</v>
      </c>
      <c r="G27" s="4">
        <v>58475</v>
      </c>
      <c r="H27" s="5" t="s">
        <v>126</v>
      </c>
      <c r="I27" s="5" t="s">
        <v>76</v>
      </c>
      <c r="J27" s="4">
        <v>23668</v>
      </c>
      <c r="K27" s="5" t="s">
        <v>38</v>
      </c>
      <c r="L27" s="5" t="s">
        <v>1157</v>
      </c>
      <c r="M27" s="6">
        <v>30692849734</v>
      </c>
      <c r="N27" s="5" t="s">
        <v>39</v>
      </c>
      <c r="O27" s="5" t="s">
        <v>1219</v>
      </c>
      <c r="P27" s="5" t="s">
        <v>231</v>
      </c>
      <c r="Q27" s="6">
        <v>8719235720</v>
      </c>
      <c r="R27" s="5" t="s">
        <v>1220</v>
      </c>
      <c r="S27" s="5" t="s">
        <v>1220</v>
      </c>
      <c r="T27" s="5" t="s">
        <v>39</v>
      </c>
      <c r="U27" s="4">
        <v>23</v>
      </c>
      <c r="V27" s="4">
        <v>23668</v>
      </c>
      <c r="W27" s="5" t="s">
        <v>39</v>
      </c>
      <c r="X27" s="5" t="s">
        <v>39</v>
      </c>
      <c r="Y27" s="5" t="s">
        <v>67</v>
      </c>
      <c r="Z27" s="4">
        <v>650</v>
      </c>
      <c r="AA27" s="5" t="s">
        <v>48</v>
      </c>
      <c r="AB27" s="5" t="s">
        <v>45</v>
      </c>
      <c r="AC27" s="5" t="s">
        <v>52</v>
      </c>
      <c r="AD27" s="5" t="s">
        <v>39</v>
      </c>
      <c r="AE27" s="5" t="s">
        <v>39</v>
      </c>
      <c r="AF27" s="5" t="s">
        <v>39</v>
      </c>
      <c r="AG27" s="5" t="s">
        <v>39</v>
      </c>
      <c r="AH27" s="5" t="s">
        <v>39</v>
      </c>
      <c r="AI27" s="7" t="s">
        <v>39</v>
      </c>
      <c r="AJ27" s="11">
        <f t="shared" si="0"/>
        <v>1.9602698537638692E-2</v>
      </c>
    </row>
    <row r="28" spans="1:36" x14ac:dyDescent="0.2">
      <c r="A28" s="1">
        <v>220</v>
      </c>
      <c r="B28" s="8" t="s">
        <v>35</v>
      </c>
      <c r="C28" s="8" t="s">
        <v>36</v>
      </c>
      <c r="D28" s="2">
        <v>25592869000101</v>
      </c>
      <c r="E28" s="9">
        <v>190000016266</v>
      </c>
      <c r="F28" s="8" t="s">
        <v>37</v>
      </c>
      <c r="G28" s="2">
        <v>58475</v>
      </c>
      <c r="H28" s="8" t="s">
        <v>126</v>
      </c>
      <c r="I28" s="8" t="s">
        <v>76</v>
      </c>
      <c r="J28" s="2">
        <v>23668</v>
      </c>
      <c r="K28" s="8" t="s">
        <v>38</v>
      </c>
      <c r="L28" s="8" t="s">
        <v>1157</v>
      </c>
      <c r="M28" s="9">
        <v>30692849734</v>
      </c>
      <c r="N28" s="8" t="s">
        <v>39</v>
      </c>
      <c r="O28" s="8" t="s">
        <v>1221</v>
      </c>
      <c r="P28" s="8" t="s">
        <v>1222</v>
      </c>
      <c r="Q28" s="9">
        <v>8719235720</v>
      </c>
      <c r="R28" s="8" t="s">
        <v>1220</v>
      </c>
      <c r="S28" s="8" t="s">
        <v>1220</v>
      </c>
      <c r="T28" s="8" t="s">
        <v>39</v>
      </c>
      <c r="U28" s="2">
        <v>23</v>
      </c>
      <c r="V28" s="2">
        <v>23668</v>
      </c>
      <c r="W28" s="8" t="s">
        <v>39</v>
      </c>
      <c r="X28" s="8" t="s">
        <v>39</v>
      </c>
      <c r="Y28" s="8" t="s">
        <v>60</v>
      </c>
      <c r="Z28" s="2">
        <v>1000</v>
      </c>
      <c r="AA28" s="8" t="s">
        <v>48</v>
      </c>
      <c r="AB28" s="8" t="s">
        <v>45</v>
      </c>
      <c r="AC28" s="8" t="s">
        <v>52</v>
      </c>
      <c r="AD28" s="8" t="s">
        <v>39</v>
      </c>
      <c r="AE28" s="8" t="s">
        <v>39</v>
      </c>
      <c r="AF28" s="8" t="s">
        <v>39</v>
      </c>
      <c r="AG28" s="8" t="s">
        <v>39</v>
      </c>
      <c r="AH28" s="8" t="s">
        <v>39</v>
      </c>
      <c r="AI28" s="10" t="s">
        <v>39</v>
      </c>
      <c r="AJ28" s="11">
        <f t="shared" si="0"/>
        <v>3.0157997750213369E-2</v>
      </c>
    </row>
    <row r="29" spans="1:36" x14ac:dyDescent="0.2">
      <c r="A29" s="3">
        <v>220</v>
      </c>
      <c r="B29" s="5" t="s">
        <v>35</v>
      </c>
      <c r="C29" s="5" t="s">
        <v>36</v>
      </c>
      <c r="D29" s="4">
        <v>25592869000101</v>
      </c>
      <c r="E29" s="6">
        <v>190000016266</v>
      </c>
      <c r="F29" s="5" t="s">
        <v>37</v>
      </c>
      <c r="G29" s="4">
        <v>58475</v>
      </c>
      <c r="H29" s="5" t="s">
        <v>126</v>
      </c>
      <c r="I29" s="5" t="s">
        <v>76</v>
      </c>
      <c r="J29" s="4">
        <v>23668</v>
      </c>
      <c r="K29" s="5" t="s">
        <v>38</v>
      </c>
      <c r="L29" s="5" t="s">
        <v>1157</v>
      </c>
      <c r="M29" s="6">
        <v>30692849734</v>
      </c>
      <c r="N29" s="5" t="s">
        <v>39</v>
      </c>
      <c r="O29" s="5" t="s">
        <v>1223</v>
      </c>
      <c r="P29" s="5" t="s">
        <v>232</v>
      </c>
      <c r="Q29" s="6">
        <v>45362157787</v>
      </c>
      <c r="R29" s="5" t="s">
        <v>1224</v>
      </c>
      <c r="S29" s="5" t="s">
        <v>1225</v>
      </c>
      <c r="T29" s="5" t="s">
        <v>39</v>
      </c>
      <c r="U29" s="4">
        <v>23</v>
      </c>
      <c r="V29" s="4">
        <v>23668</v>
      </c>
      <c r="W29" s="5" t="s">
        <v>39</v>
      </c>
      <c r="X29" s="5" t="s">
        <v>39</v>
      </c>
      <c r="Y29" s="5" t="s">
        <v>67</v>
      </c>
      <c r="Z29" s="4">
        <v>1700</v>
      </c>
      <c r="AA29" s="5" t="s">
        <v>48</v>
      </c>
      <c r="AB29" s="5" t="s">
        <v>45</v>
      </c>
      <c r="AC29" s="5" t="s">
        <v>52</v>
      </c>
      <c r="AD29" s="5" t="s">
        <v>39</v>
      </c>
      <c r="AE29" s="5" t="s">
        <v>39</v>
      </c>
      <c r="AF29" s="5" t="s">
        <v>39</v>
      </c>
      <c r="AG29" s="5" t="s">
        <v>39</v>
      </c>
      <c r="AH29" s="5" t="s">
        <v>39</v>
      </c>
      <c r="AI29" s="7" t="s">
        <v>39</v>
      </c>
      <c r="AJ29" s="11">
        <f t="shared" si="0"/>
        <v>5.1268596175362731E-2</v>
      </c>
    </row>
    <row r="30" spans="1:36" x14ac:dyDescent="0.2">
      <c r="A30" s="1">
        <v>220</v>
      </c>
      <c r="B30" s="8" t="s">
        <v>35</v>
      </c>
      <c r="C30" s="8" t="s">
        <v>36</v>
      </c>
      <c r="D30" s="2">
        <v>25592869000101</v>
      </c>
      <c r="E30" s="9">
        <v>190000016266</v>
      </c>
      <c r="F30" s="8" t="s">
        <v>37</v>
      </c>
      <c r="G30" s="2">
        <v>58475</v>
      </c>
      <c r="H30" s="8" t="s">
        <v>126</v>
      </c>
      <c r="I30" s="8" t="s">
        <v>76</v>
      </c>
      <c r="J30" s="2">
        <v>23668</v>
      </c>
      <c r="K30" s="8" t="s">
        <v>38</v>
      </c>
      <c r="L30" s="8" t="s">
        <v>1157</v>
      </c>
      <c r="M30" s="9">
        <v>30692849734</v>
      </c>
      <c r="N30" s="8" t="s">
        <v>39</v>
      </c>
      <c r="O30" s="8" t="s">
        <v>1226</v>
      </c>
      <c r="P30" s="8" t="s">
        <v>551</v>
      </c>
      <c r="Q30" s="9">
        <v>45362157787</v>
      </c>
      <c r="R30" s="8" t="s">
        <v>1224</v>
      </c>
      <c r="S30" s="8" t="s">
        <v>1225</v>
      </c>
      <c r="T30" s="8" t="s">
        <v>39</v>
      </c>
      <c r="U30" s="2">
        <v>23</v>
      </c>
      <c r="V30" s="2">
        <v>23668</v>
      </c>
      <c r="W30" s="8" t="s">
        <v>39</v>
      </c>
      <c r="X30" s="8" t="s">
        <v>39</v>
      </c>
      <c r="Y30" s="8" t="s">
        <v>60</v>
      </c>
      <c r="Z30" s="2">
        <v>1000</v>
      </c>
      <c r="AA30" s="8" t="s">
        <v>48</v>
      </c>
      <c r="AB30" s="8" t="s">
        <v>45</v>
      </c>
      <c r="AC30" s="8" t="s">
        <v>52</v>
      </c>
      <c r="AD30" s="8" t="s">
        <v>39</v>
      </c>
      <c r="AE30" s="8" t="s">
        <v>39</v>
      </c>
      <c r="AF30" s="8" t="s">
        <v>39</v>
      </c>
      <c r="AG30" s="8" t="s">
        <v>39</v>
      </c>
      <c r="AH30" s="8" t="s">
        <v>39</v>
      </c>
      <c r="AI30" s="10" t="s">
        <v>39</v>
      </c>
      <c r="AJ30" s="11">
        <f t="shared" si="0"/>
        <v>3.0157997750213369E-2</v>
      </c>
    </row>
    <row r="31" spans="1:36" x14ac:dyDescent="0.2">
      <c r="A31" s="3">
        <v>220</v>
      </c>
      <c r="B31" s="5" t="s">
        <v>35</v>
      </c>
      <c r="C31" s="5" t="s">
        <v>36</v>
      </c>
      <c r="D31" s="4">
        <v>25592869000101</v>
      </c>
      <c r="E31" s="6">
        <v>190000016266</v>
      </c>
      <c r="F31" s="5" t="s">
        <v>37</v>
      </c>
      <c r="G31" s="4">
        <v>58475</v>
      </c>
      <c r="H31" s="5" t="s">
        <v>126</v>
      </c>
      <c r="I31" s="5" t="s">
        <v>76</v>
      </c>
      <c r="J31" s="4">
        <v>23668</v>
      </c>
      <c r="K31" s="5" t="s">
        <v>38</v>
      </c>
      <c r="L31" s="5" t="s">
        <v>1157</v>
      </c>
      <c r="M31" s="6">
        <v>30692849734</v>
      </c>
      <c r="N31" s="5" t="s">
        <v>39</v>
      </c>
      <c r="O31" s="5" t="s">
        <v>1227</v>
      </c>
      <c r="P31" s="5" t="s">
        <v>171</v>
      </c>
      <c r="Q31" s="6">
        <v>45362157787</v>
      </c>
      <c r="R31" s="5" t="s">
        <v>1224</v>
      </c>
      <c r="S31" s="5" t="s">
        <v>1225</v>
      </c>
      <c r="T31" s="5" t="s">
        <v>39</v>
      </c>
      <c r="U31" s="4">
        <v>23</v>
      </c>
      <c r="V31" s="4">
        <v>23668</v>
      </c>
      <c r="W31" s="5" t="s">
        <v>39</v>
      </c>
      <c r="X31" s="5" t="s">
        <v>39</v>
      </c>
      <c r="Y31" s="5" t="s">
        <v>61</v>
      </c>
      <c r="Z31" s="4">
        <v>1000</v>
      </c>
      <c r="AA31" s="5" t="s">
        <v>48</v>
      </c>
      <c r="AB31" s="5" t="s">
        <v>45</v>
      </c>
      <c r="AC31" s="5" t="s">
        <v>52</v>
      </c>
      <c r="AD31" s="5" t="s">
        <v>39</v>
      </c>
      <c r="AE31" s="5" t="s">
        <v>39</v>
      </c>
      <c r="AF31" s="5" t="s">
        <v>39</v>
      </c>
      <c r="AG31" s="5" t="s">
        <v>39</v>
      </c>
      <c r="AH31" s="5" t="s">
        <v>39</v>
      </c>
      <c r="AI31" s="7" t="s">
        <v>39</v>
      </c>
      <c r="AJ31" s="11">
        <f t="shared" si="0"/>
        <v>3.0157997750213369E-2</v>
      </c>
    </row>
    <row r="32" spans="1:36" x14ac:dyDescent="0.2">
      <c r="A32" s="1">
        <v>220</v>
      </c>
      <c r="B32" s="8" t="s">
        <v>35</v>
      </c>
      <c r="C32" s="8" t="s">
        <v>36</v>
      </c>
      <c r="D32" s="2">
        <v>25592869000101</v>
      </c>
      <c r="E32" s="9">
        <v>190000016266</v>
      </c>
      <c r="F32" s="8" t="s">
        <v>37</v>
      </c>
      <c r="G32" s="2">
        <v>58475</v>
      </c>
      <c r="H32" s="8" t="s">
        <v>126</v>
      </c>
      <c r="I32" s="8" t="s">
        <v>76</v>
      </c>
      <c r="J32" s="2">
        <v>23668</v>
      </c>
      <c r="K32" s="8" t="s">
        <v>38</v>
      </c>
      <c r="L32" s="8" t="s">
        <v>1157</v>
      </c>
      <c r="M32" s="9">
        <v>30692849734</v>
      </c>
      <c r="N32" s="8" t="s">
        <v>39</v>
      </c>
      <c r="O32" s="8" t="s">
        <v>1228</v>
      </c>
      <c r="P32" s="8" t="s">
        <v>216</v>
      </c>
      <c r="Q32" s="9">
        <v>72349743772</v>
      </c>
      <c r="R32" s="8" t="s">
        <v>1229</v>
      </c>
      <c r="S32" s="8" t="s">
        <v>1229</v>
      </c>
      <c r="T32" s="8" t="s">
        <v>39</v>
      </c>
      <c r="U32" s="2">
        <v>23</v>
      </c>
      <c r="V32" s="2">
        <v>23668</v>
      </c>
      <c r="W32" s="8" t="s">
        <v>39</v>
      </c>
      <c r="X32" s="8" t="s">
        <v>39</v>
      </c>
      <c r="Y32" s="8" t="s">
        <v>67</v>
      </c>
      <c r="Z32" s="2">
        <v>1000</v>
      </c>
      <c r="AA32" s="8" t="s">
        <v>48</v>
      </c>
      <c r="AB32" s="8" t="s">
        <v>45</v>
      </c>
      <c r="AC32" s="8" t="s">
        <v>52</v>
      </c>
      <c r="AD32" s="8" t="s">
        <v>39</v>
      </c>
      <c r="AE32" s="8" t="s">
        <v>39</v>
      </c>
      <c r="AF32" s="8" t="s">
        <v>39</v>
      </c>
      <c r="AG32" s="8" t="s">
        <v>39</v>
      </c>
      <c r="AH32" s="8" t="s">
        <v>39</v>
      </c>
      <c r="AI32" s="10" t="s">
        <v>39</v>
      </c>
      <c r="AJ32" s="11">
        <f t="shared" si="0"/>
        <v>3.0157997750213369E-2</v>
      </c>
    </row>
    <row r="33" spans="1:37" x14ac:dyDescent="0.2">
      <c r="A33" s="3">
        <v>220</v>
      </c>
      <c r="B33" s="5" t="s">
        <v>35</v>
      </c>
      <c r="C33" s="5" t="s">
        <v>36</v>
      </c>
      <c r="D33" s="4">
        <v>25592869000101</v>
      </c>
      <c r="E33" s="6">
        <v>190000016266</v>
      </c>
      <c r="F33" s="5" t="s">
        <v>37</v>
      </c>
      <c r="G33" s="4">
        <v>58475</v>
      </c>
      <c r="H33" s="5" t="s">
        <v>126</v>
      </c>
      <c r="I33" s="5" t="s">
        <v>76</v>
      </c>
      <c r="J33" s="4">
        <v>23668</v>
      </c>
      <c r="K33" s="5" t="s">
        <v>38</v>
      </c>
      <c r="L33" s="5" t="s">
        <v>1157</v>
      </c>
      <c r="M33" s="6">
        <v>30692849734</v>
      </c>
      <c r="N33" s="5" t="s">
        <v>39</v>
      </c>
      <c r="O33" s="5" t="s">
        <v>1230</v>
      </c>
      <c r="P33" s="5" t="s">
        <v>301</v>
      </c>
      <c r="Q33" s="6">
        <v>72349743772</v>
      </c>
      <c r="R33" s="5" t="s">
        <v>1229</v>
      </c>
      <c r="S33" s="5" t="s">
        <v>1229</v>
      </c>
      <c r="T33" s="5" t="s">
        <v>39</v>
      </c>
      <c r="U33" s="4">
        <v>23</v>
      </c>
      <c r="V33" s="4">
        <v>23668</v>
      </c>
      <c r="W33" s="5" t="s">
        <v>39</v>
      </c>
      <c r="X33" s="5" t="s">
        <v>39</v>
      </c>
      <c r="Y33" s="5" t="s">
        <v>50</v>
      </c>
      <c r="Z33" s="4">
        <v>700</v>
      </c>
      <c r="AA33" s="5" t="s">
        <v>48</v>
      </c>
      <c r="AB33" s="5" t="s">
        <v>45</v>
      </c>
      <c r="AC33" s="5" t="s">
        <v>52</v>
      </c>
      <c r="AD33" s="5" t="s">
        <v>39</v>
      </c>
      <c r="AE33" s="5" t="s">
        <v>39</v>
      </c>
      <c r="AF33" s="5" t="s">
        <v>39</v>
      </c>
      <c r="AG33" s="5" t="s">
        <v>39</v>
      </c>
      <c r="AH33" s="5" t="s">
        <v>39</v>
      </c>
      <c r="AI33" s="7" t="s">
        <v>39</v>
      </c>
      <c r="AJ33" s="11">
        <f t="shared" si="0"/>
        <v>2.1110598425149358E-2</v>
      </c>
    </row>
    <row r="34" spans="1:37" x14ac:dyDescent="0.2">
      <c r="A34" s="1">
        <v>220</v>
      </c>
      <c r="B34" s="8" t="s">
        <v>35</v>
      </c>
      <c r="C34" s="8" t="s">
        <v>36</v>
      </c>
      <c r="D34" s="2">
        <v>25474820000146</v>
      </c>
      <c r="E34" s="9">
        <v>190000009349</v>
      </c>
      <c r="F34" s="8" t="s">
        <v>37</v>
      </c>
      <c r="G34" s="2">
        <v>58475</v>
      </c>
      <c r="H34" s="8" t="s">
        <v>126</v>
      </c>
      <c r="I34" s="8" t="s">
        <v>73</v>
      </c>
      <c r="J34" s="2">
        <v>15613</v>
      </c>
      <c r="K34" s="8" t="s">
        <v>38</v>
      </c>
      <c r="L34" s="8" t="s">
        <v>596</v>
      </c>
      <c r="M34" s="9">
        <v>76910750730</v>
      </c>
      <c r="N34" s="8" t="s">
        <v>39</v>
      </c>
      <c r="O34" s="8" t="s">
        <v>597</v>
      </c>
      <c r="P34" s="8" t="s">
        <v>598</v>
      </c>
      <c r="Q34" s="9">
        <v>13048702784</v>
      </c>
      <c r="R34" s="8" t="s">
        <v>599</v>
      </c>
      <c r="S34" s="8" t="s">
        <v>599</v>
      </c>
      <c r="T34" s="8" t="s">
        <v>39</v>
      </c>
      <c r="U34" s="2">
        <v>15</v>
      </c>
      <c r="V34" s="2">
        <v>15613</v>
      </c>
      <c r="W34" s="8" t="s">
        <v>39</v>
      </c>
      <c r="X34" s="8" t="s">
        <v>39</v>
      </c>
      <c r="Y34" s="8" t="s">
        <v>114</v>
      </c>
      <c r="Z34" s="2">
        <v>7700</v>
      </c>
      <c r="AA34" s="8" t="s">
        <v>48</v>
      </c>
      <c r="AB34" s="8" t="s">
        <v>45</v>
      </c>
      <c r="AC34" s="8" t="s">
        <v>52</v>
      </c>
      <c r="AD34" s="8" t="s">
        <v>39</v>
      </c>
      <c r="AE34" s="8" t="s">
        <v>39</v>
      </c>
      <c r="AF34" s="8" t="s">
        <v>39</v>
      </c>
      <c r="AG34" s="8" t="s">
        <v>39</v>
      </c>
      <c r="AH34" s="8" t="s">
        <v>39</v>
      </c>
      <c r="AI34" s="10" t="s">
        <v>39</v>
      </c>
      <c r="AJ34" s="11">
        <f>Z34/AK$34</f>
        <v>0.25</v>
      </c>
      <c r="AK34" s="12">
        <f>SUM(Z34:Z45)</f>
        <v>30800</v>
      </c>
    </row>
    <row r="35" spans="1:37" x14ac:dyDescent="0.2">
      <c r="A35" s="3">
        <v>220</v>
      </c>
      <c r="B35" s="5" t="s">
        <v>35</v>
      </c>
      <c r="C35" s="5" t="s">
        <v>36</v>
      </c>
      <c r="D35" s="4">
        <v>25474820000146</v>
      </c>
      <c r="E35" s="6">
        <v>190000009349</v>
      </c>
      <c r="F35" s="5" t="s">
        <v>37</v>
      </c>
      <c r="G35" s="4">
        <v>58475</v>
      </c>
      <c r="H35" s="5" t="s">
        <v>126</v>
      </c>
      <c r="I35" s="5" t="s">
        <v>73</v>
      </c>
      <c r="J35" s="4">
        <v>15613</v>
      </c>
      <c r="K35" s="5" t="s">
        <v>38</v>
      </c>
      <c r="L35" s="5" t="s">
        <v>596</v>
      </c>
      <c r="M35" s="6">
        <v>76910750730</v>
      </c>
      <c r="N35" s="5" t="s">
        <v>39</v>
      </c>
      <c r="O35" s="5" t="s">
        <v>600</v>
      </c>
      <c r="P35" s="5" t="s">
        <v>598</v>
      </c>
      <c r="Q35" s="6">
        <v>712040757</v>
      </c>
      <c r="R35" s="5" t="s">
        <v>601</v>
      </c>
      <c r="S35" s="5" t="s">
        <v>602</v>
      </c>
      <c r="T35" s="5" t="s">
        <v>39</v>
      </c>
      <c r="U35" s="4">
        <v>15</v>
      </c>
      <c r="V35" s="4">
        <v>15613</v>
      </c>
      <c r="W35" s="5" t="s">
        <v>39</v>
      </c>
      <c r="X35" s="5" t="s">
        <v>39</v>
      </c>
      <c r="Y35" s="5" t="s">
        <v>114</v>
      </c>
      <c r="Z35" s="4">
        <v>5000</v>
      </c>
      <c r="AA35" s="5" t="s">
        <v>48</v>
      </c>
      <c r="AB35" s="5" t="s">
        <v>45</v>
      </c>
      <c r="AC35" s="5" t="s">
        <v>52</v>
      </c>
      <c r="AD35" s="5" t="s">
        <v>39</v>
      </c>
      <c r="AE35" s="5" t="s">
        <v>39</v>
      </c>
      <c r="AF35" s="5" t="s">
        <v>39</v>
      </c>
      <c r="AG35" s="5" t="s">
        <v>39</v>
      </c>
      <c r="AH35" s="5" t="s">
        <v>39</v>
      </c>
      <c r="AI35" s="7" t="s">
        <v>39</v>
      </c>
      <c r="AJ35" s="11">
        <f t="shared" ref="AJ35:AJ45" si="1">Z35/AK$34</f>
        <v>0.16233766233766234</v>
      </c>
    </row>
    <row r="36" spans="1:37" x14ac:dyDescent="0.2">
      <c r="A36" s="1">
        <v>220</v>
      </c>
      <c r="B36" s="8" t="s">
        <v>35</v>
      </c>
      <c r="C36" s="8" t="s">
        <v>36</v>
      </c>
      <c r="D36" s="2">
        <v>25474820000146</v>
      </c>
      <c r="E36" s="9">
        <v>190000009349</v>
      </c>
      <c r="F36" s="8" t="s">
        <v>37</v>
      </c>
      <c r="G36" s="2">
        <v>58475</v>
      </c>
      <c r="H36" s="8" t="s">
        <v>126</v>
      </c>
      <c r="I36" s="8" t="s">
        <v>73</v>
      </c>
      <c r="J36" s="2">
        <v>15613</v>
      </c>
      <c r="K36" s="8" t="s">
        <v>38</v>
      </c>
      <c r="L36" s="8" t="s">
        <v>596</v>
      </c>
      <c r="M36" s="9">
        <v>76910750730</v>
      </c>
      <c r="N36" s="8" t="s">
        <v>39</v>
      </c>
      <c r="O36" s="8" t="s">
        <v>603</v>
      </c>
      <c r="P36" s="8" t="s">
        <v>604</v>
      </c>
      <c r="Q36" s="9">
        <v>65540298772</v>
      </c>
      <c r="R36" s="8" t="s">
        <v>605</v>
      </c>
      <c r="S36" s="8" t="s">
        <v>606</v>
      </c>
      <c r="T36" s="8" t="s">
        <v>39</v>
      </c>
      <c r="U36" s="2">
        <v>15</v>
      </c>
      <c r="V36" s="2">
        <v>15613</v>
      </c>
      <c r="W36" s="8" t="s">
        <v>39</v>
      </c>
      <c r="X36" s="8" t="s">
        <v>39</v>
      </c>
      <c r="Y36" s="8" t="s">
        <v>82</v>
      </c>
      <c r="Z36" s="2">
        <v>4000</v>
      </c>
      <c r="AA36" s="8" t="s">
        <v>48</v>
      </c>
      <c r="AB36" s="8" t="s">
        <v>45</v>
      </c>
      <c r="AC36" s="8" t="s">
        <v>52</v>
      </c>
      <c r="AD36" s="8" t="s">
        <v>39</v>
      </c>
      <c r="AE36" s="8" t="s">
        <v>39</v>
      </c>
      <c r="AF36" s="8" t="s">
        <v>39</v>
      </c>
      <c r="AG36" s="8" t="s">
        <v>39</v>
      </c>
      <c r="AH36" s="8" t="s">
        <v>39</v>
      </c>
      <c r="AI36" s="10" t="s">
        <v>39</v>
      </c>
      <c r="AJ36" s="11">
        <f t="shared" si="1"/>
        <v>0.12987012987012986</v>
      </c>
    </row>
    <row r="37" spans="1:37" x14ac:dyDescent="0.2">
      <c r="A37" s="3">
        <v>220</v>
      </c>
      <c r="B37" s="5" t="s">
        <v>35</v>
      </c>
      <c r="C37" s="5" t="s">
        <v>36</v>
      </c>
      <c r="D37" s="4">
        <v>25474820000146</v>
      </c>
      <c r="E37" s="6">
        <v>190000009349</v>
      </c>
      <c r="F37" s="5" t="s">
        <v>37</v>
      </c>
      <c r="G37" s="4">
        <v>58475</v>
      </c>
      <c r="H37" s="5" t="s">
        <v>126</v>
      </c>
      <c r="I37" s="5" t="s">
        <v>73</v>
      </c>
      <c r="J37" s="4">
        <v>15613</v>
      </c>
      <c r="K37" s="5" t="s">
        <v>38</v>
      </c>
      <c r="L37" s="5" t="s">
        <v>596</v>
      </c>
      <c r="M37" s="6">
        <v>76910750730</v>
      </c>
      <c r="N37" s="5" t="s">
        <v>39</v>
      </c>
      <c r="O37" s="5" t="s">
        <v>607</v>
      </c>
      <c r="P37" s="5" t="s">
        <v>608</v>
      </c>
      <c r="Q37" s="6">
        <v>8066852711</v>
      </c>
      <c r="R37" s="5" t="s">
        <v>609</v>
      </c>
      <c r="S37" s="5" t="s">
        <v>610</v>
      </c>
      <c r="T37" s="5" t="s">
        <v>39</v>
      </c>
      <c r="U37" s="4">
        <v>15</v>
      </c>
      <c r="V37" s="4">
        <v>15613</v>
      </c>
      <c r="W37" s="5" t="s">
        <v>39</v>
      </c>
      <c r="X37" s="5" t="s">
        <v>39</v>
      </c>
      <c r="Y37" s="5" t="s">
        <v>82</v>
      </c>
      <c r="Z37" s="4">
        <v>800</v>
      </c>
      <c r="AA37" s="5" t="s">
        <v>48</v>
      </c>
      <c r="AB37" s="5" t="s">
        <v>45</v>
      </c>
      <c r="AC37" s="5" t="s">
        <v>52</v>
      </c>
      <c r="AD37" s="5" t="s">
        <v>39</v>
      </c>
      <c r="AE37" s="5" t="s">
        <v>39</v>
      </c>
      <c r="AF37" s="5" t="s">
        <v>39</v>
      </c>
      <c r="AG37" s="5" t="s">
        <v>39</v>
      </c>
      <c r="AH37" s="5" t="s">
        <v>39</v>
      </c>
      <c r="AI37" s="7" t="s">
        <v>39</v>
      </c>
      <c r="AJ37" s="11">
        <f t="shared" si="1"/>
        <v>2.5974025974025976E-2</v>
      </c>
    </row>
    <row r="38" spans="1:37" x14ac:dyDescent="0.2">
      <c r="A38" s="1">
        <v>220</v>
      </c>
      <c r="B38" s="8" t="s">
        <v>35</v>
      </c>
      <c r="C38" s="8" t="s">
        <v>36</v>
      </c>
      <c r="D38" s="2">
        <v>25474820000146</v>
      </c>
      <c r="E38" s="9">
        <v>190000009349</v>
      </c>
      <c r="F38" s="8" t="s">
        <v>37</v>
      </c>
      <c r="G38" s="2">
        <v>58475</v>
      </c>
      <c r="H38" s="8" t="s">
        <v>126</v>
      </c>
      <c r="I38" s="8" t="s">
        <v>73</v>
      </c>
      <c r="J38" s="2">
        <v>15613</v>
      </c>
      <c r="K38" s="8" t="s">
        <v>38</v>
      </c>
      <c r="L38" s="8" t="s">
        <v>596</v>
      </c>
      <c r="M38" s="9">
        <v>76910750730</v>
      </c>
      <c r="N38" s="8" t="s">
        <v>39</v>
      </c>
      <c r="O38" s="8" t="s">
        <v>611</v>
      </c>
      <c r="P38" s="8" t="s">
        <v>612</v>
      </c>
      <c r="Q38" s="9">
        <v>8066852711</v>
      </c>
      <c r="R38" s="8" t="s">
        <v>609</v>
      </c>
      <c r="S38" s="8" t="s">
        <v>610</v>
      </c>
      <c r="T38" s="8" t="s">
        <v>39</v>
      </c>
      <c r="U38" s="2">
        <v>15</v>
      </c>
      <c r="V38" s="2">
        <v>15613</v>
      </c>
      <c r="W38" s="8" t="s">
        <v>39</v>
      </c>
      <c r="X38" s="8" t="s">
        <v>39</v>
      </c>
      <c r="Y38" s="8" t="s">
        <v>69</v>
      </c>
      <c r="Z38" s="2">
        <v>800</v>
      </c>
      <c r="AA38" s="8" t="s">
        <v>48</v>
      </c>
      <c r="AB38" s="8" t="s">
        <v>45</v>
      </c>
      <c r="AC38" s="8" t="s">
        <v>52</v>
      </c>
      <c r="AD38" s="8" t="s">
        <v>39</v>
      </c>
      <c r="AE38" s="8" t="s">
        <v>39</v>
      </c>
      <c r="AF38" s="8" t="s">
        <v>39</v>
      </c>
      <c r="AG38" s="8" t="s">
        <v>39</v>
      </c>
      <c r="AH38" s="8" t="s">
        <v>39</v>
      </c>
      <c r="AI38" s="10" t="s">
        <v>39</v>
      </c>
      <c r="AJ38" s="11">
        <f t="shared" si="1"/>
        <v>2.5974025974025976E-2</v>
      </c>
    </row>
    <row r="39" spans="1:37" x14ac:dyDescent="0.2">
      <c r="A39" s="3">
        <v>220</v>
      </c>
      <c r="B39" s="5" t="s">
        <v>35</v>
      </c>
      <c r="C39" s="5" t="s">
        <v>36</v>
      </c>
      <c r="D39" s="4">
        <v>25474820000146</v>
      </c>
      <c r="E39" s="6">
        <v>190000009349</v>
      </c>
      <c r="F39" s="5" t="s">
        <v>37</v>
      </c>
      <c r="G39" s="4">
        <v>58475</v>
      </c>
      <c r="H39" s="5" t="s">
        <v>126</v>
      </c>
      <c r="I39" s="5" t="s">
        <v>73</v>
      </c>
      <c r="J39" s="4">
        <v>15613</v>
      </c>
      <c r="K39" s="5" t="s">
        <v>38</v>
      </c>
      <c r="L39" s="5" t="s">
        <v>596</v>
      </c>
      <c r="M39" s="6">
        <v>76910750730</v>
      </c>
      <c r="N39" s="5" t="s">
        <v>39</v>
      </c>
      <c r="O39" s="5" t="s">
        <v>613</v>
      </c>
      <c r="P39" s="5" t="s">
        <v>614</v>
      </c>
      <c r="Q39" s="6">
        <v>21309574715</v>
      </c>
      <c r="R39" s="5" t="s">
        <v>615</v>
      </c>
      <c r="S39" s="5" t="s">
        <v>616</v>
      </c>
      <c r="T39" s="5" t="s">
        <v>39</v>
      </c>
      <c r="U39" s="4">
        <v>15</v>
      </c>
      <c r="V39" s="4">
        <v>15613</v>
      </c>
      <c r="W39" s="5" t="s">
        <v>39</v>
      </c>
      <c r="X39" s="5" t="s">
        <v>39</v>
      </c>
      <c r="Y39" s="5" t="s">
        <v>60</v>
      </c>
      <c r="Z39" s="4">
        <v>2000</v>
      </c>
      <c r="AA39" s="5" t="s">
        <v>48</v>
      </c>
      <c r="AB39" s="5" t="s">
        <v>45</v>
      </c>
      <c r="AC39" s="5" t="s">
        <v>52</v>
      </c>
      <c r="AD39" s="5" t="s">
        <v>39</v>
      </c>
      <c r="AE39" s="5" t="s">
        <v>39</v>
      </c>
      <c r="AF39" s="5" t="s">
        <v>39</v>
      </c>
      <c r="AG39" s="5" t="s">
        <v>39</v>
      </c>
      <c r="AH39" s="5" t="s">
        <v>39</v>
      </c>
      <c r="AI39" s="7" t="s">
        <v>39</v>
      </c>
      <c r="AJ39" s="11">
        <f t="shared" si="1"/>
        <v>6.4935064935064929E-2</v>
      </c>
    </row>
    <row r="40" spans="1:37" x14ac:dyDescent="0.2">
      <c r="A40" s="1">
        <v>220</v>
      </c>
      <c r="B40" s="8" t="s">
        <v>35</v>
      </c>
      <c r="C40" s="8" t="s">
        <v>36</v>
      </c>
      <c r="D40" s="2">
        <v>25474820000146</v>
      </c>
      <c r="E40" s="9">
        <v>190000009349</v>
      </c>
      <c r="F40" s="8" t="s">
        <v>37</v>
      </c>
      <c r="G40" s="2">
        <v>58475</v>
      </c>
      <c r="H40" s="8" t="s">
        <v>126</v>
      </c>
      <c r="I40" s="8" t="s">
        <v>73</v>
      </c>
      <c r="J40" s="2">
        <v>15613</v>
      </c>
      <c r="K40" s="8" t="s">
        <v>38</v>
      </c>
      <c r="L40" s="8" t="s">
        <v>596</v>
      </c>
      <c r="M40" s="9">
        <v>76910750730</v>
      </c>
      <c r="N40" s="8" t="s">
        <v>39</v>
      </c>
      <c r="O40" s="8" t="s">
        <v>617</v>
      </c>
      <c r="P40" s="8" t="s">
        <v>618</v>
      </c>
      <c r="Q40" s="9">
        <v>21309574715</v>
      </c>
      <c r="R40" s="8" t="s">
        <v>615</v>
      </c>
      <c r="S40" s="8" t="s">
        <v>616</v>
      </c>
      <c r="T40" s="8" t="s">
        <v>39</v>
      </c>
      <c r="U40" s="2">
        <v>15</v>
      </c>
      <c r="V40" s="2">
        <v>15613</v>
      </c>
      <c r="W40" s="8" t="s">
        <v>39</v>
      </c>
      <c r="X40" s="8" t="s">
        <v>39</v>
      </c>
      <c r="Y40" s="8" t="s">
        <v>61</v>
      </c>
      <c r="Z40" s="2">
        <v>2000</v>
      </c>
      <c r="AA40" s="8" t="s">
        <v>48</v>
      </c>
      <c r="AB40" s="8" t="s">
        <v>45</v>
      </c>
      <c r="AC40" s="8" t="s">
        <v>52</v>
      </c>
      <c r="AD40" s="8" t="s">
        <v>39</v>
      </c>
      <c r="AE40" s="8" t="s">
        <v>39</v>
      </c>
      <c r="AF40" s="8" t="s">
        <v>39</v>
      </c>
      <c r="AG40" s="8" t="s">
        <v>39</v>
      </c>
      <c r="AH40" s="8" t="s">
        <v>39</v>
      </c>
      <c r="AI40" s="10" t="s">
        <v>39</v>
      </c>
      <c r="AJ40" s="11">
        <f t="shared" si="1"/>
        <v>6.4935064935064929E-2</v>
      </c>
    </row>
    <row r="41" spans="1:37" x14ac:dyDescent="0.2">
      <c r="A41" s="3">
        <v>220</v>
      </c>
      <c r="B41" s="5" t="s">
        <v>35</v>
      </c>
      <c r="C41" s="5" t="s">
        <v>36</v>
      </c>
      <c r="D41" s="4">
        <v>25474820000146</v>
      </c>
      <c r="E41" s="6">
        <v>190000009349</v>
      </c>
      <c r="F41" s="5" t="s">
        <v>37</v>
      </c>
      <c r="G41" s="4">
        <v>58475</v>
      </c>
      <c r="H41" s="5" t="s">
        <v>126</v>
      </c>
      <c r="I41" s="5" t="s">
        <v>73</v>
      </c>
      <c r="J41" s="4">
        <v>15613</v>
      </c>
      <c r="K41" s="5" t="s">
        <v>38</v>
      </c>
      <c r="L41" s="5" t="s">
        <v>596</v>
      </c>
      <c r="M41" s="6">
        <v>76910750730</v>
      </c>
      <c r="N41" s="5" t="s">
        <v>39</v>
      </c>
      <c r="O41" s="5" t="s">
        <v>619</v>
      </c>
      <c r="P41" s="5" t="s">
        <v>620</v>
      </c>
      <c r="Q41" s="6">
        <v>21309574715</v>
      </c>
      <c r="R41" s="5" t="s">
        <v>615</v>
      </c>
      <c r="S41" s="5" t="s">
        <v>616</v>
      </c>
      <c r="T41" s="5" t="s">
        <v>39</v>
      </c>
      <c r="U41" s="4">
        <v>15</v>
      </c>
      <c r="V41" s="4">
        <v>15613</v>
      </c>
      <c r="W41" s="5" t="s">
        <v>39</v>
      </c>
      <c r="X41" s="5" t="s">
        <v>39</v>
      </c>
      <c r="Y41" s="5" t="s">
        <v>172</v>
      </c>
      <c r="Z41" s="4">
        <v>3000</v>
      </c>
      <c r="AA41" s="5" t="s">
        <v>48</v>
      </c>
      <c r="AB41" s="5" t="s">
        <v>45</v>
      </c>
      <c r="AC41" s="5" t="s">
        <v>52</v>
      </c>
      <c r="AD41" s="5" t="s">
        <v>39</v>
      </c>
      <c r="AE41" s="5" t="s">
        <v>39</v>
      </c>
      <c r="AF41" s="5" t="s">
        <v>39</v>
      </c>
      <c r="AG41" s="5" t="s">
        <v>39</v>
      </c>
      <c r="AH41" s="5" t="s">
        <v>39</v>
      </c>
      <c r="AI41" s="7" t="s">
        <v>39</v>
      </c>
      <c r="AJ41" s="11">
        <f t="shared" si="1"/>
        <v>9.7402597402597407E-2</v>
      </c>
    </row>
    <row r="42" spans="1:37" x14ac:dyDescent="0.2">
      <c r="A42" s="1">
        <v>220</v>
      </c>
      <c r="B42" s="8" t="s">
        <v>35</v>
      </c>
      <c r="C42" s="8" t="s">
        <v>36</v>
      </c>
      <c r="D42" s="2">
        <v>25474820000146</v>
      </c>
      <c r="E42" s="9">
        <v>190000009349</v>
      </c>
      <c r="F42" s="8" t="s">
        <v>37</v>
      </c>
      <c r="G42" s="2">
        <v>58475</v>
      </c>
      <c r="H42" s="8" t="s">
        <v>126</v>
      </c>
      <c r="I42" s="8" t="s">
        <v>73</v>
      </c>
      <c r="J42" s="2">
        <v>15613</v>
      </c>
      <c r="K42" s="8" t="s">
        <v>38</v>
      </c>
      <c r="L42" s="8" t="s">
        <v>596</v>
      </c>
      <c r="M42" s="9">
        <v>76910750730</v>
      </c>
      <c r="N42" s="8" t="s">
        <v>39</v>
      </c>
      <c r="O42" s="8" t="s">
        <v>621</v>
      </c>
      <c r="P42" s="8" t="s">
        <v>622</v>
      </c>
      <c r="Q42" s="9">
        <v>13099790737</v>
      </c>
      <c r="R42" s="8" t="s">
        <v>623</v>
      </c>
      <c r="S42" s="8" t="s">
        <v>623</v>
      </c>
      <c r="T42" s="8" t="s">
        <v>39</v>
      </c>
      <c r="U42" s="2">
        <v>15</v>
      </c>
      <c r="V42" s="2">
        <v>15613</v>
      </c>
      <c r="W42" s="8" t="s">
        <v>39</v>
      </c>
      <c r="X42" s="8" t="s">
        <v>39</v>
      </c>
      <c r="Y42" s="8" t="s">
        <v>60</v>
      </c>
      <c r="Z42" s="2">
        <v>1000</v>
      </c>
      <c r="AA42" s="8" t="s">
        <v>48</v>
      </c>
      <c r="AB42" s="8" t="s">
        <v>45</v>
      </c>
      <c r="AC42" s="8" t="s">
        <v>52</v>
      </c>
      <c r="AD42" s="8" t="s">
        <v>39</v>
      </c>
      <c r="AE42" s="8" t="s">
        <v>39</v>
      </c>
      <c r="AF42" s="8" t="s">
        <v>39</v>
      </c>
      <c r="AG42" s="8" t="s">
        <v>39</v>
      </c>
      <c r="AH42" s="8" t="s">
        <v>39</v>
      </c>
      <c r="AI42" s="10" t="s">
        <v>39</v>
      </c>
      <c r="AJ42" s="11">
        <f t="shared" si="1"/>
        <v>3.2467532467532464E-2</v>
      </c>
    </row>
    <row r="43" spans="1:37" x14ac:dyDescent="0.2">
      <c r="A43" s="3">
        <v>220</v>
      </c>
      <c r="B43" s="5" t="s">
        <v>35</v>
      </c>
      <c r="C43" s="5" t="s">
        <v>36</v>
      </c>
      <c r="D43" s="4">
        <v>25474820000146</v>
      </c>
      <c r="E43" s="6">
        <v>190000009349</v>
      </c>
      <c r="F43" s="5" t="s">
        <v>37</v>
      </c>
      <c r="G43" s="4">
        <v>58475</v>
      </c>
      <c r="H43" s="5" t="s">
        <v>126</v>
      </c>
      <c r="I43" s="5" t="s">
        <v>73</v>
      </c>
      <c r="J43" s="4">
        <v>15613</v>
      </c>
      <c r="K43" s="5" t="s">
        <v>38</v>
      </c>
      <c r="L43" s="5" t="s">
        <v>596</v>
      </c>
      <c r="M43" s="6">
        <v>76910750730</v>
      </c>
      <c r="N43" s="5" t="s">
        <v>39</v>
      </c>
      <c r="O43" s="5" t="s">
        <v>624</v>
      </c>
      <c r="P43" s="5" t="s">
        <v>625</v>
      </c>
      <c r="Q43" s="6">
        <v>13099790737</v>
      </c>
      <c r="R43" s="5" t="s">
        <v>623</v>
      </c>
      <c r="S43" s="5" t="s">
        <v>623</v>
      </c>
      <c r="T43" s="5" t="s">
        <v>39</v>
      </c>
      <c r="U43" s="4">
        <v>15</v>
      </c>
      <c r="V43" s="4">
        <v>15613</v>
      </c>
      <c r="W43" s="5" t="s">
        <v>39</v>
      </c>
      <c r="X43" s="5" t="s">
        <v>39</v>
      </c>
      <c r="Y43" s="5" t="s">
        <v>69</v>
      </c>
      <c r="Z43" s="4">
        <v>1000</v>
      </c>
      <c r="AA43" s="5" t="s">
        <v>48</v>
      </c>
      <c r="AB43" s="5" t="s">
        <v>45</v>
      </c>
      <c r="AC43" s="5" t="s">
        <v>52</v>
      </c>
      <c r="AD43" s="5" t="s">
        <v>39</v>
      </c>
      <c r="AE43" s="5" t="s">
        <v>39</v>
      </c>
      <c r="AF43" s="5" t="s">
        <v>39</v>
      </c>
      <c r="AG43" s="5" t="s">
        <v>39</v>
      </c>
      <c r="AH43" s="5" t="s">
        <v>39</v>
      </c>
      <c r="AI43" s="7" t="s">
        <v>39</v>
      </c>
      <c r="AJ43" s="11">
        <f t="shared" si="1"/>
        <v>3.2467532467532464E-2</v>
      </c>
    </row>
    <row r="44" spans="1:37" x14ac:dyDescent="0.2">
      <c r="A44" s="1">
        <v>220</v>
      </c>
      <c r="B44" s="8" t="s">
        <v>35</v>
      </c>
      <c r="C44" s="8" t="s">
        <v>36</v>
      </c>
      <c r="D44" s="2">
        <v>25474820000146</v>
      </c>
      <c r="E44" s="9">
        <v>190000009349</v>
      </c>
      <c r="F44" s="8" t="s">
        <v>37</v>
      </c>
      <c r="G44" s="2">
        <v>58475</v>
      </c>
      <c r="H44" s="8" t="s">
        <v>126</v>
      </c>
      <c r="I44" s="8" t="s">
        <v>73</v>
      </c>
      <c r="J44" s="2">
        <v>15613</v>
      </c>
      <c r="K44" s="8" t="s">
        <v>38</v>
      </c>
      <c r="L44" s="8" t="s">
        <v>596</v>
      </c>
      <c r="M44" s="9">
        <v>76910750730</v>
      </c>
      <c r="N44" s="8" t="s">
        <v>39</v>
      </c>
      <c r="O44" s="8" t="s">
        <v>626</v>
      </c>
      <c r="P44" s="8" t="s">
        <v>627</v>
      </c>
      <c r="Q44" s="9">
        <v>13099790737</v>
      </c>
      <c r="R44" s="8" t="s">
        <v>623</v>
      </c>
      <c r="S44" s="8" t="s">
        <v>623</v>
      </c>
      <c r="T44" s="8" t="s">
        <v>39</v>
      </c>
      <c r="U44" s="2">
        <v>15</v>
      </c>
      <c r="V44" s="2">
        <v>15613</v>
      </c>
      <c r="W44" s="8" t="s">
        <v>39</v>
      </c>
      <c r="X44" s="8" t="s">
        <v>39</v>
      </c>
      <c r="Y44" s="8" t="s">
        <v>114</v>
      </c>
      <c r="Z44" s="2">
        <v>1000</v>
      </c>
      <c r="AA44" s="8" t="s">
        <v>48</v>
      </c>
      <c r="AB44" s="8" t="s">
        <v>45</v>
      </c>
      <c r="AC44" s="8" t="s">
        <v>52</v>
      </c>
      <c r="AD44" s="8" t="s">
        <v>39</v>
      </c>
      <c r="AE44" s="8" t="s">
        <v>39</v>
      </c>
      <c r="AF44" s="8" t="s">
        <v>39</v>
      </c>
      <c r="AG44" s="8" t="s">
        <v>39</v>
      </c>
      <c r="AH44" s="8" t="s">
        <v>39</v>
      </c>
      <c r="AI44" s="10" t="s">
        <v>39</v>
      </c>
      <c r="AJ44" s="11">
        <f t="shared" si="1"/>
        <v>3.2467532467532464E-2</v>
      </c>
    </row>
    <row r="45" spans="1:37" x14ac:dyDescent="0.2">
      <c r="A45" s="3">
        <v>220</v>
      </c>
      <c r="B45" s="5" t="s">
        <v>35</v>
      </c>
      <c r="C45" s="5" t="s">
        <v>36</v>
      </c>
      <c r="D45" s="4">
        <v>25474820000146</v>
      </c>
      <c r="E45" s="6">
        <v>190000009349</v>
      </c>
      <c r="F45" s="5" t="s">
        <v>37</v>
      </c>
      <c r="G45" s="4">
        <v>58475</v>
      </c>
      <c r="H45" s="5" t="s">
        <v>126</v>
      </c>
      <c r="I45" s="5" t="s">
        <v>73</v>
      </c>
      <c r="J45" s="4">
        <v>15613</v>
      </c>
      <c r="K45" s="5" t="s">
        <v>38</v>
      </c>
      <c r="L45" s="5" t="s">
        <v>596</v>
      </c>
      <c r="M45" s="6">
        <v>76910750730</v>
      </c>
      <c r="N45" s="5" t="s">
        <v>39</v>
      </c>
      <c r="O45" s="5" t="s">
        <v>628</v>
      </c>
      <c r="P45" s="5" t="s">
        <v>39</v>
      </c>
      <c r="Q45" s="6">
        <v>49850253304</v>
      </c>
      <c r="R45" s="5" t="s">
        <v>629</v>
      </c>
      <c r="S45" s="5" t="s">
        <v>630</v>
      </c>
      <c r="T45" s="5" t="s">
        <v>39</v>
      </c>
      <c r="U45" s="4">
        <v>15</v>
      </c>
      <c r="V45" s="4">
        <v>15613</v>
      </c>
      <c r="W45" s="5" t="s">
        <v>39</v>
      </c>
      <c r="X45" s="5" t="s">
        <v>39</v>
      </c>
      <c r="Y45" s="5" t="s">
        <v>56</v>
      </c>
      <c r="Z45" s="4">
        <v>2500</v>
      </c>
      <c r="AA45" s="5" t="s">
        <v>48</v>
      </c>
      <c r="AB45" s="5" t="s">
        <v>45</v>
      </c>
      <c r="AC45" s="5" t="s">
        <v>46</v>
      </c>
      <c r="AD45" s="5" t="s">
        <v>631</v>
      </c>
      <c r="AE45" s="5" t="s">
        <v>39</v>
      </c>
      <c r="AF45" s="5" t="s">
        <v>39</v>
      </c>
      <c r="AG45" s="5" t="s">
        <v>39</v>
      </c>
      <c r="AH45" s="5" t="s">
        <v>39</v>
      </c>
      <c r="AI45" s="7" t="s">
        <v>39</v>
      </c>
      <c r="AJ45" s="11">
        <f t="shared" si="1"/>
        <v>8.1168831168831168E-2</v>
      </c>
    </row>
    <row r="46" spans="1:37" x14ac:dyDescent="0.2">
      <c r="A46" s="3">
        <v>220</v>
      </c>
      <c r="B46" s="5" t="s">
        <v>35</v>
      </c>
      <c r="C46" s="5" t="s">
        <v>36</v>
      </c>
      <c r="D46" s="4">
        <v>25591620000173</v>
      </c>
      <c r="E46" s="6">
        <v>190000016265</v>
      </c>
      <c r="F46" s="5" t="s">
        <v>37</v>
      </c>
      <c r="G46" s="4">
        <v>58475</v>
      </c>
      <c r="H46" s="5" t="s">
        <v>126</v>
      </c>
      <c r="I46" s="5" t="s">
        <v>76</v>
      </c>
      <c r="J46" s="4">
        <v>23000</v>
      </c>
      <c r="K46" s="5" t="s">
        <v>38</v>
      </c>
      <c r="L46" s="5" t="s">
        <v>565</v>
      </c>
      <c r="M46" s="6">
        <v>7471347740</v>
      </c>
      <c r="N46" s="5" t="s">
        <v>39</v>
      </c>
      <c r="O46" s="5" t="s">
        <v>567</v>
      </c>
      <c r="P46" s="5" t="s">
        <v>39</v>
      </c>
      <c r="Q46" s="6">
        <v>9516548709</v>
      </c>
      <c r="R46" s="5" t="s">
        <v>568</v>
      </c>
      <c r="S46" s="5" t="s">
        <v>568</v>
      </c>
      <c r="T46" s="5" t="s">
        <v>39</v>
      </c>
      <c r="U46" s="4">
        <v>23</v>
      </c>
      <c r="V46" s="4">
        <v>23000</v>
      </c>
      <c r="W46" s="5" t="s">
        <v>39</v>
      </c>
      <c r="X46" s="5" t="s">
        <v>39</v>
      </c>
      <c r="Y46" s="5" t="s">
        <v>60</v>
      </c>
      <c r="Z46" s="4">
        <v>700</v>
      </c>
      <c r="AA46" s="5" t="s">
        <v>48</v>
      </c>
      <c r="AB46" s="5" t="s">
        <v>45</v>
      </c>
      <c r="AC46" s="5" t="s">
        <v>46</v>
      </c>
      <c r="AD46" s="5" t="s">
        <v>569</v>
      </c>
      <c r="AE46" s="5" t="s">
        <v>39</v>
      </c>
      <c r="AF46" s="5" t="s">
        <v>39</v>
      </c>
      <c r="AG46" s="5" t="s">
        <v>39</v>
      </c>
      <c r="AH46" s="5" t="s">
        <v>39</v>
      </c>
      <c r="AI46" s="7" t="s">
        <v>39</v>
      </c>
      <c r="AJ46" s="11">
        <f t="shared" ref="AJ46:AJ56" si="2">Z46/AK$46</f>
        <v>4.1816009557945039E-2</v>
      </c>
      <c r="AK46" s="12">
        <f>SUM(Z46:Z56)</f>
        <v>16740</v>
      </c>
    </row>
    <row r="47" spans="1:37" x14ac:dyDescent="0.2">
      <c r="A47" s="1">
        <v>220</v>
      </c>
      <c r="B47" s="8" t="s">
        <v>35</v>
      </c>
      <c r="C47" s="8" t="s">
        <v>36</v>
      </c>
      <c r="D47" s="2">
        <v>25591620000173</v>
      </c>
      <c r="E47" s="9">
        <v>190000016265</v>
      </c>
      <c r="F47" s="8" t="s">
        <v>37</v>
      </c>
      <c r="G47" s="2">
        <v>58475</v>
      </c>
      <c r="H47" s="8" t="s">
        <v>126</v>
      </c>
      <c r="I47" s="8" t="s">
        <v>76</v>
      </c>
      <c r="J47" s="2">
        <v>23000</v>
      </c>
      <c r="K47" s="8" t="s">
        <v>38</v>
      </c>
      <c r="L47" s="8" t="s">
        <v>565</v>
      </c>
      <c r="M47" s="9">
        <v>7471347740</v>
      </c>
      <c r="N47" s="8" t="s">
        <v>39</v>
      </c>
      <c r="O47" s="8" t="s">
        <v>570</v>
      </c>
      <c r="P47" s="8" t="s">
        <v>39</v>
      </c>
      <c r="Q47" s="9">
        <v>11083373765</v>
      </c>
      <c r="R47" s="8" t="s">
        <v>571</v>
      </c>
      <c r="S47" s="8" t="s">
        <v>571</v>
      </c>
      <c r="T47" s="8" t="s">
        <v>39</v>
      </c>
      <c r="U47" s="2">
        <v>23</v>
      </c>
      <c r="V47" s="2">
        <v>23000</v>
      </c>
      <c r="W47" s="8" t="s">
        <v>39</v>
      </c>
      <c r="X47" s="8" t="s">
        <v>39</v>
      </c>
      <c r="Y47" s="8" t="s">
        <v>60</v>
      </c>
      <c r="Z47" s="2">
        <v>700</v>
      </c>
      <c r="AA47" s="8" t="s">
        <v>48</v>
      </c>
      <c r="AB47" s="8" t="s">
        <v>45</v>
      </c>
      <c r="AC47" s="8" t="s">
        <v>46</v>
      </c>
      <c r="AD47" s="8" t="s">
        <v>313</v>
      </c>
      <c r="AE47" s="8" t="s">
        <v>39</v>
      </c>
      <c r="AF47" s="8" t="s">
        <v>39</v>
      </c>
      <c r="AG47" s="8" t="s">
        <v>39</v>
      </c>
      <c r="AH47" s="8" t="s">
        <v>39</v>
      </c>
      <c r="AI47" s="10" t="s">
        <v>39</v>
      </c>
      <c r="AJ47" s="11">
        <f t="shared" si="2"/>
        <v>4.1816009557945039E-2</v>
      </c>
    </row>
    <row r="48" spans="1:37" x14ac:dyDescent="0.2">
      <c r="A48" s="3">
        <v>220</v>
      </c>
      <c r="B48" s="5" t="s">
        <v>35</v>
      </c>
      <c r="C48" s="5" t="s">
        <v>36</v>
      </c>
      <c r="D48" s="4">
        <v>25591620000173</v>
      </c>
      <c r="E48" s="6">
        <v>190000016265</v>
      </c>
      <c r="F48" s="5" t="s">
        <v>37</v>
      </c>
      <c r="G48" s="4">
        <v>58475</v>
      </c>
      <c r="H48" s="5" t="s">
        <v>126</v>
      </c>
      <c r="I48" s="5" t="s">
        <v>76</v>
      </c>
      <c r="J48" s="4">
        <v>23000</v>
      </c>
      <c r="K48" s="5" t="s">
        <v>38</v>
      </c>
      <c r="L48" s="5" t="s">
        <v>565</v>
      </c>
      <c r="M48" s="6">
        <v>7471347740</v>
      </c>
      <c r="N48" s="5" t="s">
        <v>39</v>
      </c>
      <c r="O48" s="5" t="s">
        <v>572</v>
      </c>
      <c r="P48" s="5" t="s">
        <v>39</v>
      </c>
      <c r="Q48" s="6">
        <v>10525316795</v>
      </c>
      <c r="R48" s="5" t="s">
        <v>573</v>
      </c>
      <c r="S48" s="5" t="s">
        <v>573</v>
      </c>
      <c r="T48" s="5" t="s">
        <v>39</v>
      </c>
      <c r="U48" s="4">
        <v>23</v>
      </c>
      <c r="V48" s="4">
        <v>23000</v>
      </c>
      <c r="W48" s="5" t="s">
        <v>39</v>
      </c>
      <c r="X48" s="5" t="s">
        <v>39</v>
      </c>
      <c r="Y48" s="5" t="s">
        <v>60</v>
      </c>
      <c r="Z48" s="4">
        <v>700</v>
      </c>
      <c r="AA48" s="5" t="s">
        <v>48</v>
      </c>
      <c r="AB48" s="5" t="s">
        <v>45</v>
      </c>
      <c r="AC48" s="5" t="s">
        <v>46</v>
      </c>
      <c r="AD48" s="5" t="s">
        <v>380</v>
      </c>
      <c r="AE48" s="5" t="s">
        <v>39</v>
      </c>
      <c r="AF48" s="5" t="s">
        <v>39</v>
      </c>
      <c r="AG48" s="5" t="s">
        <v>39</v>
      </c>
      <c r="AH48" s="5" t="s">
        <v>39</v>
      </c>
      <c r="AI48" s="7" t="s">
        <v>39</v>
      </c>
      <c r="AJ48" s="11">
        <f t="shared" si="2"/>
        <v>4.1816009557945039E-2</v>
      </c>
    </row>
    <row r="49" spans="1:37" x14ac:dyDescent="0.2">
      <c r="A49" s="1">
        <v>220</v>
      </c>
      <c r="B49" s="8" t="s">
        <v>35</v>
      </c>
      <c r="C49" s="8" t="s">
        <v>36</v>
      </c>
      <c r="D49" s="2">
        <v>25591620000173</v>
      </c>
      <c r="E49" s="9">
        <v>190000016265</v>
      </c>
      <c r="F49" s="8" t="s">
        <v>37</v>
      </c>
      <c r="G49" s="2">
        <v>58475</v>
      </c>
      <c r="H49" s="8" t="s">
        <v>126</v>
      </c>
      <c r="I49" s="8" t="s">
        <v>76</v>
      </c>
      <c r="J49" s="2">
        <v>23000</v>
      </c>
      <c r="K49" s="8" t="s">
        <v>38</v>
      </c>
      <c r="L49" s="8" t="s">
        <v>565</v>
      </c>
      <c r="M49" s="9">
        <v>7471347740</v>
      </c>
      <c r="N49" s="8" t="s">
        <v>39</v>
      </c>
      <c r="O49" s="8" t="s">
        <v>574</v>
      </c>
      <c r="P49" s="8" t="s">
        <v>39</v>
      </c>
      <c r="Q49" s="9">
        <v>50161636772</v>
      </c>
      <c r="R49" s="8" t="s">
        <v>575</v>
      </c>
      <c r="S49" s="8" t="s">
        <v>575</v>
      </c>
      <c r="T49" s="8" t="s">
        <v>39</v>
      </c>
      <c r="U49" s="2">
        <v>23</v>
      </c>
      <c r="V49" s="2">
        <v>23000</v>
      </c>
      <c r="W49" s="8" t="s">
        <v>39</v>
      </c>
      <c r="X49" s="8" t="s">
        <v>39</v>
      </c>
      <c r="Y49" s="8" t="s">
        <v>85</v>
      </c>
      <c r="Z49" s="2">
        <v>700</v>
      </c>
      <c r="AA49" s="8" t="s">
        <v>48</v>
      </c>
      <c r="AB49" s="8" t="s">
        <v>45</v>
      </c>
      <c r="AC49" s="8" t="s">
        <v>46</v>
      </c>
      <c r="AD49" s="8" t="s">
        <v>576</v>
      </c>
      <c r="AE49" s="8" t="s">
        <v>39</v>
      </c>
      <c r="AF49" s="8" t="s">
        <v>39</v>
      </c>
      <c r="AG49" s="8" t="s">
        <v>39</v>
      </c>
      <c r="AH49" s="8" t="s">
        <v>39</v>
      </c>
      <c r="AI49" s="10" t="s">
        <v>39</v>
      </c>
      <c r="AJ49" s="11">
        <f t="shared" si="2"/>
        <v>4.1816009557945039E-2</v>
      </c>
    </row>
    <row r="50" spans="1:37" x14ac:dyDescent="0.2">
      <c r="A50" s="3">
        <v>220</v>
      </c>
      <c r="B50" s="5" t="s">
        <v>35</v>
      </c>
      <c r="C50" s="5" t="s">
        <v>36</v>
      </c>
      <c r="D50" s="4">
        <v>25591620000173</v>
      </c>
      <c r="E50" s="6">
        <v>190000016265</v>
      </c>
      <c r="F50" s="5" t="s">
        <v>37</v>
      </c>
      <c r="G50" s="4">
        <v>58475</v>
      </c>
      <c r="H50" s="5" t="s">
        <v>126</v>
      </c>
      <c r="I50" s="5" t="s">
        <v>76</v>
      </c>
      <c r="J50" s="4">
        <v>23000</v>
      </c>
      <c r="K50" s="5" t="s">
        <v>38</v>
      </c>
      <c r="L50" s="5" t="s">
        <v>565</v>
      </c>
      <c r="M50" s="6">
        <v>7471347740</v>
      </c>
      <c r="N50" s="5" t="s">
        <v>39</v>
      </c>
      <c r="O50" s="5" t="s">
        <v>577</v>
      </c>
      <c r="P50" s="5" t="s">
        <v>578</v>
      </c>
      <c r="Q50" s="6">
        <v>1275381782</v>
      </c>
      <c r="R50" s="5" t="s">
        <v>579</v>
      </c>
      <c r="S50" s="5" t="s">
        <v>579</v>
      </c>
      <c r="T50" s="5" t="s">
        <v>39</v>
      </c>
      <c r="U50" s="4">
        <v>23</v>
      </c>
      <c r="V50" s="4">
        <v>23000</v>
      </c>
      <c r="W50" s="5" t="s">
        <v>39</v>
      </c>
      <c r="X50" s="5" t="s">
        <v>39</v>
      </c>
      <c r="Y50" s="5" t="s">
        <v>82</v>
      </c>
      <c r="Z50" s="4">
        <v>3440</v>
      </c>
      <c r="AA50" s="5" t="s">
        <v>48</v>
      </c>
      <c r="AB50" s="5" t="s">
        <v>45</v>
      </c>
      <c r="AC50" s="5" t="s">
        <v>52</v>
      </c>
      <c r="AD50" s="5" t="s">
        <v>39</v>
      </c>
      <c r="AE50" s="5" t="s">
        <v>39</v>
      </c>
      <c r="AF50" s="5" t="s">
        <v>39</v>
      </c>
      <c r="AG50" s="5" t="s">
        <v>39</v>
      </c>
      <c r="AH50" s="5" t="s">
        <v>39</v>
      </c>
      <c r="AI50" s="7" t="s">
        <v>39</v>
      </c>
      <c r="AJ50" s="11">
        <f t="shared" si="2"/>
        <v>0.20549581839904421</v>
      </c>
    </row>
    <row r="51" spans="1:37" x14ac:dyDescent="0.2">
      <c r="A51" s="1">
        <v>220</v>
      </c>
      <c r="B51" s="8" t="s">
        <v>35</v>
      </c>
      <c r="C51" s="8" t="s">
        <v>36</v>
      </c>
      <c r="D51" s="2">
        <v>25591620000173</v>
      </c>
      <c r="E51" s="9">
        <v>190000016265</v>
      </c>
      <c r="F51" s="8" t="s">
        <v>37</v>
      </c>
      <c r="G51" s="2">
        <v>58475</v>
      </c>
      <c r="H51" s="8" t="s">
        <v>126</v>
      </c>
      <c r="I51" s="8" t="s">
        <v>76</v>
      </c>
      <c r="J51" s="2">
        <v>23000</v>
      </c>
      <c r="K51" s="8" t="s">
        <v>38</v>
      </c>
      <c r="L51" s="8" t="s">
        <v>565</v>
      </c>
      <c r="M51" s="9">
        <v>7471347740</v>
      </c>
      <c r="N51" s="8" t="s">
        <v>39</v>
      </c>
      <c r="O51" s="8" t="s">
        <v>580</v>
      </c>
      <c r="P51" s="8" t="s">
        <v>39</v>
      </c>
      <c r="Q51" s="9">
        <v>36173550725</v>
      </c>
      <c r="R51" s="8" t="s">
        <v>581</v>
      </c>
      <c r="S51" s="8" t="s">
        <v>581</v>
      </c>
      <c r="T51" s="8" t="s">
        <v>39</v>
      </c>
      <c r="U51" s="2">
        <v>23</v>
      </c>
      <c r="V51" s="2">
        <v>23000</v>
      </c>
      <c r="W51" s="8" t="s">
        <v>39</v>
      </c>
      <c r="X51" s="8" t="s">
        <v>39</v>
      </c>
      <c r="Y51" s="8" t="s">
        <v>74</v>
      </c>
      <c r="Z51" s="2">
        <v>1500</v>
      </c>
      <c r="AA51" s="8" t="s">
        <v>48</v>
      </c>
      <c r="AB51" s="8" t="s">
        <v>45</v>
      </c>
      <c r="AC51" s="8" t="s">
        <v>46</v>
      </c>
      <c r="AD51" s="8" t="s">
        <v>582</v>
      </c>
      <c r="AE51" s="8" t="s">
        <v>39</v>
      </c>
      <c r="AF51" s="8" t="s">
        <v>39</v>
      </c>
      <c r="AG51" s="8" t="s">
        <v>39</v>
      </c>
      <c r="AH51" s="8" t="s">
        <v>39</v>
      </c>
      <c r="AI51" s="10" t="s">
        <v>39</v>
      </c>
      <c r="AJ51" s="11">
        <f t="shared" si="2"/>
        <v>8.9605734767025089E-2</v>
      </c>
    </row>
    <row r="52" spans="1:37" x14ac:dyDescent="0.2">
      <c r="A52" s="3">
        <v>220</v>
      </c>
      <c r="B52" s="5" t="s">
        <v>35</v>
      </c>
      <c r="C52" s="5" t="s">
        <v>36</v>
      </c>
      <c r="D52" s="4">
        <v>25591620000173</v>
      </c>
      <c r="E52" s="6">
        <v>190000016265</v>
      </c>
      <c r="F52" s="5" t="s">
        <v>37</v>
      </c>
      <c r="G52" s="4">
        <v>58475</v>
      </c>
      <c r="H52" s="5" t="s">
        <v>126</v>
      </c>
      <c r="I52" s="5" t="s">
        <v>76</v>
      </c>
      <c r="J52" s="4">
        <v>23000</v>
      </c>
      <c r="K52" s="5" t="s">
        <v>38</v>
      </c>
      <c r="L52" s="5" t="s">
        <v>565</v>
      </c>
      <c r="M52" s="6">
        <v>7471347740</v>
      </c>
      <c r="N52" s="5" t="s">
        <v>39</v>
      </c>
      <c r="O52" s="5" t="s">
        <v>583</v>
      </c>
      <c r="P52" s="5" t="s">
        <v>39</v>
      </c>
      <c r="Q52" s="6">
        <v>8010483702</v>
      </c>
      <c r="R52" s="5" t="s">
        <v>236</v>
      </c>
      <c r="S52" s="5" t="s">
        <v>236</v>
      </c>
      <c r="T52" s="5" t="s">
        <v>39</v>
      </c>
      <c r="U52" s="4">
        <v>23</v>
      </c>
      <c r="V52" s="4">
        <v>23000</v>
      </c>
      <c r="W52" s="5" t="s">
        <v>39</v>
      </c>
      <c r="X52" s="5" t="s">
        <v>39</v>
      </c>
      <c r="Y52" s="5" t="s">
        <v>74</v>
      </c>
      <c r="Z52" s="4">
        <v>1500</v>
      </c>
      <c r="AA52" s="5" t="s">
        <v>48</v>
      </c>
      <c r="AB52" s="5" t="s">
        <v>45</v>
      </c>
      <c r="AC52" s="5" t="s">
        <v>46</v>
      </c>
      <c r="AD52" s="5" t="s">
        <v>153</v>
      </c>
      <c r="AE52" s="5" t="s">
        <v>39</v>
      </c>
      <c r="AF52" s="5" t="s">
        <v>39</v>
      </c>
      <c r="AG52" s="5" t="s">
        <v>39</v>
      </c>
      <c r="AH52" s="5" t="s">
        <v>39</v>
      </c>
      <c r="AI52" s="7" t="s">
        <v>39</v>
      </c>
      <c r="AJ52" s="11">
        <f t="shared" si="2"/>
        <v>8.9605734767025089E-2</v>
      </c>
    </row>
    <row r="53" spans="1:37" x14ac:dyDescent="0.2">
      <c r="A53" s="1">
        <v>220</v>
      </c>
      <c r="B53" s="8" t="s">
        <v>35</v>
      </c>
      <c r="C53" s="8" t="s">
        <v>36</v>
      </c>
      <c r="D53" s="2">
        <v>25591620000173</v>
      </c>
      <c r="E53" s="9">
        <v>190000016265</v>
      </c>
      <c r="F53" s="8" t="s">
        <v>37</v>
      </c>
      <c r="G53" s="2">
        <v>58475</v>
      </c>
      <c r="H53" s="8" t="s">
        <v>126</v>
      </c>
      <c r="I53" s="8" t="s">
        <v>76</v>
      </c>
      <c r="J53" s="2">
        <v>23000</v>
      </c>
      <c r="K53" s="8" t="s">
        <v>38</v>
      </c>
      <c r="L53" s="8" t="s">
        <v>565</v>
      </c>
      <c r="M53" s="9">
        <v>7471347740</v>
      </c>
      <c r="N53" s="8" t="s">
        <v>39</v>
      </c>
      <c r="O53" s="8" t="s">
        <v>584</v>
      </c>
      <c r="P53" s="8" t="s">
        <v>39</v>
      </c>
      <c r="Q53" s="9">
        <v>8281990783</v>
      </c>
      <c r="R53" s="8" t="s">
        <v>235</v>
      </c>
      <c r="S53" s="8" t="s">
        <v>235</v>
      </c>
      <c r="T53" s="8" t="s">
        <v>39</v>
      </c>
      <c r="U53" s="2">
        <v>23</v>
      </c>
      <c r="V53" s="2">
        <v>23000</v>
      </c>
      <c r="W53" s="8" t="s">
        <v>39</v>
      </c>
      <c r="X53" s="8" t="s">
        <v>39</v>
      </c>
      <c r="Y53" s="8" t="s">
        <v>74</v>
      </c>
      <c r="Z53" s="2">
        <v>1500</v>
      </c>
      <c r="AA53" s="8" t="s">
        <v>48</v>
      </c>
      <c r="AB53" s="8" t="s">
        <v>45</v>
      </c>
      <c r="AC53" s="8" t="s">
        <v>46</v>
      </c>
      <c r="AD53" s="8" t="s">
        <v>585</v>
      </c>
      <c r="AE53" s="8" t="s">
        <v>39</v>
      </c>
      <c r="AF53" s="8" t="s">
        <v>39</v>
      </c>
      <c r="AG53" s="8" t="s">
        <v>39</v>
      </c>
      <c r="AH53" s="8" t="s">
        <v>39</v>
      </c>
      <c r="AI53" s="10" t="s">
        <v>39</v>
      </c>
      <c r="AJ53" s="11">
        <f t="shared" si="2"/>
        <v>8.9605734767025089E-2</v>
      </c>
    </row>
    <row r="54" spans="1:37" x14ac:dyDescent="0.2">
      <c r="A54" s="3">
        <v>220</v>
      </c>
      <c r="B54" s="5" t="s">
        <v>35</v>
      </c>
      <c r="C54" s="5" t="s">
        <v>36</v>
      </c>
      <c r="D54" s="4">
        <v>25591620000173</v>
      </c>
      <c r="E54" s="6">
        <v>190000016265</v>
      </c>
      <c r="F54" s="5" t="s">
        <v>37</v>
      </c>
      <c r="G54" s="4">
        <v>58475</v>
      </c>
      <c r="H54" s="5" t="s">
        <v>126</v>
      </c>
      <c r="I54" s="5" t="s">
        <v>76</v>
      </c>
      <c r="J54" s="4">
        <v>23000</v>
      </c>
      <c r="K54" s="5" t="s">
        <v>38</v>
      </c>
      <c r="L54" s="5" t="s">
        <v>565</v>
      </c>
      <c r="M54" s="6">
        <v>7471347740</v>
      </c>
      <c r="N54" s="5" t="s">
        <v>39</v>
      </c>
      <c r="O54" s="5" t="s">
        <v>586</v>
      </c>
      <c r="P54" s="5" t="s">
        <v>39</v>
      </c>
      <c r="Q54" s="6">
        <v>13253467724</v>
      </c>
      <c r="R54" s="5" t="s">
        <v>587</v>
      </c>
      <c r="S54" s="5" t="s">
        <v>587</v>
      </c>
      <c r="T54" s="5" t="s">
        <v>39</v>
      </c>
      <c r="U54" s="4">
        <v>23</v>
      </c>
      <c r="V54" s="4">
        <v>23000</v>
      </c>
      <c r="W54" s="5" t="s">
        <v>39</v>
      </c>
      <c r="X54" s="5" t="s">
        <v>39</v>
      </c>
      <c r="Y54" s="5" t="s">
        <v>85</v>
      </c>
      <c r="Z54" s="4">
        <v>2000</v>
      </c>
      <c r="AA54" s="5" t="s">
        <v>48</v>
      </c>
      <c r="AB54" s="5" t="s">
        <v>45</v>
      </c>
      <c r="AC54" s="5" t="s">
        <v>46</v>
      </c>
      <c r="AD54" s="5" t="s">
        <v>588</v>
      </c>
      <c r="AE54" s="5" t="s">
        <v>39</v>
      </c>
      <c r="AF54" s="5" t="s">
        <v>39</v>
      </c>
      <c r="AG54" s="5" t="s">
        <v>39</v>
      </c>
      <c r="AH54" s="5" t="s">
        <v>39</v>
      </c>
      <c r="AI54" s="7" t="s">
        <v>39</v>
      </c>
      <c r="AJ54" s="11">
        <f t="shared" si="2"/>
        <v>0.11947431302270012</v>
      </c>
    </row>
    <row r="55" spans="1:37" x14ac:dyDescent="0.2">
      <c r="A55" s="1">
        <v>220</v>
      </c>
      <c r="B55" s="8" t="s">
        <v>35</v>
      </c>
      <c r="C55" s="8" t="s">
        <v>36</v>
      </c>
      <c r="D55" s="2">
        <v>25591620000173</v>
      </c>
      <c r="E55" s="9">
        <v>190000016265</v>
      </c>
      <c r="F55" s="8" t="s">
        <v>37</v>
      </c>
      <c r="G55" s="2">
        <v>58475</v>
      </c>
      <c r="H55" s="8" t="s">
        <v>126</v>
      </c>
      <c r="I55" s="8" t="s">
        <v>76</v>
      </c>
      <c r="J55" s="2">
        <v>23000</v>
      </c>
      <c r="K55" s="8" t="s">
        <v>38</v>
      </c>
      <c r="L55" s="8" t="s">
        <v>565</v>
      </c>
      <c r="M55" s="9">
        <v>7471347740</v>
      </c>
      <c r="N55" s="8" t="s">
        <v>39</v>
      </c>
      <c r="O55" s="8" t="s">
        <v>589</v>
      </c>
      <c r="P55" s="8" t="s">
        <v>39</v>
      </c>
      <c r="Q55" s="9">
        <v>52049892772</v>
      </c>
      <c r="R55" s="8" t="s">
        <v>590</v>
      </c>
      <c r="S55" s="8" t="s">
        <v>591</v>
      </c>
      <c r="T55" s="8" t="s">
        <v>39</v>
      </c>
      <c r="U55" s="2">
        <v>23</v>
      </c>
      <c r="V55" s="2">
        <v>23000</v>
      </c>
      <c r="W55" s="8" t="s">
        <v>39</v>
      </c>
      <c r="X55" s="8" t="s">
        <v>39</v>
      </c>
      <c r="Y55" s="8" t="s">
        <v>85</v>
      </c>
      <c r="Z55" s="2">
        <v>2000</v>
      </c>
      <c r="AA55" s="8" t="s">
        <v>48</v>
      </c>
      <c r="AB55" s="8" t="s">
        <v>45</v>
      </c>
      <c r="AC55" s="8" t="s">
        <v>46</v>
      </c>
      <c r="AD55" s="8" t="s">
        <v>592</v>
      </c>
      <c r="AE55" s="8" t="s">
        <v>39</v>
      </c>
      <c r="AF55" s="8" t="s">
        <v>39</v>
      </c>
      <c r="AG55" s="8" t="s">
        <v>39</v>
      </c>
      <c r="AH55" s="8" t="s">
        <v>39</v>
      </c>
      <c r="AI55" s="10" t="s">
        <v>39</v>
      </c>
      <c r="AJ55" s="11">
        <f t="shared" si="2"/>
        <v>0.11947431302270012</v>
      </c>
    </row>
    <row r="56" spans="1:37" x14ac:dyDescent="0.2">
      <c r="A56" s="3">
        <v>220</v>
      </c>
      <c r="B56" s="5" t="s">
        <v>35</v>
      </c>
      <c r="C56" s="5" t="s">
        <v>36</v>
      </c>
      <c r="D56" s="4">
        <v>25591620000173</v>
      </c>
      <c r="E56" s="6">
        <v>190000016265</v>
      </c>
      <c r="F56" s="5" t="s">
        <v>37</v>
      </c>
      <c r="G56" s="4">
        <v>58475</v>
      </c>
      <c r="H56" s="5" t="s">
        <v>126</v>
      </c>
      <c r="I56" s="5" t="s">
        <v>76</v>
      </c>
      <c r="J56" s="4">
        <v>23000</v>
      </c>
      <c r="K56" s="5" t="s">
        <v>38</v>
      </c>
      <c r="L56" s="5" t="s">
        <v>565</v>
      </c>
      <c r="M56" s="6">
        <v>7471347740</v>
      </c>
      <c r="N56" s="5" t="s">
        <v>39</v>
      </c>
      <c r="O56" s="5" t="s">
        <v>593</v>
      </c>
      <c r="P56" s="5" t="s">
        <v>39</v>
      </c>
      <c r="Q56" s="6">
        <v>13218060788</v>
      </c>
      <c r="R56" s="5" t="s">
        <v>594</v>
      </c>
      <c r="S56" s="5" t="s">
        <v>595</v>
      </c>
      <c r="T56" s="5" t="s">
        <v>39</v>
      </c>
      <c r="U56" s="4">
        <v>23</v>
      </c>
      <c r="V56" s="4">
        <v>23000</v>
      </c>
      <c r="W56" s="5" t="s">
        <v>39</v>
      </c>
      <c r="X56" s="5" t="s">
        <v>39</v>
      </c>
      <c r="Y56" s="5" t="s">
        <v>85</v>
      </c>
      <c r="Z56" s="4">
        <v>2000</v>
      </c>
      <c r="AA56" s="5" t="s">
        <v>48</v>
      </c>
      <c r="AB56" s="5" t="s">
        <v>45</v>
      </c>
      <c r="AC56" s="5" t="s">
        <v>46</v>
      </c>
      <c r="AD56" s="5" t="s">
        <v>592</v>
      </c>
      <c r="AE56" s="5" t="s">
        <v>39</v>
      </c>
      <c r="AF56" s="5" t="s">
        <v>39</v>
      </c>
      <c r="AG56" s="5" t="s">
        <v>39</v>
      </c>
      <c r="AH56" s="5" t="s">
        <v>39</v>
      </c>
      <c r="AI56" s="7" t="s">
        <v>39</v>
      </c>
      <c r="AJ56" s="11">
        <f t="shared" si="2"/>
        <v>0.11947431302270012</v>
      </c>
    </row>
    <row r="57" spans="1:37" x14ac:dyDescent="0.2">
      <c r="A57" s="1">
        <v>220</v>
      </c>
      <c r="B57" s="8" t="s">
        <v>35</v>
      </c>
      <c r="C57" s="8" t="s">
        <v>36</v>
      </c>
      <c r="D57" s="2">
        <v>25378775000126</v>
      </c>
      <c r="E57" s="9">
        <v>190000004730</v>
      </c>
      <c r="F57" s="8" t="s">
        <v>37</v>
      </c>
      <c r="G57" s="2">
        <v>58475</v>
      </c>
      <c r="H57" s="8" t="s">
        <v>126</v>
      </c>
      <c r="I57" s="8" t="s">
        <v>79</v>
      </c>
      <c r="J57" s="2">
        <v>20658</v>
      </c>
      <c r="K57" s="8" t="s">
        <v>38</v>
      </c>
      <c r="L57" s="8" t="s">
        <v>439</v>
      </c>
      <c r="M57" s="9">
        <v>11869162730</v>
      </c>
      <c r="N57" s="8" t="s">
        <v>39</v>
      </c>
      <c r="O57" s="8" t="s">
        <v>449</v>
      </c>
      <c r="P57" s="8" t="s">
        <v>39</v>
      </c>
      <c r="Q57" s="9">
        <v>13715961740</v>
      </c>
      <c r="R57" s="8" t="s">
        <v>450</v>
      </c>
      <c r="S57" s="8" t="s">
        <v>450</v>
      </c>
      <c r="T57" s="8" t="s">
        <v>39</v>
      </c>
      <c r="U57" s="2">
        <v>20</v>
      </c>
      <c r="V57" s="2">
        <v>20658</v>
      </c>
      <c r="W57" s="8" t="s">
        <v>39</v>
      </c>
      <c r="X57" s="8" t="s">
        <v>39</v>
      </c>
      <c r="Y57" s="8" t="s">
        <v>72</v>
      </c>
      <c r="Z57" s="2">
        <v>800</v>
      </c>
      <c r="AA57" s="8" t="s">
        <v>48</v>
      </c>
      <c r="AB57" s="8" t="s">
        <v>45</v>
      </c>
      <c r="AC57" s="8" t="s">
        <v>46</v>
      </c>
      <c r="AD57" s="8" t="s">
        <v>94</v>
      </c>
      <c r="AE57" s="8" t="s">
        <v>39</v>
      </c>
      <c r="AF57" s="8" t="s">
        <v>39</v>
      </c>
      <c r="AG57" s="8" t="s">
        <v>39</v>
      </c>
      <c r="AH57" s="8" t="s">
        <v>39</v>
      </c>
      <c r="AI57" s="10" t="s">
        <v>39</v>
      </c>
      <c r="AJ57" s="11">
        <f t="shared" ref="AJ57:AJ68" si="3">Z57/AK$57</f>
        <v>6.1068702290076333E-2</v>
      </c>
      <c r="AK57" s="12">
        <f>SUM(Z57:Z68)</f>
        <v>13100</v>
      </c>
    </row>
    <row r="58" spans="1:37" x14ac:dyDescent="0.2">
      <c r="A58" s="3">
        <v>220</v>
      </c>
      <c r="B58" s="5" t="s">
        <v>35</v>
      </c>
      <c r="C58" s="5" t="s">
        <v>36</v>
      </c>
      <c r="D58" s="4">
        <v>25378775000126</v>
      </c>
      <c r="E58" s="6">
        <v>190000004730</v>
      </c>
      <c r="F58" s="5" t="s">
        <v>37</v>
      </c>
      <c r="G58" s="4">
        <v>58475</v>
      </c>
      <c r="H58" s="5" t="s">
        <v>126</v>
      </c>
      <c r="I58" s="5" t="s">
        <v>79</v>
      </c>
      <c r="J58" s="4">
        <v>20658</v>
      </c>
      <c r="K58" s="5" t="s">
        <v>38</v>
      </c>
      <c r="L58" s="5" t="s">
        <v>439</v>
      </c>
      <c r="M58" s="6">
        <v>11869162730</v>
      </c>
      <c r="N58" s="5" t="s">
        <v>39</v>
      </c>
      <c r="O58" s="5" t="s">
        <v>451</v>
      </c>
      <c r="P58" s="5" t="s">
        <v>39</v>
      </c>
      <c r="Q58" s="6">
        <v>35874147772</v>
      </c>
      <c r="R58" s="5" t="s">
        <v>452</v>
      </c>
      <c r="S58" s="5" t="s">
        <v>452</v>
      </c>
      <c r="T58" s="5" t="s">
        <v>39</v>
      </c>
      <c r="U58" s="4">
        <v>20</v>
      </c>
      <c r="V58" s="4">
        <v>20658</v>
      </c>
      <c r="W58" s="5" t="s">
        <v>39</v>
      </c>
      <c r="X58" s="5" t="s">
        <v>39</v>
      </c>
      <c r="Y58" s="5" t="s">
        <v>72</v>
      </c>
      <c r="Z58" s="4">
        <v>800</v>
      </c>
      <c r="AA58" s="5" t="s">
        <v>48</v>
      </c>
      <c r="AB58" s="5" t="s">
        <v>45</v>
      </c>
      <c r="AC58" s="5" t="s">
        <v>46</v>
      </c>
      <c r="AD58" s="5" t="s">
        <v>94</v>
      </c>
      <c r="AE58" s="5" t="s">
        <v>39</v>
      </c>
      <c r="AF58" s="5" t="s">
        <v>39</v>
      </c>
      <c r="AG58" s="5" t="s">
        <v>39</v>
      </c>
      <c r="AH58" s="5" t="s">
        <v>39</v>
      </c>
      <c r="AI58" s="7" t="s">
        <v>39</v>
      </c>
      <c r="AJ58" s="11">
        <f t="shared" si="3"/>
        <v>6.1068702290076333E-2</v>
      </c>
    </row>
    <row r="59" spans="1:37" x14ac:dyDescent="0.2">
      <c r="A59" s="1">
        <v>220</v>
      </c>
      <c r="B59" s="8" t="s">
        <v>35</v>
      </c>
      <c r="C59" s="8" t="s">
        <v>36</v>
      </c>
      <c r="D59" s="2">
        <v>25378775000126</v>
      </c>
      <c r="E59" s="9">
        <v>190000004730</v>
      </c>
      <c r="F59" s="8" t="s">
        <v>37</v>
      </c>
      <c r="G59" s="2">
        <v>58475</v>
      </c>
      <c r="H59" s="8" t="s">
        <v>126</v>
      </c>
      <c r="I59" s="8" t="s">
        <v>79</v>
      </c>
      <c r="J59" s="2">
        <v>20658</v>
      </c>
      <c r="K59" s="8" t="s">
        <v>38</v>
      </c>
      <c r="L59" s="8" t="s">
        <v>439</v>
      </c>
      <c r="M59" s="9">
        <v>11869162730</v>
      </c>
      <c r="N59" s="8" t="s">
        <v>39</v>
      </c>
      <c r="O59" s="8" t="s">
        <v>453</v>
      </c>
      <c r="P59" s="8" t="s">
        <v>39</v>
      </c>
      <c r="Q59" s="9">
        <v>11449620728</v>
      </c>
      <c r="R59" s="8" t="s">
        <v>454</v>
      </c>
      <c r="S59" s="8" t="s">
        <v>455</v>
      </c>
      <c r="T59" s="8" t="s">
        <v>39</v>
      </c>
      <c r="U59" s="2">
        <v>20</v>
      </c>
      <c r="V59" s="2">
        <v>20658</v>
      </c>
      <c r="W59" s="8" t="s">
        <v>39</v>
      </c>
      <c r="X59" s="8" t="s">
        <v>39</v>
      </c>
      <c r="Y59" s="8" t="s">
        <v>72</v>
      </c>
      <c r="Z59" s="2">
        <v>800</v>
      </c>
      <c r="AA59" s="8" t="s">
        <v>48</v>
      </c>
      <c r="AB59" s="8" t="s">
        <v>45</v>
      </c>
      <c r="AC59" s="8" t="s">
        <v>46</v>
      </c>
      <c r="AD59" s="8" t="s">
        <v>94</v>
      </c>
      <c r="AE59" s="8" t="s">
        <v>39</v>
      </c>
      <c r="AF59" s="8" t="s">
        <v>39</v>
      </c>
      <c r="AG59" s="8" t="s">
        <v>39</v>
      </c>
      <c r="AH59" s="8" t="s">
        <v>39</v>
      </c>
      <c r="AI59" s="10" t="s">
        <v>39</v>
      </c>
      <c r="AJ59" s="11">
        <f t="shared" si="3"/>
        <v>6.1068702290076333E-2</v>
      </c>
    </row>
    <row r="60" spans="1:37" x14ac:dyDescent="0.2">
      <c r="A60" s="3">
        <v>220</v>
      </c>
      <c r="B60" s="5" t="s">
        <v>35</v>
      </c>
      <c r="C60" s="5" t="s">
        <v>36</v>
      </c>
      <c r="D60" s="4">
        <v>25378775000126</v>
      </c>
      <c r="E60" s="6">
        <v>190000004730</v>
      </c>
      <c r="F60" s="5" t="s">
        <v>37</v>
      </c>
      <c r="G60" s="4">
        <v>58475</v>
      </c>
      <c r="H60" s="5" t="s">
        <v>126</v>
      </c>
      <c r="I60" s="5" t="s">
        <v>79</v>
      </c>
      <c r="J60" s="4">
        <v>20658</v>
      </c>
      <c r="K60" s="5" t="s">
        <v>38</v>
      </c>
      <c r="L60" s="5" t="s">
        <v>439</v>
      </c>
      <c r="M60" s="6">
        <v>11869162730</v>
      </c>
      <c r="N60" s="5" t="s">
        <v>39</v>
      </c>
      <c r="O60" s="5" t="s">
        <v>456</v>
      </c>
      <c r="P60" s="5" t="s">
        <v>39</v>
      </c>
      <c r="Q60" s="6">
        <v>12690858754</v>
      </c>
      <c r="R60" s="5" t="s">
        <v>457</v>
      </c>
      <c r="S60" s="5" t="s">
        <v>457</v>
      </c>
      <c r="T60" s="5" t="s">
        <v>39</v>
      </c>
      <c r="U60" s="4">
        <v>20</v>
      </c>
      <c r="V60" s="4">
        <v>20658</v>
      </c>
      <c r="W60" s="5" t="s">
        <v>39</v>
      </c>
      <c r="X60" s="5" t="s">
        <v>39</v>
      </c>
      <c r="Y60" s="5" t="s">
        <v>72</v>
      </c>
      <c r="Z60" s="4">
        <v>800</v>
      </c>
      <c r="AA60" s="5" t="s">
        <v>48</v>
      </c>
      <c r="AB60" s="5" t="s">
        <v>45</v>
      </c>
      <c r="AC60" s="5" t="s">
        <v>46</v>
      </c>
      <c r="AD60" s="5" t="s">
        <v>94</v>
      </c>
      <c r="AE60" s="5" t="s">
        <v>39</v>
      </c>
      <c r="AF60" s="5" t="s">
        <v>39</v>
      </c>
      <c r="AG60" s="5" t="s">
        <v>39</v>
      </c>
      <c r="AH60" s="5" t="s">
        <v>39</v>
      </c>
      <c r="AI60" s="7" t="s">
        <v>39</v>
      </c>
      <c r="AJ60" s="11">
        <f t="shared" si="3"/>
        <v>6.1068702290076333E-2</v>
      </c>
    </row>
    <row r="61" spans="1:37" x14ac:dyDescent="0.2">
      <c r="A61" s="1">
        <v>220</v>
      </c>
      <c r="B61" s="8" t="s">
        <v>35</v>
      </c>
      <c r="C61" s="8" t="s">
        <v>36</v>
      </c>
      <c r="D61" s="2">
        <v>25378775000126</v>
      </c>
      <c r="E61" s="9">
        <v>190000004730</v>
      </c>
      <c r="F61" s="8" t="s">
        <v>37</v>
      </c>
      <c r="G61" s="2">
        <v>58475</v>
      </c>
      <c r="H61" s="8" t="s">
        <v>126</v>
      </c>
      <c r="I61" s="8" t="s">
        <v>79</v>
      </c>
      <c r="J61" s="2">
        <v>20658</v>
      </c>
      <c r="K61" s="8" t="s">
        <v>38</v>
      </c>
      <c r="L61" s="8" t="s">
        <v>439</v>
      </c>
      <c r="M61" s="9">
        <v>11869162730</v>
      </c>
      <c r="N61" s="8" t="s">
        <v>39</v>
      </c>
      <c r="O61" s="8" t="s">
        <v>458</v>
      </c>
      <c r="P61" s="8" t="s">
        <v>39</v>
      </c>
      <c r="Q61" s="9">
        <v>11172052743</v>
      </c>
      <c r="R61" s="8" t="s">
        <v>459</v>
      </c>
      <c r="S61" s="8" t="s">
        <v>460</v>
      </c>
      <c r="T61" s="8" t="s">
        <v>39</v>
      </c>
      <c r="U61" s="2">
        <v>20</v>
      </c>
      <c r="V61" s="2">
        <v>20658</v>
      </c>
      <c r="W61" s="8" t="s">
        <v>39</v>
      </c>
      <c r="X61" s="8" t="s">
        <v>39</v>
      </c>
      <c r="Y61" s="8" t="s">
        <v>72</v>
      </c>
      <c r="Z61" s="2">
        <v>800</v>
      </c>
      <c r="AA61" s="8" t="s">
        <v>48</v>
      </c>
      <c r="AB61" s="8" t="s">
        <v>45</v>
      </c>
      <c r="AC61" s="8" t="s">
        <v>46</v>
      </c>
      <c r="AD61" s="8" t="s">
        <v>94</v>
      </c>
      <c r="AE61" s="8" t="s">
        <v>39</v>
      </c>
      <c r="AF61" s="8" t="s">
        <v>39</v>
      </c>
      <c r="AG61" s="8" t="s">
        <v>39</v>
      </c>
      <c r="AH61" s="8" t="s">
        <v>39</v>
      </c>
      <c r="AI61" s="10" t="s">
        <v>39</v>
      </c>
      <c r="AJ61" s="11">
        <f t="shared" si="3"/>
        <v>6.1068702290076333E-2</v>
      </c>
    </row>
    <row r="62" spans="1:37" x14ac:dyDescent="0.2">
      <c r="A62" s="3">
        <v>220</v>
      </c>
      <c r="B62" s="5" t="s">
        <v>35</v>
      </c>
      <c r="C62" s="5" t="s">
        <v>36</v>
      </c>
      <c r="D62" s="4">
        <v>25378775000126</v>
      </c>
      <c r="E62" s="6">
        <v>190000004730</v>
      </c>
      <c r="F62" s="5" t="s">
        <v>37</v>
      </c>
      <c r="G62" s="4">
        <v>58475</v>
      </c>
      <c r="H62" s="5" t="s">
        <v>126</v>
      </c>
      <c r="I62" s="5" t="s">
        <v>79</v>
      </c>
      <c r="J62" s="4">
        <v>20658</v>
      </c>
      <c r="K62" s="5" t="s">
        <v>38</v>
      </c>
      <c r="L62" s="5" t="s">
        <v>439</v>
      </c>
      <c r="M62" s="6">
        <v>11869162730</v>
      </c>
      <c r="N62" s="5" t="s">
        <v>39</v>
      </c>
      <c r="O62" s="5" t="s">
        <v>461</v>
      </c>
      <c r="P62" s="5" t="s">
        <v>39</v>
      </c>
      <c r="Q62" s="6">
        <v>9191073707</v>
      </c>
      <c r="R62" s="5" t="s">
        <v>462</v>
      </c>
      <c r="S62" s="5" t="s">
        <v>463</v>
      </c>
      <c r="T62" s="5" t="s">
        <v>39</v>
      </c>
      <c r="U62" s="4">
        <v>20</v>
      </c>
      <c r="V62" s="4">
        <v>20658</v>
      </c>
      <c r="W62" s="5" t="s">
        <v>39</v>
      </c>
      <c r="X62" s="5" t="s">
        <v>39</v>
      </c>
      <c r="Y62" s="5" t="s">
        <v>72</v>
      </c>
      <c r="Z62" s="4">
        <v>800</v>
      </c>
      <c r="AA62" s="5" t="s">
        <v>48</v>
      </c>
      <c r="AB62" s="5" t="s">
        <v>45</v>
      </c>
      <c r="AC62" s="5" t="s">
        <v>46</v>
      </c>
      <c r="AD62" s="5" t="s">
        <v>94</v>
      </c>
      <c r="AE62" s="5" t="s">
        <v>39</v>
      </c>
      <c r="AF62" s="5" t="s">
        <v>39</v>
      </c>
      <c r="AG62" s="5" t="s">
        <v>39</v>
      </c>
      <c r="AH62" s="5" t="s">
        <v>39</v>
      </c>
      <c r="AI62" s="7" t="s">
        <v>39</v>
      </c>
      <c r="AJ62" s="11">
        <f t="shared" si="3"/>
        <v>6.1068702290076333E-2</v>
      </c>
    </row>
    <row r="63" spans="1:37" x14ac:dyDescent="0.2">
      <c r="A63" s="1">
        <v>220</v>
      </c>
      <c r="B63" s="8" t="s">
        <v>35</v>
      </c>
      <c r="C63" s="8" t="s">
        <v>36</v>
      </c>
      <c r="D63" s="2">
        <v>25378775000126</v>
      </c>
      <c r="E63" s="9">
        <v>190000004730</v>
      </c>
      <c r="F63" s="8" t="s">
        <v>37</v>
      </c>
      <c r="G63" s="2">
        <v>58475</v>
      </c>
      <c r="H63" s="8" t="s">
        <v>126</v>
      </c>
      <c r="I63" s="8" t="s">
        <v>79</v>
      </c>
      <c r="J63" s="2">
        <v>20658</v>
      </c>
      <c r="K63" s="8" t="s">
        <v>38</v>
      </c>
      <c r="L63" s="8" t="s">
        <v>439</v>
      </c>
      <c r="M63" s="9">
        <v>11869162730</v>
      </c>
      <c r="N63" s="8" t="s">
        <v>39</v>
      </c>
      <c r="O63" s="8" t="s">
        <v>464</v>
      </c>
      <c r="P63" s="8" t="s">
        <v>39</v>
      </c>
      <c r="Q63" s="9">
        <v>56945574768</v>
      </c>
      <c r="R63" s="8" t="s">
        <v>465</v>
      </c>
      <c r="S63" s="8" t="s">
        <v>465</v>
      </c>
      <c r="T63" s="8" t="s">
        <v>39</v>
      </c>
      <c r="U63" s="2">
        <v>20</v>
      </c>
      <c r="V63" s="2">
        <v>20658</v>
      </c>
      <c r="W63" s="8" t="s">
        <v>39</v>
      </c>
      <c r="X63" s="8" t="s">
        <v>39</v>
      </c>
      <c r="Y63" s="8" t="s">
        <v>72</v>
      </c>
      <c r="Z63" s="2">
        <v>800</v>
      </c>
      <c r="AA63" s="8" t="s">
        <v>48</v>
      </c>
      <c r="AB63" s="8" t="s">
        <v>45</v>
      </c>
      <c r="AC63" s="8" t="s">
        <v>46</v>
      </c>
      <c r="AD63" s="8" t="s">
        <v>223</v>
      </c>
      <c r="AE63" s="8" t="s">
        <v>39</v>
      </c>
      <c r="AF63" s="8" t="s">
        <v>39</v>
      </c>
      <c r="AG63" s="8" t="s">
        <v>39</v>
      </c>
      <c r="AH63" s="8" t="s">
        <v>39</v>
      </c>
      <c r="AI63" s="10" t="s">
        <v>39</v>
      </c>
      <c r="AJ63" s="11">
        <f t="shared" si="3"/>
        <v>6.1068702290076333E-2</v>
      </c>
    </row>
    <row r="64" spans="1:37" x14ac:dyDescent="0.2">
      <c r="A64" s="3">
        <v>220</v>
      </c>
      <c r="B64" s="5" t="s">
        <v>35</v>
      </c>
      <c r="C64" s="5" t="s">
        <v>36</v>
      </c>
      <c r="D64" s="4">
        <v>25378775000126</v>
      </c>
      <c r="E64" s="6">
        <v>190000004730</v>
      </c>
      <c r="F64" s="5" t="s">
        <v>37</v>
      </c>
      <c r="G64" s="4">
        <v>58475</v>
      </c>
      <c r="H64" s="5" t="s">
        <v>126</v>
      </c>
      <c r="I64" s="5" t="s">
        <v>79</v>
      </c>
      <c r="J64" s="4">
        <v>20658</v>
      </c>
      <c r="K64" s="5" t="s">
        <v>38</v>
      </c>
      <c r="L64" s="5" t="s">
        <v>439</v>
      </c>
      <c r="M64" s="6">
        <v>11869162730</v>
      </c>
      <c r="N64" s="5" t="s">
        <v>39</v>
      </c>
      <c r="O64" s="5" t="s">
        <v>466</v>
      </c>
      <c r="P64" s="5" t="s">
        <v>39</v>
      </c>
      <c r="Q64" s="6">
        <v>79554008791</v>
      </c>
      <c r="R64" s="5" t="s">
        <v>467</v>
      </c>
      <c r="S64" s="5" t="s">
        <v>468</v>
      </c>
      <c r="T64" s="5" t="s">
        <v>39</v>
      </c>
      <c r="U64" s="4">
        <v>20</v>
      </c>
      <c r="V64" s="4">
        <v>20658</v>
      </c>
      <c r="W64" s="5" t="s">
        <v>39</v>
      </c>
      <c r="X64" s="5" t="s">
        <v>39</v>
      </c>
      <c r="Y64" s="5" t="s">
        <v>72</v>
      </c>
      <c r="Z64" s="4">
        <v>2000</v>
      </c>
      <c r="AA64" s="5" t="s">
        <v>48</v>
      </c>
      <c r="AB64" s="5" t="s">
        <v>45</v>
      </c>
      <c r="AC64" s="5" t="s">
        <v>46</v>
      </c>
      <c r="AD64" s="5" t="s">
        <v>469</v>
      </c>
      <c r="AE64" s="5" t="s">
        <v>39</v>
      </c>
      <c r="AF64" s="5" t="s">
        <v>39</v>
      </c>
      <c r="AG64" s="5" t="s">
        <v>39</v>
      </c>
      <c r="AH64" s="5" t="s">
        <v>39</v>
      </c>
      <c r="AI64" s="7" t="s">
        <v>39</v>
      </c>
      <c r="AJ64" s="11">
        <f t="shared" si="3"/>
        <v>0.15267175572519084</v>
      </c>
    </row>
    <row r="65" spans="1:37" x14ac:dyDescent="0.2">
      <c r="A65" s="1">
        <v>220</v>
      </c>
      <c r="B65" s="8" t="s">
        <v>35</v>
      </c>
      <c r="C65" s="8" t="s">
        <v>36</v>
      </c>
      <c r="D65" s="2">
        <v>25378775000126</v>
      </c>
      <c r="E65" s="9">
        <v>190000004730</v>
      </c>
      <c r="F65" s="8" t="s">
        <v>37</v>
      </c>
      <c r="G65" s="2">
        <v>58475</v>
      </c>
      <c r="H65" s="8" t="s">
        <v>126</v>
      </c>
      <c r="I65" s="8" t="s">
        <v>79</v>
      </c>
      <c r="J65" s="2">
        <v>20658</v>
      </c>
      <c r="K65" s="8" t="s">
        <v>38</v>
      </c>
      <c r="L65" s="8" t="s">
        <v>439</v>
      </c>
      <c r="M65" s="9">
        <v>11869162730</v>
      </c>
      <c r="N65" s="8" t="s">
        <v>39</v>
      </c>
      <c r="O65" s="8" t="s">
        <v>470</v>
      </c>
      <c r="P65" s="8" t="s">
        <v>39</v>
      </c>
      <c r="Q65" s="9">
        <v>45243930725</v>
      </c>
      <c r="R65" s="8" t="s">
        <v>471</v>
      </c>
      <c r="S65" s="8" t="s">
        <v>471</v>
      </c>
      <c r="T65" s="8" t="s">
        <v>39</v>
      </c>
      <c r="U65" s="2">
        <v>20</v>
      </c>
      <c r="V65" s="2">
        <v>20658</v>
      </c>
      <c r="W65" s="8" t="s">
        <v>39</v>
      </c>
      <c r="X65" s="8" t="s">
        <v>39</v>
      </c>
      <c r="Y65" s="8" t="s">
        <v>72</v>
      </c>
      <c r="Z65" s="2">
        <v>2000</v>
      </c>
      <c r="AA65" s="8" t="s">
        <v>48</v>
      </c>
      <c r="AB65" s="8" t="s">
        <v>45</v>
      </c>
      <c r="AC65" s="8" t="s">
        <v>46</v>
      </c>
      <c r="AD65" s="8" t="s">
        <v>472</v>
      </c>
      <c r="AE65" s="8" t="s">
        <v>39</v>
      </c>
      <c r="AF65" s="8" t="s">
        <v>39</v>
      </c>
      <c r="AG65" s="8" t="s">
        <v>39</v>
      </c>
      <c r="AH65" s="8" t="s">
        <v>39</v>
      </c>
      <c r="AI65" s="10" t="s">
        <v>39</v>
      </c>
      <c r="AJ65" s="11">
        <f t="shared" si="3"/>
        <v>0.15267175572519084</v>
      </c>
    </row>
    <row r="66" spans="1:37" x14ac:dyDescent="0.2">
      <c r="A66" s="3">
        <v>220</v>
      </c>
      <c r="B66" s="5" t="s">
        <v>35</v>
      </c>
      <c r="C66" s="5" t="s">
        <v>36</v>
      </c>
      <c r="D66" s="4">
        <v>25378775000126</v>
      </c>
      <c r="E66" s="6">
        <v>190000004730</v>
      </c>
      <c r="F66" s="5" t="s">
        <v>37</v>
      </c>
      <c r="G66" s="4">
        <v>58475</v>
      </c>
      <c r="H66" s="5" t="s">
        <v>126</v>
      </c>
      <c r="I66" s="5" t="s">
        <v>79</v>
      </c>
      <c r="J66" s="4">
        <v>20658</v>
      </c>
      <c r="K66" s="5" t="s">
        <v>38</v>
      </c>
      <c r="L66" s="5" t="s">
        <v>439</v>
      </c>
      <c r="M66" s="6">
        <v>11869162730</v>
      </c>
      <c r="N66" s="5" t="s">
        <v>39</v>
      </c>
      <c r="O66" s="5" t="s">
        <v>473</v>
      </c>
      <c r="P66" s="5" t="s">
        <v>39</v>
      </c>
      <c r="Q66" s="6">
        <v>2897289759</v>
      </c>
      <c r="R66" s="5" t="s">
        <v>474</v>
      </c>
      <c r="S66" s="5" t="s">
        <v>474</v>
      </c>
      <c r="T66" s="5" t="s">
        <v>39</v>
      </c>
      <c r="U66" s="4">
        <v>20</v>
      </c>
      <c r="V66" s="4">
        <v>20658</v>
      </c>
      <c r="W66" s="5" t="s">
        <v>39</v>
      </c>
      <c r="X66" s="5" t="s">
        <v>39</v>
      </c>
      <c r="Y66" s="5" t="s">
        <v>72</v>
      </c>
      <c r="Z66" s="4">
        <v>2000</v>
      </c>
      <c r="AA66" s="5" t="s">
        <v>48</v>
      </c>
      <c r="AB66" s="5" t="s">
        <v>45</v>
      </c>
      <c r="AC66" s="5" t="s">
        <v>46</v>
      </c>
      <c r="AD66" s="5" t="s">
        <v>475</v>
      </c>
      <c r="AE66" s="5" t="s">
        <v>39</v>
      </c>
      <c r="AF66" s="5" t="s">
        <v>39</v>
      </c>
      <c r="AG66" s="5" t="s">
        <v>39</v>
      </c>
      <c r="AH66" s="5" t="s">
        <v>39</v>
      </c>
      <c r="AI66" s="7" t="s">
        <v>39</v>
      </c>
      <c r="AJ66" s="11">
        <f t="shared" si="3"/>
        <v>0.15267175572519084</v>
      </c>
    </row>
    <row r="67" spans="1:37" x14ac:dyDescent="0.2">
      <c r="A67" s="3">
        <v>220</v>
      </c>
      <c r="B67" s="5" t="s">
        <v>35</v>
      </c>
      <c r="C67" s="5" t="s">
        <v>36</v>
      </c>
      <c r="D67" s="4">
        <v>25378775000126</v>
      </c>
      <c r="E67" s="6">
        <v>190000004730</v>
      </c>
      <c r="F67" s="5" t="s">
        <v>37</v>
      </c>
      <c r="G67" s="4">
        <v>58475</v>
      </c>
      <c r="H67" s="5" t="s">
        <v>126</v>
      </c>
      <c r="I67" s="5" t="s">
        <v>79</v>
      </c>
      <c r="J67" s="4">
        <v>20658</v>
      </c>
      <c r="K67" s="5" t="s">
        <v>38</v>
      </c>
      <c r="L67" s="5" t="s">
        <v>439</v>
      </c>
      <c r="M67" s="6">
        <v>11869162730</v>
      </c>
      <c r="N67" s="5" t="s">
        <v>39</v>
      </c>
      <c r="O67" s="5" t="s">
        <v>481</v>
      </c>
      <c r="P67" s="5" t="s">
        <v>39</v>
      </c>
      <c r="Q67" s="6">
        <v>95278460725</v>
      </c>
      <c r="R67" s="5" t="s">
        <v>482</v>
      </c>
      <c r="S67" s="5" t="s">
        <v>482</v>
      </c>
      <c r="T67" s="5" t="s">
        <v>39</v>
      </c>
      <c r="U67" s="4">
        <v>20</v>
      </c>
      <c r="V67" s="4">
        <v>20658</v>
      </c>
      <c r="W67" s="5" t="s">
        <v>39</v>
      </c>
      <c r="X67" s="5" t="s">
        <v>39</v>
      </c>
      <c r="Y67" s="5" t="s">
        <v>66</v>
      </c>
      <c r="Z67" s="4">
        <v>1000</v>
      </c>
      <c r="AA67" s="5" t="s">
        <v>48</v>
      </c>
      <c r="AB67" s="5" t="s">
        <v>45</v>
      </c>
      <c r="AC67" s="5" t="s">
        <v>46</v>
      </c>
      <c r="AD67" s="5" t="s">
        <v>437</v>
      </c>
      <c r="AE67" s="5" t="s">
        <v>39</v>
      </c>
      <c r="AF67" s="5" t="s">
        <v>39</v>
      </c>
      <c r="AG67" s="5" t="s">
        <v>39</v>
      </c>
      <c r="AH67" s="5" t="s">
        <v>39</v>
      </c>
      <c r="AI67" s="7" t="s">
        <v>39</v>
      </c>
      <c r="AJ67" s="11">
        <f t="shared" si="3"/>
        <v>7.6335877862595422E-2</v>
      </c>
    </row>
    <row r="68" spans="1:37" x14ac:dyDescent="0.2">
      <c r="A68" s="1">
        <v>220</v>
      </c>
      <c r="B68" s="8" t="s">
        <v>35</v>
      </c>
      <c r="C68" s="8" t="s">
        <v>36</v>
      </c>
      <c r="D68" s="2">
        <v>25378775000126</v>
      </c>
      <c r="E68" s="9">
        <v>190000004730</v>
      </c>
      <c r="F68" s="8" t="s">
        <v>37</v>
      </c>
      <c r="G68" s="2">
        <v>58475</v>
      </c>
      <c r="H68" s="8" t="s">
        <v>126</v>
      </c>
      <c r="I68" s="8" t="s">
        <v>79</v>
      </c>
      <c r="J68" s="2">
        <v>20658</v>
      </c>
      <c r="K68" s="8" t="s">
        <v>38</v>
      </c>
      <c r="L68" s="8" t="s">
        <v>439</v>
      </c>
      <c r="M68" s="9">
        <v>11869162730</v>
      </c>
      <c r="N68" s="8" t="s">
        <v>39</v>
      </c>
      <c r="O68" s="8" t="s">
        <v>483</v>
      </c>
      <c r="P68" s="8" t="s">
        <v>39</v>
      </c>
      <c r="Q68" s="9">
        <v>64042340768</v>
      </c>
      <c r="R68" s="8" t="s">
        <v>436</v>
      </c>
      <c r="S68" s="8" t="s">
        <v>221</v>
      </c>
      <c r="T68" s="8" t="s">
        <v>39</v>
      </c>
      <c r="U68" s="2">
        <v>20</v>
      </c>
      <c r="V68" s="2">
        <v>20658</v>
      </c>
      <c r="W68" s="8" t="s">
        <v>39</v>
      </c>
      <c r="X68" s="8" t="s">
        <v>39</v>
      </c>
      <c r="Y68" s="8" t="s">
        <v>66</v>
      </c>
      <c r="Z68" s="2">
        <v>500</v>
      </c>
      <c r="AA68" s="8" t="s">
        <v>48</v>
      </c>
      <c r="AB68" s="8" t="s">
        <v>45</v>
      </c>
      <c r="AC68" s="8" t="s">
        <v>46</v>
      </c>
      <c r="AD68" s="8" t="s">
        <v>119</v>
      </c>
      <c r="AE68" s="8" t="s">
        <v>39</v>
      </c>
      <c r="AF68" s="8" t="s">
        <v>39</v>
      </c>
      <c r="AG68" s="8" t="s">
        <v>39</v>
      </c>
      <c r="AH68" s="8" t="s">
        <v>39</v>
      </c>
      <c r="AI68" s="10" t="s">
        <v>39</v>
      </c>
      <c r="AJ68" s="11">
        <f t="shared" si="3"/>
        <v>3.8167938931297711E-2</v>
      </c>
    </row>
    <row r="69" spans="1:37" x14ac:dyDescent="0.2">
      <c r="A69" s="3">
        <v>220</v>
      </c>
      <c r="B69" s="5" t="s">
        <v>35</v>
      </c>
      <c r="C69" s="5" t="s">
        <v>36</v>
      </c>
      <c r="D69" s="4">
        <v>25475183000122</v>
      </c>
      <c r="E69" s="6">
        <v>190000009347</v>
      </c>
      <c r="F69" s="5" t="s">
        <v>37</v>
      </c>
      <c r="G69" s="4">
        <v>58475</v>
      </c>
      <c r="H69" s="5" t="s">
        <v>126</v>
      </c>
      <c r="I69" s="5" t="s">
        <v>73</v>
      </c>
      <c r="J69" s="4">
        <v>15678</v>
      </c>
      <c r="K69" s="5" t="s">
        <v>38</v>
      </c>
      <c r="L69" s="5" t="s">
        <v>1120</v>
      </c>
      <c r="M69" s="6">
        <v>81756755787</v>
      </c>
      <c r="N69" s="5" t="s">
        <v>39</v>
      </c>
      <c r="O69" s="5" t="s">
        <v>1131</v>
      </c>
      <c r="P69" s="5" t="s">
        <v>39</v>
      </c>
      <c r="Q69" s="6">
        <v>712062726</v>
      </c>
      <c r="R69" s="5" t="s">
        <v>1132</v>
      </c>
      <c r="S69" s="5" t="s">
        <v>1133</v>
      </c>
      <c r="T69" s="5" t="s">
        <v>39</v>
      </c>
      <c r="U69" s="4">
        <v>15</v>
      </c>
      <c r="V69" s="4">
        <v>15678</v>
      </c>
      <c r="W69" s="5" t="s">
        <v>39</v>
      </c>
      <c r="X69" s="5" t="s">
        <v>39</v>
      </c>
      <c r="Y69" s="5" t="s">
        <v>74</v>
      </c>
      <c r="Z69" s="4">
        <v>2500</v>
      </c>
      <c r="AA69" s="5" t="s">
        <v>48</v>
      </c>
      <c r="AB69" s="5" t="s">
        <v>45</v>
      </c>
      <c r="AC69" s="5" t="s">
        <v>46</v>
      </c>
      <c r="AD69" s="5" t="s">
        <v>279</v>
      </c>
      <c r="AE69" s="5" t="s">
        <v>39</v>
      </c>
      <c r="AF69" s="5" t="s">
        <v>39</v>
      </c>
      <c r="AG69" s="5" t="s">
        <v>39</v>
      </c>
      <c r="AH69" s="5" t="s">
        <v>39</v>
      </c>
      <c r="AI69" s="7" t="s">
        <v>39</v>
      </c>
      <c r="AJ69" s="11">
        <f>Z69/AK$69</f>
        <v>0.35714285714285715</v>
      </c>
      <c r="AK69" s="12">
        <f>SUM(Z69:Z71)</f>
        <v>7000</v>
      </c>
    </row>
    <row r="70" spans="1:37" x14ac:dyDescent="0.2">
      <c r="A70" s="1">
        <v>220</v>
      </c>
      <c r="B70" s="8" t="s">
        <v>35</v>
      </c>
      <c r="C70" s="8" t="s">
        <v>36</v>
      </c>
      <c r="D70" s="2">
        <v>25475183000122</v>
      </c>
      <c r="E70" s="9">
        <v>190000009347</v>
      </c>
      <c r="F70" s="8" t="s">
        <v>37</v>
      </c>
      <c r="G70" s="2">
        <v>58475</v>
      </c>
      <c r="H70" s="8" t="s">
        <v>126</v>
      </c>
      <c r="I70" s="8" t="s">
        <v>73</v>
      </c>
      <c r="J70" s="2">
        <v>15678</v>
      </c>
      <c r="K70" s="8" t="s">
        <v>38</v>
      </c>
      <c r="L70" s="8" t="s">
        <v>1120</v>
      </c>
      <c r="M70" s="9">
        <v>81756755787</v>
      </c>
      <c r="N70" s="8" t="s">
        <v>39</v>
      </c>
      <c r="O70" s="8" t="s">
        <v>1134</v>
      </c>
      <c r="P70" s="8" t="s">
        <v>39</v>
      </c>
      <c r="Q70" s="9">
        <v>8281990783</v>
      </c>
      <c r="R70" s="8" t="s">
        <v>235</v>
      </c>
      <c r="S70" s="8" t="s">
        <v>235</v>
      </c>
      <c r="T70" s="8" t="s">
        <v>39</v>
      </c>
      <c r="U70" s="2">
        <v>15</v>
      </c>
      <c r="V70" s="2">
        <v>15678</v>
      </c>
      <c r="W70" s="8" t="s">
        <v>39</v>
      </c>
      <c r="X70" s="8" t="s">
        <v>39</v>
      </c>
      <c r="Y70" s="8" t="s">
        <v>74</v>
      </c>
      <c r="Z70" s="2">
        <v>2500</v>
      </c>
      <c r="AA70" s="8" t="s">
        <v>48</v>
      </c>
      <c r="AB70" s="8" t="s">
        <v>45</v>
      </c>
      <c r="AC70" s="8" t="s">
        <v>46</v>
      </c>
      <c r="AD70" s="8" t="s">
        <v>1135</v>
      </c>
      <c r="AE70" s="8" t="s">
        <v>39</v>
      </c>
      <c r="AF70" s="8" t="s">
        <v>39</v>
      </c>
      <c r="AG70" s="8" t="s">
        <v>39</v>
      </c>
      <c r="AH70" s="8" t="s">
        <v>39</v>
      </c>
      <c r="AI70" s="10" t="s">
        <v>39</v>
      </c>
      <c r="AJ70" s="11">
        <f>Z70/AK$69</f>
        <v>0.35714285714285715</v>
      </c>
    </row>
    <row r="71" spans="1:37" x14ac:dyDescent="0.2">
      <c r="A71" s="3">
        <v>220</v>
      </c>
      <c r="B71" s="5" t="s">
        <v>35</v>
      </c>
      <c r="C71" s="5" t="s">
        <v>36</v>
      </c>
      <c r="D71" s="4">
        <v>25475183000122</v>
      </c>
      <c r="E71" s="6">
        <v>190000009347</v>
      </c>
      <c r="F71" s="5" t="s">
        <v>37</v>
      </c>
      <c r="G71" s="4">
        <v>58475</v>
      </c>
      <c r="H71" s="5" t="s">
        <v>126</v>
      </c>
      <c r="I71" s="5" t="s">
        <v>73</v>
      </c>
      <c r="J71" s="4">
        <v>15678</v>
      </c>
      <c r="K71" s="5" t="s">
        <v>38</v>
      </c>
      <c r="L71" s="5" t="s">
        <v>1120</v>
      </c>
      <c r="M71" s="6">
        <v>81756755787</v>
      </c>
      <c r="N71" s="5" t="s">
        <v>39</v>
      </c>
      <c r="O71" s="5" t="s">
        <v>1136</v>
      </c>
      <c r="P71" s="5" t="s">
        <v>39</v>
      </c>
      <c r="Q71" s="6">
        <v>80405533772</v>
      </c>
      <c r="R71" s="5" t="s">
        <v>1137</v>
      </c>
      <c r="S71" s="5" t="s">
        <v>1137</v>
      </c>
      <c r="T71" s="5" t="s">
        <v>39</v>
      </c>
      <c r="U71" s="4">
        <v>15</v>
      </c>
      <c r="V71" s="4">
        <v>15678</v>
      </c>
      <c r="W71" s="5" t="s">
        <v>39</v>
      </c>
      <c r="X71" s="5" t="s">
        <v>39</v>
      </c>
      <c r="Y71" s="5" t="s">
        <v>47</v>
      </c>
      <c r="Z71" s="4">
        <v>2000</v>
      </c>
      <c r="AA71" s="5" t="s">
        <v>48</v>
      </c>
      <c r="AB71" s="5" t="s">
        <v>45</v>
      </c>
      <c r="AC71" s="5" t="s">
        <v>46</v>
      </c>
      <c r="AD71" s="5" t="s">
        <v>1138</v>
      </c>
      <c r="AE71" s="5" t="s">
        <v>39</v>
      </c>
      <c r="AF71" s="5" t="s">
        <v>39</v>
      </c>
      <c r="AG71" s="5" t="s">
        <v>39</v>
      </c>
      <c r="AH71" s="5" t="s">
        <v>39</v>
      </c>
      <c r="AI71" s="7" t="s">
        <v>39</v>
      </c>
      <c r="AJ71" s="11">
        <f>Z71/AK$69</f>
        <v>0.2857142857142857</v>
      </c>
    </row>
    <row r="72" spans="1:37" x14ac:dyDescent="0.2">
      <c r="A72" s="1">
        <v>220</v>
      </c>
      <c r="B72" s="8" t="s">
        <v>35</v>
      </c>
      <c r="C72" s="8" t="s">
        <v>36</v>
      </c>
      <c r="D72" s="2">
        <v>25590776000130</v>
      </c>
      <c r="E72" s="9">
        <v>190000016287</v>
      </c>
      <c r="F72" s="8" t="s">
        <v>37</v>
      </c>
      <c r="G72" s="2">
        <v>58475</v>
      </c>
      <c r="H72" s="8" t="s">
        <v>126</v>
      </c>
      <c r="I72" s="8" t="s">
        <v>68</v>
      </c>
      <c r="J72" s="2">
        <v>90630</v>
      </c>
      <c r="K72" s="8" t="s">
        <v>38</v>
      </c>
      <c r="L72" s="8" t="s">
        <v>246</v>
      </c>
      <c r="M72" s="9">
        <v>2897622784</v>
      </c>
      <c r="N72" s="8" t="s">
        <v>39</v>
      </c>
      <c r="O72" s="8" t="s">
        <v>247</v>
      </c>
      <c r="P72" s="8" t="s">
        <v>39</v>
      </c>
      <c r="Q72" s="9">
        <v>2746420775</v>
      </c>
      <c r="R72" s="8" t="s">
        <v>248</v>
      </c>
      <c r="S72" s="8" t="s">
        <v>248</v>
      </c>
      <c r="T72" s="8" t="s">
        <v>39</v>
      </c>
      <c r="U72" s="2">
        <v>90</v>
      </c>
      <c r="V72" s="2">
        <v>90630</v>
      </c>
      <c r="W72" s="8" t="s">
        <v>39</v>
      </c>
      <c r="X72" s="8" t="s">
        <v>39</v>
      </c>
      <c r="Y72" s="8" t="s">
        <v>60</v>
      </c>
      <c r="Z72" s="2">
        <v>700</v>
      </c>
      <c r="AA72" s="8" t="s">
        <v>48</v>
      </c>
      <c r="AB72" s="8" t="s">
        <v>45</v>
      </c>
      <c r="AC72" s="8" t="s">
        <v>46</v>
      </c>
      <c r="AD72" s="8" t="s">
        <v>249</v>
      </c>
      <c r="AE72" s="8" t="s">
        <v>39</v>
      </c>
      <c r="AF72" s="8" t="s">
        <v>39</v>
      </c>
      <c r="AG72" s="8" t="s">
        <v>39</v>
      </c>
      <c r="AH72" s="8" t="s">
        <v>39</v>
      </c>
      <c r="AI72" s="10" t="s">
        <v>39</v>
      </c>
      <c r="AJ72" s="11">
        <f>Z72/AK$72</f>
        <v>1.2751811850295185E-2</v>
      </c>
      <c r="AK72" s="12">
        <f>SUM(Z72:Z92)</f>
        <v>54894.16</v>
      </c>
    </row>
    <row r="73" spans="1:37" x14ac:dyDescent="0.2">
      <c r="A73" s="3">
        <v>220</v>
      </c>
      <c r="B73" s="5" t="s">
        <v>35</v>
      </c>
      <c r="C73" s="5" t="s">
        <v>36</v>
      </c>
      <c r="D73" s="4">
        <v>25590776000130</v>
      </c>
      <c r="E73" s="6">
        <v>190000016287</v>
      </c>
      <c r="F73" s="5" t="s">
        <v>37</v>
      </c>
      <c r="G73" s="4">
        <v>58475</v>
      </c>
      <c r="H73" s="5" t="s">
        <v>126</v>
      </c>
      <c r="I73" s="5" t="s">
        <v>68</v>
      </c>
      <c r="J73" s="4">
        <v>90630</v>
      </c>
      <c r="K73" s="5" t="s">
        <v>38</v>
      </c>
      <c r="L73" s="5" t="s">
        <v>246</v>
      </c>
      <c r="M73" s="6">
        <v>2897622784</v>
      </c>
      <c r="N73" s="5" t="s">
        <v>39</v>
      </c>
      <c r="O73" s="5" t="s">
        <v>250</v>
      </c>
      <c r="P73" s="5" t="s">
        <v>39</v>
      </c>
      <c r="Q73" s="6">
        <v>7067930723</v>
      </c>
      <c r="R73" s="5" t="s">
        <v>251</v>
      </c>
      <c r="S73" s="5" t="s">
        <v>251</v>
      </c>
      <c r="T73" s="5" t="s">
        <v>39</v>
      </c>
      <c r="U73" s="4">
        <v>90</v>
      </c>
      <c r="V73" s="4">
        <v>90630</v>
      </c>
      <c r="W73" s="5" t="s">
        <v>39</v>
      </c>
      <c r="X73" s="5" t="s">
        <v>39</v>
      </c>
      <c r="Y73" s="5" t="s">
        <v>85</v>
      </c>
      <c r="Z73" s="4">
        <v>2000</v>
      </c>
      <c r="AA73" s="5" t="s">
        <v>48</v>
      </c>
      <c r="AB73" s="5" t="s">
        <v>45</v>
      </c>
      <c r="AC73" s="5" t="s">
        <v>46</v>
      </c>
      <c r="AD73" s="5" t="s">
        <v>252</v>
      </c>
      <c r="AE73" s="5" t="s">
        <v>39</v>
      </c>
      <c r="AF73" s="5" t="s">
        <v>39</v>
      </c>
      <c r="AG73" s="5" t="s">
        <v>39</v>
      </c>
      <c r="AH73" s="5" t="s">
        <v>39</v>
      </c>
      <c r="AI73" s="7" t="s">
        <v>39</v>
      </c>
      <c r="AJ73" s="11">
        <f t="shared" ref="AJ73:AJ92" si="4">Z73/AK$72</f>
        <v>3.6433748143700533E-2</v>
      </c>
    </row>
    <row r="74" spans="1:37" x14ac:dyDescent="0.2">
      <c r="A74" s="1">
        <v>220</v>
      </c>
      <c r="B74" s="8" t="s">
        <v>35</v>
      </c>
      <c r="C74" s="8" t="s">
        <v>36</v>
      </c>
      <c r="D74" s="2">
        <v>25590776000130</v>
      </c>
      <c r="E74" s="9">
        <v>190000016287</v>
      </c>
      <c r="F74" s="8" t="s">
        <v>37</v>
      </c>
      <c r="G74" s="2">
        <v>58475</v>
      </c>
      <c r="H74" s="8" t="s">
        <v>126</v>
      </c>
      <c r="I74" s="8" t="s">
        <v>68</v>
      </c>
      <c r="J74" s="2">
        <v>90630</v>
      </c>
      <c r="K74" s="8" t="s">
        <v>38</v>
      </c>
      <c r="L74" s="8" t="s">
        <v>246</v>
      </c>
      <c r="M74" s="9">
        <v>2897622784</v>
      </c>
      <c r="N74" s="8" t="s">
        <v>39</v>
      </c>
      <c r="O74" s="8" t="s">
        <v>253</v>
      </c>
      <c r="P74" s="8" t="s">
        <v>39</v>
      </c>
      <c r="Q74" s="9">
        <v>13213809764</v>
      </c>
      <c r="R74" s="8" t="s">
        <v>254</v>
      </c>
      <c r="S74" s="8" t="s">
        <v>254</v>
      </c>
      <c r="T74" s="8" t="s">
        <v>39</v>
      </c>
      <c r="U74" s="2">
        <v>90</v>
      </c>
      <c r="V74" s="2">
        <v>90630</v>
      </c>
      <c r="W74" s="8" t="s">
        <v>39</v>
      </c>
      <c r="X74" s="8" t="s">
        <v>39</v>
      </c>
      <c r="Y74" s="8" t="s">
        <v>85</v>
      </c>
      <c r="Z74" s="2">
        <v>2000</v>
      </c>
      <c r="AA74" s="8" t="s">
        <v>48</v>
      </c>
      <c r="AB74" s="8" t="s">
        <v>45</v>
      </c>
      <c r="AC74" s="8" t="s">
        <v>46</v>
      </c>
      <c r="AD74" s="8" t="s">
        <v>252</v>
      </c>
      <c r="AE74" s="8" t="s">
        <v>39</v>
      </c>
      <c r="AF74" s="8" t="s">
        <v>39</v>
      </c>
      <c r="AG74" s="8" t="s">
        <v>39</v>
      </c>
      <c r="AH74" s="8" t="s">
        <v>39</v>
      </c>
      <c r="AI74" s="10" t="s">
        <v>39</v>
      </c>
      <c r="AJ74" s="11">
        <f t="shared" si="4"/>
        <v>3.6433748143700533E-2</v>
      </c>
    </row>
    <row r="75" spans="1:37" x14ac:dyDescent="0.2">
      <c r="A75" s="3">
        <v>220</v>
      </c>
      <c r="B75" s="5" t="s">
        <v>35</v>
      </c>
      <c r="C75" s="5" t="s">
        <v>36</v>
      </c>
      <c r="D75" s="4">
        <v>25590776000130</v>
      </c>
      <c r="E75" s="6">
        <v>190000016287</v>
      </c>
      <c r="F75" s="5" t="s">
        <v>37</v>
      </c>
      <c r="G75" s="4">
        <v>58475</v>
      </c>
      <c r="H75" s="5" t="s">
        <v>126</v>
      </c>
      <c r="I75" s="5" t="s">
        <v>68</v>
      </c>
      <c r="J75" s="4">
        <v>90630</v>
      </c>
      <c r="K75" s="5" t="s">
        <v>38</v>
      </c>
      <c r="L75" s="5" t="s">
        <v>246</v>
      </c>
      <c r="M75" s="6">
        <v>2897622784</v>
      </c>
      <c r="N75" s="5" t="s">
        <v>39</v>
      </c>
      <c r="O75" s="5" t="s">
        <v>255</v>
      </c>
      <c r="P75" s="5" t="s">
        <v>39</v>
      </c>
      <c r="Q75" s="6">
        <v>5515736788</v>
      </c>
      <c r="R75" s="5" t="s">
        <v>256</v>
      </c>
      <c r="S75" s="5" t="s">
        <v>256</v>
      </c>
      <c r="T75" s="5" t="s">
        <v>39</v>
      </c>
      <c r="U75" s="4">
        <v>90</v>
      </c>
      <c r="V75" s="4">
        <v>90630</v>
      </c>
      <c r="W75" s="5" t="s">
        <v>39</v>
      </c>
      <c r="X75" s="5" t="s">
        <v>39</v>
      </c>
      <c r="Y75" s="5" t="s">
        <v>60</v>
      </c>
      <c r="Z75" s="4">
        <v>700</v>
      </c>
      <c r="AA75" s="5" t="s">
        <v>48</v>
      </c>
      <c r="AB75" s="5" t="s">
        <v>45</v>
      </c>
      <c r="AC75" s="5" t="s">
        <v>46</v>
      </c>
      <c r="AD75" s="5" t="s">
        <v>145</v>
      </c>
      <c r="AE75" s="5" t="s">
        <v>39</v>
      </c>
      <c r="AF75" s="5" t="s">
        <v>39</v>
      </c>
      <c r="AG75" s="5" t="s">
        <v>39</v>
      </c>
      <c r="AH75" s="5" t="s">
        <v>39</v>
      </c>
      <c r="AI75" s="7" t="s">
        <v>39</v>
      </c>
      <c r="AJ75" s="11">
        <f t="shared" si="4"/>
        <v>1.2751811850295185E-2</v>
      </c>
    </row>
    <row r="76" spans="1:37" x14ac:dyDescent="0.2">
      <c r="A76" s="1">
        <v>220</v>
      </c>
      <c r="B76" s="8" t="s">
        <v>35</v>
      </c>
      <c r="C76" s="8" t="s">
        <v>36</v>
      </c>
      <c r="D76" s="2">
        <v>25590776000130</v>
      </c>
      <c r="E76" s="9">
        <v>190000016287</v>
      </c>
      <c r="F76" s="8" t="s">
        <v>37</v>
      </c>
      <c r="G76" s="2">
        <v>58475</v>
      </c>
      <c r="H76" s="8" t="s">
        <v>126</v>
      </c>
      <c r="I76" s="8" t="s">
        <v>68</v>
      </c>
      <c r="J76" s="2">
        <v>90630</v>
      </c>
      <c r="K76" s="8" t="s">
        <v>38</v>
      </c>
      <c r="L76" s="8" t="s">
        <v>246</v>
      </c>
      <c r="M76" s="9">
        <v>2897622784</v>
      </c>
      <c r="N76" s="8" t="s">
        <v>39</v>
      </c>
      <c r="O76" s="8" t="s">
        <v>257</v>
      </c>
      <c r="P76" s="8" t="s">
        <v>39</v>
      </c>
      <c r="Q76" s="9">
        <v>14867871770</v>
      </c>
      <c r="R76" s="8" t="s">
        <v>258</v>
      </c>
      <c r="S76" s="8" t="s">
        <v>259</v>
      </c>
      <c r="T76" s="8" t="s">
        <v>39</v>
      </c>
      <c r="U76" s="2">
        <v>90</v>
      </c>
      <c r="V76" s="2">
        <v>90630</v>
      </c>
      <c r="W76" s="8" t="s">
        <v>39</v>
      </c>
      <c r="X76" s="8" t="s">
        <v>39</v>
      </c>
      <c r="Y76" s="8" t="s">
        <v>60</v>
      </c>
      <c r="Z76" s="2">
        <v>700</v>
      </c>
      <c r="AA76" s="8" t="s">
        <v>48</v>
      </c>
      <c r="AB76" s="8" t="s">
        <v>45</v>
      </c>
      <c r="AC76" s="8" t="s">
        <v>46</v>
      </c>
      <c r="AD76" s="8" t="s">
        <v>260</v>
      </c>
      <c r="AE76" s="8" t="s">
        <v>39</v>
      </c>
      <c r="AF76" s="8" t="s">
        <v>39</v>
      </c>
      <c r="AG76" s="8" t="s">
        <v>39</v>
      </c>
      <c r="AH76" s="8" t="s">
        <v>39</v>
      </c>
      <c r="AI76" s="10" t="s">
        <v>39</v>
      </c>
      <c r="AJ76" s="11">
        <f t="shared" si="4"/>
        <v>1.2751811850295185E-2</v>
      </c>
    </row>
    <row r="77" spans="1:37" x14ac:dyDescent="0.2">
      <c r="A77" s="3">
        <v>220</v>
      </c>
      <c r="B77" s="5" t="s">
        <v>35</v>
      </c>
      <c r="C77" s="5" t="s">
        <v>36</v>
      </c>
      <c r="D77" s="4">
        <v>25590776000130</v>
      </c>
      <c r="E77" s="6">
        <v>190000016287</v>
      </c>
      <c r="F77" s="5" t="s">
        <v>37</v>
      </c>
      <c r="G77" s="4">
        <v>58475</v>
      </c>
      <c r="H77" s="5" t="s">
        <v>126</v>
      </c>
      <c r="I77" s="5" t="s">
        <v>68</v>
      </c>
      <c r="J77" s="4">
        <v>90630</v>
      </c>
      <c r="K77" s="5" t="s">
        <v>38</v>
      </c>
      <c r="L77" s="5" t="s">
        <v>246</v>
      </c>
      <c r="M77" s="6">
        <v>2897622784</v>
      </c>
      <c r="N77" s="5" t="s">
        <v>39</v>
      </c>
      <c r="O77" s="5" t="s">
        <v>261</v>
      </c>
      <c r="P77" s="5" t="s">
        <v>39</v>
      </c>
      <c r="Q77" s="6">
        <v>13919402707</v>
      </c>
      <c r="R77" s="5" t="s">
        <v>262</v>
      </c>
      <c r="S77" s="5" t="s">
        <v>262</v>
      </c>
      <c r="T77" s="5" t="s">
        <v>39</v>
      </c>
      <c r="U77" s="4">
        <v>90</v>
      </c>
      <c r="V77" s="4">
        <v>90630</v>
      </c>
      <c r="W77" s="5" t="s">
        <v>39</v>
      </c>
      <c r="X77" s="5" t="s">
        <v>39</v>
      </c>
      <c r="Y77" s="5" t="s">
        <v>60</v>
      </c>
      <c r="Z77" s="4">
        <v>700</v>
      </c>
      <c r="AA77" s="5" t="s">
        <v>48</v>
      </c>
      <c r="AB77" s="5" t="s">
        <v>45</v>
      </c>
      <c r="AC77" s="5" t="s">
        <v>46</v>
      </c>
      <c r="AD77" s="5" t="s">
        <v>145</v>
      </c>
      <c r="AE77" s="5" t="s">
        <v>39</v>
      </c>
      <c r="AF77" s="5" t="s">
        <v>39</v>
      </c>
      <c r="AG77" s="5" t="s">
        <v>39</v>
      </c>
      <c r="AH77" s="5" t="s">
        <v>39</v>
      </c>
      <c r="AI77" s="7" t="s">
        <v>39</v>
      </c>
      <c r="AJ77" s="11">
        <f t="shared" si="4"/>
        <v>1.2751811850295185E-2</v>
      </c>
    </row>
    <row r="78" spans="1:37" x14ac:dyDescent="0.2">
      <c r="A78" s="1">
        <v>220</v>
      </c>
      <c r="B78" s="8" t="s">
        <v>35</v>
      </c>
      <c r="C78" s="8" t="s">
        <v>36</v>
      </c>
      <c r="D78" s="2">
        <v>25590776000130</v>
      </c>
      <c r="E78" s="9">
        <v>190000016287</v>
      </c>
      <c r="F78" s="8" t="s">
        <v>37</v>
      </c>
      <c r="G78" s="2">
        <v>58475</v>
      </c>
      <c r="H78" s="8" t="s">
        <v>126</v>
      </c>
      <c r="I78" s="8" t="s">
        <v>68</v>
      </c>
      <c r="J78" s="2">
        <v>90630</v>
      </c>
      <c r="K78" s="8" t="s">
        <v>38</v>
      </c>
      <c r="L78" s="8" t="s">
        <v>246</v>
      </c>
      <c r="M78" s="9">
        <v>2897622784</v>
      </c>
      <c r="N78" s="8" t="s">
        <v>39</v>
      </c>
      <c r="O78" s="8" t="s">
        <v>263</v>
      </c>
      <c r="P78" s="8" t="s">
        <v>39</v>
      </c>
      <c r="Q78" s="9">
        <v>11754792766</v>
      </c>
      <c r="R78" s="8" t="s">
        <v>140</v>
      </c>
      <c r="S78" s="8" t="s">
        <v>140</v>
      </c>
      <c r="T78" s="8" t="s">
        <v>39</v>
      </c>
      <c r="U78" s="2">
        <v>90</v>
      </c>
      <c r="V78" s="2">
        <v>90630</v>
      </c>
      <c r="W78" s="8" t="s">
        <v>39</v>
      </c>
      <c r="X78" s="8" t="s">
        <v>39</v>
      </c>
      <c r="Y78" s="8" t="s">
        <v>60</v>
      </c>
      <c r="Z78" s="2">
        <v>700</v>
      </c>
      <c r="AA78" s="8" t="s">
        <v>48</v>
      </c>
      <c r="AB78" s="8" t="s">
        <v>45</v>
      </c>
      <c r="AC78" s="8" t="s">
        <v>46</v>
      </c>
      <c r="AD78" s="8" t="s">
        <v>145</v>
      </c>
      <c r="AE78" s="8" t="s">
        <v>39</v>
      </c>
      <c r="AF78" s="8" t="s">
        <v>39</v>
      </c>
      <c r="AG78" s="8" t="s">
        <v>39</v>
      </c>
      <c r="AH78" s="8" t="s">
        <v>39</v>
      </c>
      <c r="AI78" s="10" t="s">
        <v>39</v>
      </c>
      <c r="AJ78" s="11">
        <f t="shared" si="4"/>
        <v>1.2751811850295185E-2</v>
      </c>
    </row>
    <row r="79" spans="1:37" x14ac:dyDescent="0.2">
      <c r="A79" s="3">
        <v>220</v>
      </c>
      <c r="B79" s="5" t="s">
        <v>35</v>
      </c>
      <c r="C79" s="5" t="s">
        <v>36</v>
      </c>
      <c r="D79" s="4">
        <v>25590776000130</v>
      </c>
      <c r="E79" s="6">
        <v>190000016287</v>
      </c>
      <c r="F79" s="5" t="s">
        <v>37</v>
      </c>
      <c r="G79" s="4">
        <v>58475</v>
      </c>
      <c r="H79" s="5" t="s">
        <v>126</v>
      </c>
      <c r="I79" s="5" t="s">
        <v>68</v>
      </c>
      <c r="J79" s="4">
        <v>90630</v>
      </c>
      <c r="K79" s="5" t="s">
        <v>38</v>
      </c>
      <c r="L79" s="5" t="s">
        <v>246</v>
      </c>
      <c r="M79" s="6">
        <v>2897622784</v>
      </c>
      <c r="N79" s="5" t="s">
        <v>39</v>
      </c>
      <c r="O79" s="5" t="s">
        <v>264</v>
      </c>
      <c r="P79" s="5" t="s">
        <v>39</v>
      </c>
      <c r="Q79" s="6">
        <v>80559565372</v>
      </c>
      <c r="R79" s="5" t="s">
        <v>265</v>
      </c>
      <c r="S79" s="5" t="s">
        <v>265</v>
      </c>
      <c r="T79" s="5" t="s">
        <v>39</v>
      </c>
      <c r="U79" s="4">
        <v>90</v>
      </c>
      <c r="V79" s="4">
        <v>90630</v>
      </c>
      <c r="W79" s="5" t="s">
        <v>39</v>
      </c>
      <c r="X79" s="5" t="s">
        <v>39</v>
      </c>
      <c r="Y79" s="5" t="s">
        <v>60</v>
      </c>
      <c r="Z79" s="4">
        <v>700</v>
      </c>
      <c r="AA79" s="5" t="s">
        <v>48</v>
      </c>
      <c r="AB79" s="5" t="s">
        <v>45</v>
      </c>
      <c r="AC79" s="5" t="s">
        <v>46</v>
      </c>
      <c r="AD79" s="5" t="s">
        <v>145</v>
      </c>
      <c r="AE79" s="5" t="s">
        <v>39</v>
      </c>
      <c r="AF79" s="5" t="s">
        <v>39</v>
      </c>
      <c r="AG79" s="5" t="s">
        <v>39</v>
      </c>
      <c r="AH79" s="5" t="s">
        <v>39</v>
      </c>
      <c r="AI79" s="7" t="s">
        <v>39</v>
      </c>
      <c r="AJ79" s="11">
        <f t="shared" si="4"/>
        <v>1.2751811850295185E-2</v>
      </c>
    </row>
    <row r="80" spans="1:37" x14ac:dyDescent="0.2">
      <c r="A80" s="1">
        <v>220</v>
      </c>
      <c r="B80" s="8" t="s">
        <v>35</v>
      </c>
      <c r="C80" s="8" t="s">
        <v>36</v>
      </c>
      <c r="D80" s="2">
        <v>25590776000130</v>
      </c>
      <c r="E80" s="9">
        <v>190000016287</v>
      </c>
      <c r="F80" s="8" t="s">
        <v>37</v>
      </c>
      <c r="G80" s="2">
        <v>58475</v>
      </c>
      <c r="H80" s="8" t="s">
        <v>126</v>
      </c>
      <c r="I80" s="8" t="s">
        <v>68</v>
      </c>
      <c r="J80" s="2">
        <v>90630</v>
      </c>
      <c r="K80" s="8" t="s">
        <v>38</v>
      </c>
      <c r="L80" s="8" t="s">
        <v>246</v>
      </c>
      <c r="M80" s="9">
        <v>2897622784</v>
      </c>
      <c r="N80" s="8" t="s">
        <v>39</v>
      </c>
      <c r="O80" s="8" t="s">
        <v>266</v>
      </c>
      <c r="P80" s="8" t="s">
        <v>39</v>
      </c>
      <c r="Q80" s="9">
        <v>10247659703</v>
      </c>
      <c r="R80" s="8" t="s">
        <v>267</v>
      </c>
      <c r="S80" s="8" t="s">
        <v>267</v>
      </c>
      <c r="T80" s="8" t="s">
        <v>39</v>
      </c>
      <c r="U80" s="2">
        <v>90</v>
      </c>
      <c r="V80" s="2">
        <v>90630</v>
      </c>
      <c r="W80" s="8" t="s">
        <v>39</v>
      </c>
      <c r="X80" s="8" t="s">
        <v>39</v>
      </c>
      <c r="Y80" s="8" t="s">
        <v>60</v>
      </c>
      <c r="Z80" s="2">
        <v>700</v>
      </c>
      <c r="AA80" s="8" t="s">
        <v>48</v>
      </c>
      <c r="AB80" s="8" t="s">
        <v>45</v>
      </c>
      <c r="AC80" s="8" t="s">
        <v>46</v>
      </c>
      <c r="AD80" s="8" t="s">
        <v>145</v>
      </c>
      <c r="AE80" s="8" t="s">
        <v>39</v>
      </c>
      <c r="AF80" s="8" t="s">
        <v>39</v>
      </c>
      <c r="AG80" s="8" t="s">
        <v>39</v>
      </c>
      <c r="AH80" s="8" t="s">
        <v>39</v>
      </c>
      <c r="AI80" s="10" t="s">
        <v>39</v>
      </c>
      <c r="AJ80" s="11">
        <f t="shared" si="4"/>
        <v>1.2751811850295185E-2</v>
      </c>
    </row>
    <row r="81" spans="1:37" x14ac:dyDescent="0.2">
      <c r="A81" s="3">
        <v>220</v>
      </c>
      <c r="B81" s="5" t="s">
        <v>35</v>
      </c>
      <c r="C81" s="5" t="s">
        <v>36</v>
      </c>
      <c r="D81" s="4">
        <v>25590776000130</v>
      </c>
      <c r="E81" s="6">
        <v>190000016287</v>
      </c>
      <c r="F81" s="5" t="s">
        <v>37</v>
      </c>
      <c r="G81" s="4">
        <v>58475</v>
      </c>
      <c r="H81" s="5" t="s">
        <v>126</v>
      </c>
      <c r="I81" s="5" t="s">
        <v>68</v>
      </c>
      <c r="J81" s="4">
        <v>90630</v>
      </c>
      <c r="K81" s="5" t="s">
        <v>38</v>
      </c>
      <c r="L81" s="5" t="s">
        <v>246</v>
      </c>
      <c r="M81" s="6">
        <v>2897622784</v>
      </c>
      <c r="N81" s="5" t="s">
        <v>39</v>
      </c>
      <c r="O81" s="5" t="s">
        <v>268</v>
      </c>
      <c r="P81" s="5" t="s">
        <v>39</v>
      </c>
      <c r="Q81" s="6">
        <v>6313693680</v>
      </c>
      <c r="R81" s="5" t="s">
        <v>269</v>
      </c>
      <c r="S81" s="5" t="s">
        <v>269</v>
      </c>
      <c r="T81" s="5" t="s">
        <v>39</v>
      </c>
      <c r="U81" s="4">
        <v>90</v>
      </c>
      <c r="V81" s="4">
        <v>90630</v>
      </c>
      <c r="W81" s="5" t="s">
        <v>39</v>
      </c>
      <c r="X81" s="5" t="s">
        <v>39</v>
      </c>
      <c r="Y81" s="5" t="s">
        <v>60</v>
      </c>
      <c r="Z81" s="4">
        <v>700</v>
      </c>
      <c r="AA81" s="5" t="s">
        <v>48</v>
      </c>
      <c r="AB81" s="5" t="s">
        <v>45</v>
      </c>
      <c r="AC81" s="5" t="s">
        <v>46</v>
      </c>
      <c r="AD81" s="5" t="s">
        <v>145</v>
      </c>
      <c r="AE81" s="5" t="s">
        <v>39</v>
      </c>
      <c r="AF81" s="5" t="s">
        <v>39</v>
      </c>
      <c r="AG81" s="5" t="s">
        <v>39</v>
      </c>
      <c r="AH81" s="5" t="s">
        <v>39</v>
      </c>
      <c r="AI81" s="7" t="s">
        <v>39</v>
      </c>
      <c r="AJ81" s="11">
        <f t="shared" si="4"/>
        <v>1.2751811850295185E-2</v>
      </c>
    </row>
    <row r="82" spans="1:37" x14ac:dyDescent="0.2">
      <c r="A82" s="1">
        <v>220</v>
      </c>
      <c r="B82" s="8" t="s">
        <v>35</v>
      </c>
      <c r="C82" s="8" t="s">
        <v>36</v>
      </c>
      <c r="D82" s="2">
        <v>25590776000130</v>
      </c>
      <c r="E82" s="9">
        <v>190000016287</v>
      </c>
      <c r="F82" s="8" t="s">
        <v>37</v>
      </c>
      <c r="G82" s="2">
        <v>58475</v>
      </c>
      <c r="H82" s="8" t="s">
        <v>126</v>
      </c>
      <c r="I82" s="8" t="s">
        <v>68</v>
      </c>
      <c r="J82" s="2">
        <v>90630</v>
      </c>
      <c r="K82" s="8" t="s">
        <v>38</v>
      </c>
      <c r="L82" s="8" t="s">
        <v>246</v>
      </c>
      <c r="M82" s="9">
        <v>2897622784</v>
      </c>
      <c r="N82" s="8" t="s">
        <v>39</v>
      </c>
      <c r="O82" s="8" t="s">
        <v>270</v>
      </c>
      <c r="P82" s="8" t="s">
        <v>39</v>
      </c>
      <c r="Q82" s="9">
        <v>15571419750</v>
      </c>
      <c r="R82" s="8" t="s">
        <v>271</v>
      </c>
      <c r="S82" s="8" t="s">
        <v>271</v>
      </c>
      <c r="T82" s="8" t="s">
        <v>39</v>
      </c>
      <c r="U82" s="2">
        <v>90</v>
      </c>
      <c r="V82" s="2">
        <v>90630</v>
      </c>
      <c r="W82" s="8" t="s">
        <v>39</v>
      </c>
      <c r="X82" s="8" t="s">
        <v>39</v>
      </c>
      <c r="Y82" s="8" t="s">
        <v>60</v>
      </c>
      <c r="Z82" s="2">
        <v>700</v>
      </c>
      <c r="AA82" s="8" t="s">
        <v>48</v>
      </c>
      <c r="AB82" s="8" t="s">
        <v>45</v>
      </c>
      <c r="AC82" s="8" t="s">
        <v>46</v>
      </c>
      <c r="AD82" s="8" t="s">
        <v>146</v>
      </c>
      <c r="AE82" s="8" t="s">
        <v>39</v>
      </c>
      <c r="AF82" s="8" t="s">
        <v>39</v>
      </c>
      <c r="AG82" s="8" t="s">
        <v>39</v>
      </c>
      <c r="AH82" s="8" t="s">
        <v>39</v>
      </c>
      <c r="AI82" s="10" t="s">
        <v>39</v>
      </c>
      <c r="AJ82" s="11">
        <f t="shared" si="4"/>
        <v>1.2751811850295185E-2</v>
      </c>
    </row>
    <row r="83" spans="1:37" x14ac:dyDescent="0.2">
      <c r="A83" s="3">
        <v>220</v>
      </c>
      <c r="B83" s="5" t="s">
        <v>35</v>
      </c>
      <c r="C83" s="5" t="s">
        <v>36</v>
      </c>
      <c r="D83" s="4">
        <v>25590776000130</v>
      </c>
      <c r="E83" s="6">
        <v>190000016287</v>
      </c>
      <c r="F83" s="5" t="s">
        <v>37</v>
      </c>
      <c r="G83" s="4">
        <v>58475</v>
      </c>
      <c r="H83" s="5" t="s">
        <v>126</v>
      </c>
      <c r="I83" s="5" t="s">
        <v>68</v>
      </c>
      <c r="J83" s="4">
        <v>90630</v>
      </c>
      <c r="K83" s="5" t="s">
        <v>38</v>
      </c>
      <c r="L83" s="5" t="s">
        <v>246</v>
      </c>
      <c r="M83" s="6">
        <v>2897622784</v>
      </c>
      <c r="N83" s="5" t="s">
        <v>39</v>
      </c>
      <c r="O83" s="5" t="s">
        <v>272</v>
      </c>
      <c r="P83" s="5" t="s">
        <v>273</v>
      </c>
      <c r="Q83" s="6">
        <v>9974281717</v>
      </c>
      <c r="R83" s="5" t="s">
        <v>274</v>
      </c>
      <c r="S83" s="5" t="s">
        <v>274</v>
      </c>
      <c r="T83" s="5" t="s">
        <v>39</v>
      </c>
      <c r="U83" s="4">
        <v>90</v>
      </c>
      <c r="V83" s="4">
        <v>90630</v>
      </c>
      <c r="W83" s="5" t="s">
        <v>39</v>
      </c>
      <c r="X83" s="5" t="s">
        <v>39</v>
      </c>
      <c r="Y83" s="5" t="s">
        <v>56</v>
      </c>
      <c r="Z83" s="4">
        <v>6100</v>
      </c>
      <c r="AA83" s="5" t="s">
        <v>48</v>
      </c>
      <c r="AB83" s="5" t="s">
        <v>45</v>
      </c>
      <c r="AC83" s="5" t="s">
        <v>52</v>
      </c>
      <c r="AD83" s="5" t="s">
        <v>39</v>
      </c>
      <c r="AE83" s="5" t="s">
        <v>39</v>
      </c>
      <c r="AF83" s="5" t="s">
        <v>39</v>
      </c>
      <c r="AG83" s="5" t="s">
        <v>39</v>
      </c>
      <c r="AH83" s="5" t="s">
        <v>39</v>
      </c>
      <c r="AI83" s="7" t="s">
        <v>39</v>
      </c>
      <c r="AJ83" s="11">
        <f t="shared" si="4"/>
        <v>0.11112293183828661</v>
      </c>
    </row>
    <row r="84" spans="1:37" x14ac:dyDescent="0.2">
      <c r="A84" s="3">
        <v>220</v>
      </c>
      <c r="B84" s="5" t="s">
        <v>35</v>
      </c>
      <c r="C84" s="5" t="s">
        <v>36</v>
      </c>
      <c r="D84" s="4">
        <v>25590776000130</v>
      </c>
      <c r="E84" s="6">
        <v>190000016287</v>
      </c>
      <c r="F84" s="5" t="s">
        <v>37</v>
      </c>
      <c r="G84" s="4">
        <v>58475</v>
      </c>
      <c r="H84" s="5" t="s">
        <v>126</v>
      </c>
      <c r="I84" s="5" t="s">
        <v>68</v>
      </c>
      <c r="J84" s="4">
        <v>90630</v>
      </c>
      <c r="K84" s="5" t="s">
        <v>38</v>
      </c>
      <c r="L84" s="5" t="s">
        <v>246</v>
      </c>
      <c r="M84" s="6">
        <v>2897622784</v>
      </c>
      <c r="N84" s="5" t="s">
        <v>39</v>
      </c>
      <c r="O84" s="5" t="s">
        <v>276</v>
      </c>
      <c r="P84" s="5" t="s">
        <v>39</v>
      </c>
      <c r="Q84" s="6">
        <v>8281990783</v>
      </c>
      <c r="R84" s="5" t="s">
        <v>235</v>
      </c>
      <c r="S84" s="5" t="s">
        <v>235</v>
      </c>
      <c r="T84" s="5" t="s">
        <v>39</v>
      </c>
      <c r="U84" s="4">
        <v>90</v>
      </c>
      <c r="V84" s="4">
        <v>90630</v>
      </c>
      <c r="W84" s="5" t="s">
        <v>39</v>
      </c>
      <c r="X84" s="5" t="s">
        <v>39</v>
      </c>
      <c r="Y84" s="5" t="s">
        <v>74</v>
      </c>
      <c r="Z84" s="4">
        <v>1500</v>
      </c>
      <c r="AA84" s="5" t="s">
        <v>48</v>
      </c>
      <c r="AB84" s="5" t="s">
        <v>45</v>
      </c>
      <c r="AC84" s="5" t="s">
        <v>46</v>
      </c>
      <c r="AD84" s="5" t="s">
        <v>277</v>
      </c>
      <c r="AE84" s="5" t="s">
        <v>39</v>
      </c>
      <c r="AF84" s="5" t="s">
        <v>39</v>
      </c>
      <c r="AG84" s="5" t="s">
        <v>39</v>
      </c>
      <c r="AH84" s="5" t="s">
        <v>39</v>
      </c>
      <c r="AI84" s="7" t="s">
        <v>39</v>
      </c>
      <c r="AJ84" s="11">
        <f t="shared" si="4"/>
        <v>2.7325311107775398E-2</v>
      </c>
    </row>
    <row r="85" spans="1:37" x14ac:dyDescent="0.2">
      <c r="A85" s="1">
        <v>220</v>
      </c>
      <c r="B85" s="8" t="s">
        <v>35</v>
      </c>
      <c r="C85" s="8" t="s">
        <v>36</v>
      </c>
      <c r="D85" s="2">
        <v>25590776000130</v>
      </c>
      <c r="E85" s="9">
        <v>190000016287</v>
      </c>
      <c r="F85" s="8" t="s">
        <v>37</v>
      </c>
      <c r="G85" s="2">
        <v>58475</v>
      </c>
      <c r="H85" s="8" t="s">
        <v>126</v>
      </c>
      <c r="I85" s="8" t="s">
        <v>68</v>
      </c>
      <c r="J85" s="2">
        <v>90630</v>
      </c>
      <c r="K85" s="8" t="s">
        <v>38</v>
      </c>
      <c r="L85" s="8" t="s">
        <v>246</v>
      </c>
      <c r="M85" s="9">
        <v>2897622784</v>
      </c>
      <c r="N85" s="8" t="s">
        <v>39</v>
      </c>
      <c r="O85" s="8" t="s">
        <v>278</v>
      </c>
      <c r="P85" s="8" t="s">
        <v>39</v>
      </c>
      <c r="Q85" s="9">
        <v>8010483702</v>
      </c>
      <c r="R85" s="8" t="s">
        <v>236</v>
      </c>
      <c r="S85" s="8" t="s">
        <v>236</v>
      </c>
      <c r="T85" s="8" t="s">
        <v>39</v>
      </c>
      <c r="U85" s="2">
        <v>90</v>
      </c>
      <c r="V85" s="2">
        <v>90630</v>
      </c>
      <c r="W85" s="8" t="s">
        <v>39</v>
      </c>
      <c r="X85" s="8" t="s">
        <v>39</v>
      </c>
      <c r="Y85" s="8" t="s">
        <v>74</v>
      </c>
      <c r="Z85" s="2">
        <v>1500</v>
      </c>
      <c r="AA85" s="8" t="s">
        <v>48</v>
      </c>
      <c r="AB85" s="8" t="s">
        <v>45</v>
      </c>
      <c r="AC85" s="8" t="s">
        <v>46</v>
      </c>
      <c r="AD85" s="8" t="s">
        <v>279</v>
      </c>
      <c r="AE85" s="8" t="s">
        <v>39</v>
      </c>
      <c r="AF85" s="8" t="s">
        <v>39</v>
      </c>
      <c r="AG85" s="8" t="s">
        <v>39</v>
      </c>
      <c r="AH85" s="8" t="s">
        <v>39</v>
      </c>
      <c r="AI85" s="10" t="s">
        <v>39</v>
      </c>
      <c r="AJ85" s="11">
        <f t="shared" si="4"/>
        <v>2.7325311107775398E-2</v>
      </c>
    </row>
    <row r="86" spans="1:37" x14ac:dyDescent="0.2">
      <c r="A86" s="3">
        <v>220</v>
      </c>
      <c r="B86" s="5" t="s">
        <v>35</v>
      </c>
      <c r="C86" s="5" t="s">
        <v>36</v>
      </c>
      <c r="D86" s="4">
        <v>25590776000130</v>
      </c>
      <c r="E86" s="6">
        <v>190000016287</v>
      </c>
      <c r="F86" s="5" t="s">
        <v>37</v>
      </c>
      <c r="G86" s="4">
        <v>58475</v>
      </c>
      <c r="H86" s="5" t="s">
        <v>126</v>
      </c>
      <c r="I86" s="5" t="s">
        <v>68</v>
      </c>
      <c r="J86" s="4">
        <v>90630</v>
      </c>
      <c r="K86" s="5" t="s">
        <v>38</v>
      </c>
      <c r="L86" s="5" t="s">
        <v>246</v>
      </c>
      <c r="M86" s="6">
        <v>2897622784</v>
      </c>
      <c r="N86" s="5" t="s">
        <v>39</v>
      </c>
      <c r="O86" s="5" t="s">
        <v>280</v>
      </c>
      <c r="P86" s="5" t="s">
        <v>222</v>
      </c>
      <c r="Q86" s="6">
        <v>8691565780</v>
      </c>
      <c r="R86" s="5" t="s">
        <v>281</v>
      </c>
      <c r="S86" s="5" t="s">
        <v>281</v>
      </c>
      <c r="T86" s="5" t="s">
        <v>39</v>
      </c>
      <c r="U86" s="4">
        <v>90</v>
      </c>
      <c r="V86" s="4">
        <v>90630</v>
      </c>
      <c r="W86" s="5" t="s">
        <v>39</v>
      </c>
      <c r="X86" s="5" t="s">
        <v>39</v>
      </c>
      <c r="Y86" s="5" t="s">
        <v>50</v>
      </c>
      <c r="Z86" s="4">
        <v>5000</v>
      </c>
      <c r="AA86" s="5" t="s">
        <v>48</v>
      </c>
      <c r="AB86" s="5" t="s">
        <v>45</v>
      </c>
      <c r="AC86" s="5" t="s">
        <v>52</v>
      </c>
      <c r="AD86" s="5" t="s">
        <v>39</v>
      </c>
      <c r="AE86" s="5" t="s">
        <v>39</v>
      </c>
      <c r="AF86" s="5" t="s">
        <v>39</v>
      </c>
      <c r="AG86" s="5" t="s">
        <v>39</v>
      </c>
      <c r="AH86" s="5" t="s">
        <v>39</v>
      </c>
      <c r="AI86" s="7" t="s">
        <v>39</v>
      </c>
      <c r="AJ86" s="11">
        <f t="shared" si="4"/>
        <v>9.1084370359251321E-2</v>
      </c>
    </row>
    <row r="87" spans="1:37" x14ac:dyDescent="0.2">
      <c r="A87" s="1">
        <v>220</v>
      </c>
      <c r="B87" s="8" t="s">
        <v>35</v>
      </c>
      <c r="C87" s="8" t="s">
        <v>36</v>
      </c>
      <c r="D87" s="2">
        <v>25590776000130</v>
      </c>
      <c r="E87" s="9">
        <v>190000016287</v>
      </c>
      <c r="F87" s="8" t="s">
        <v>37</v>
      </c>
      <c r="G87" s="2">
        <v>58475</v>
      </c>
      <c r="H87" s="8" t="s">
        <v>126</v>
      </c>
      <c r="I87" s="8" t="s">
        <v>68</v>
      </c>
      <c r="J87" s="2">
        <v>90630</v>
      </c>
      <c r="K87" s="8" t="s">
        <v>38</v>
      </c>
      <c r="L87" s="8" t="s">
        <v>246</v>
      </c>
      <c r="M87" s="9">
        <v>2897622784</v>
      </c>
      <c r="N87" s="8" t="s">
        <v>39</v>
      </c>
      <c r="O87" s="8" t="s">
        <v>282</v>
      </c>
      <c r="P87" s="8" t="s">
        <v>283</v>
      </c>
      <c r="Q87" s="9">
        <v>10970648758</v>
      </c>
      <c r="R87" s="8" t="s">
        <v>284</v>
      </c>
      <c r="S87" s="8" t="s">
        <v>284</v>
      </c>
      <c r="T87" s="8" t="s">
        <v>39</v>
      </c>
      <c r="U87" s="2">
        <v>90</v>
      </c>
      <c r="V87" s="2">
        <v>90630</v>
      </c>
      <c r="W87" s="8" t="s">
        <v>39</v>
      </c>
      <c r="X87" s="8" t="s">
        <v>39</v>
      </c>
      <c r="Y87" s="8" t="s">
        <v>78</v>
      </c>
      <c r="Z87" s="2">
        <v>2000</v>
      </c>
      <c r="AA87" s="8" t="s">
        <v>48</v>
      </c>
      <c r="AB87" s="8" t="s">
        <v>45</v>
      </c>
      <c r="AC87" s="8" t="s">
        <v>52</v>
      </c>
      <c r="AD87" s="8" t="s">
        <v>39</v>
      </c>
      <c r="AE87" s="8" t="s">
        <v>39</v>
      </c>
      <c r="AF87" s="8" t="s">
        <v>39</v>
      </c>
      <c r="AG87" s="8" t="s">
        <v>39</v>
      </c>
      <c r="AH87" s="8" t="s">
        <v>39</v>
      </c>
      <c r="AI87" s="10" t="s">
        <v>39</v>
      </c>
      <c r="AJ87" s="11">
        <f t="shared" si="4"/>
        <v>3.6433748143700533E-2</v>
      </c>
    </row>
    <row r="88" spans="1:37" x14ac:dyDescent="0.2">
      <c r="A88" s="3">
        <v>220</v>
      </c>
      <c r="B88" s="5" t="s">
        <v>35</v>
      </c>
      <c r="C88" s="5" t="s">
        <v>36</v>
      </c>
      <c r="D88" s="4">
        <v>25590776000130</v>
      </c>
      <c r="E88" s="6">
        <v>190000016287</v>
      </c>
      <c r="F88" s="5" t="s">
        <v>37</v>
      </c>
      <c r="G88" s="4">
        <v>58475</v>
      </c>
      <c r="H88" s="5" t="s">
        <v>126</v>
      </c>
      <c r="I88" s="5" t="s">
        <v>68</v>
      </c>
      <c r="J88" s="4">
        <v>90630</v>
      </c>
      <c r="K88" s="5" t="s">
        <v>38</v>
      </c>
      <c r="L88" s="5" t="s">
        <v>246</v>
      </c>
      <c r="M88" s="6">
        <v>2897622784</v>
      </c>
      <c r="N88" s="5" t="s">
        <v>39</v>
      </c>
      <c r="O88" s="5" t="s">
        <v>285</v>
      </c>
      <c r="P88" s="5" t="s">
        <v>286</v>
      </c>
      <c r="Q88" s="6">
        <v>9754529752</v>
      </c>
      <c r="R88" s="5" t="s">
        <v>287</v>
      </c>
      <c r="S88" s="5" t="s">
        <v>288</v>
      </c>
      <c r="T88" s="5" t="s">
        <v>39</v>
      </c>
      <c r="U88" s="4">
        <v>90</v>
      </c>
      <c r="V88" s="4">
        <v>90630</v>
      </c>
      <c r="W88" s="5" t="s">
        <v>39</v>
      </c>
      <c r="X88" s="5" t="s">
        <v>39</v>
      </c>
      <c r="Y88" s="5" t="s">
        <v>86</v>
      </c>
      <c r="Z88" s="4">
        <v>3500</v>
      </c>
      <c r="AA88" s="5" t="s">
        <v>48</v>
      </c>
      <c r="AB88" s="5" t="s">
        <v>45</v>
      </c>
      <c r="AC88" s="5" t="s">
        <v>52</v>
      </c>
      <c r="AD88" s="5" t="s">
        <v>39</v>
      </c>
      <c r="AE88" s="5" t="s">
        <v>39</v>
      </c>
      <c r="AF88" s="5" t="s">
        <v>39</v>
      </c>
      <c r="AG88" s="5" t="s">
        <v>39</v>
      </c>
      <c r="AH88" s="5" t="s">
        <v>39</v>
      </c>
      <c r="AI88" s="7" t="s">
        <v>39</v>
      </c>
      <c r="AJ88" s="11">
        <f t="shared" si="4"/>
        <v>6.375905925147593E-2</v>
      </c>
    </row>
    <row r="89" spans="1:37" x14ac:dyDescent="0.2">
      <c r="A89" s="1">
        <v>220</v>
      </c>
      <c r="B89" s="8" t="s">
        <v>35</v>
      </c>
      <c r="C89" s="8" t="s">
        <v>36</v>
      </c>
      <c r="D89" s="2">
        <v>25590776000130</v>
      </c>
      <c r="E89" s="9">
        <v>190000016287</v>
      </c>
      <c r="F89" s="8" t="s">
        <v>37</v>
      </c>
      <c r="G89" s="2">
        <v>58475</v>
      </c>
      <c r="H89" s="8" t="s">
        <v>126</v>
      </c>
      <c r="I89" s="8" t="s">
        <v>68</v>
      </c>
      <c r="J89" s="2">
        <v>90630</v>
      </c>
      <c r="K89" s="8" t="s">
        <v>38</v>
      </c>
      <c r="L89" s="8" t="s">
        <v>246</v>
      </c>
      <c r="M89" s="9">
        <v>2897622784</v>
      </c>
      <c r="N89" s="8" t="s">
        <v>39</v>
      </c>
      <c r="O89" s="8" t="s">
        <v>289</v>
      </c>
      <c r="P89" s="8" t="s">
        <v>290</v>
      </c>
      <c r="Q89" s="9">
        <v>2360801724</v>
      </c>
      <c r="R89" s="8" t="s">
        <v>291</v>
      </c>
      <c r="S89" s="8" t="s">
        <v>291</v>
      </c>
      <c r="T89" s="8" t="s">
        <v>39</v>
      </c>
      <c r="U89" s="2">
        <v>90</v>
      </c>
      <c r="V89" s="2">
        <v>90630</v>
      </c>
      <c r="W89" s="8" t="s">
        <v>39</v>
      </c>
      <c r="X89" s="8" t="s">
        <v>39</v>
      </c>
      <c r="Y89" s="8" t="s">
        <v>86</v>
      </c>
      <c r="Z89" s="2">
        <v>3500</v>
      </c>
      <c r="AA89" s="8" t="s">
        <v>48</v>
      </c>
      <c r="AB89" s="8" t="s">
        <v>45</v>
      </c>
      <c r="AC89" s="8" t="s">
        <v>52</v>
      </c>
      <c r="AD89" s="8" t="s">
        <v>39</v>
      </c>
      <c r="AE89" s="8" t="s">
        <v>39</v>
      </c>
      <c r="AF89" s="8" t="s">
        <v>39</v>
      </c>
      <c r="AG89" s="8" t="s">
        <v>39</v>
      </c>
      <c r="AH89" s="8" t="s">
        <v>39</v>
      </c>
      <c r="AI89" s="10" t="s">
        <v>39</v>
      </c>
      <c r="AJ89" s="11">
        <f t="shared" si="4"/>
        <v>6.375905925147593E-2</v>
      </c>
    </row>
    <row r="90" spans="1:37" x14ac:dyDescent="0.2">
      <c r="A90" s="3">
        <v>220</v>
      </c>
      <c r="B90" s="5" t="s">
        <v>35</v>
      </c>
      <c r="C90" s="5" t="s">
        <v>36</v>
      </c>
      <c r="D90" s="4">
        <v>25590776000130</v>
      </c>
      <c r="E90" s="6">
        <v>190000016287</v>
      </c>
      <c r="F90" s="5" t="s">
        <v>37</v>
      </c>
      <c r="G90" s="4">
        <v>58475</v>
      </c>
      <c r="H90" s="5" t="s">
        <v>126</v>
      </c>
      <c r="I90" s="5" t="s">
        <v>68</v>
      </c>
      <c r="J90" s="4">
        <v>90630</v>
      </c>
      <c r="K90" s="5" t="s">
        <v>38</v>
      </c>
      <c r="L90" s="5" t="s">
        <v>246</v>
      </c>
      <c r="M90" s="6">
        <v>2897622784</v>
      </c>
      <c r="N90" s="5" t="s">
        <v>39</v>
      </c>
      <c r="O90" s="5" t="s">
        <v>292</v>
      </c>
      <c r="P90" s="5" t="s">
        <v>293</v>
      </c>
      <c r="Q90" s="6">
        <v>9423886744</v>
      </c>
      <c r="R90" s="5" t="s">
        <v>294</v>
      </c>
      <c r="S90" s="5" t="s">
        <v>294</v>
      </c>
      <c r="T90" s="5" t="s">
        <v>39</v>
      </c>
      <c r="U90" s="4">
        <v>90</v>
      </c>
      <c r="V90" s="4">
        <v>90630</v>
      </c>
      <c r="W90" s="5" t="s">
        <v>39</v>
      </c>
      <c r="X90" s="5" t="s">
        <v>39</v>
      </c>
      <c r="Y90" s="5" t="s">
        <v>88</v>
      </c>
      <c r="Z90" s="4">
        <v>7000</v>
      </c>
      <c r="AA90" s="5" t="s">
        <v>48</v>
      </c>
      <c r="AB90" s="5" t="s">
        <v>45</v>
      </c>
      <c r="AC90" s="5" t="s">
        <v>52</v>
      </c>
      <c r="AD90" s="5" t="s">
        <v>39</v>
      </c>
      <c r="AE90" s="5" t="s">
        <v>39</v>
      </c>
      <c r="AF90" s="5" t="s">
        <v>39</v>
      </c>
      <c r="AG90" s="5" t="s">
        <v>39</v>
      </c>
      <c r="AH90" s="5" t="s">
        <v>39</v>
      </c>
      <c r="AI90" s="7" t="s">
        <v>39</v>
      </c>
      <c r="AJ90" s="11">
        <f t="shared" si="4"/>
        <v>0.12751811850295186</v>
      </c>
    </row>
    <row r="91" spans="1:37" x14ac:dyDescent="0.2">
      <c r="A91" s="1">
        <v>220</v>
      </c>
      <c r="B91" s="8" t="s">
        <v>35</v>
      </c>
      <c r="C91" s="8" t="s">
        <v>36</v>
      </c>
      <c r="D91" s="2">
        <v>25590776000130</v>
      </c>
      <c r="E91" s="9">
        <v>190000016287</v>
      </c>
      <c r="F91" s="8" t="s">
        <v>37</v>
      </c>
      <c r="G91" s="2">
        <v>58475</v>
      </c>
      <c r="H91" s="8" t="s">
        <v>126</v>
      </c>
      <c r="I91" s="8" t="s">
        <v>68</v>
      </c>
      <c r="J91" s="2">
        <v>90630</v>
      </c>
      <c r="K91" s="8" t="s">
        <v>38</v>
      </c>
      <c r="L91" s="8" t="s">
        <v>246</v>
      </c>
      <c r="M91" s="9">
        <v>2897622784</v>
      </c>
      <c r="N91" s="8" t="s">
        <v>39</v>
      </c>
      <c r="O91" s="8" t="s">
        <v>295</v>
      </c>
      <c r="P91" s="8" t="s">
        <v>296</v>
      </c>
      <c r="Q91" s="9">
        <v>1779578750</v>
      </c>
      <c r="R91" s="8" t="s">
        <v>297</v>
      </c>
      <c r="S91" s="8" t="s">
        <v>297</v>
      </c>
      <c r="T91" s="8" t="s">
        <v>39</v>
      </c>
      <c r="U91" s="2">
        <v>90</v>
      </c>
      <c r="V91" s="2">
        <v>90630</v>
      </c>
      <c r="W91" s="8" t="s">
        <v>39</v>
      </c>
      <c r="X91" s="8" t="s">
        <v>39</v>
      </c>
      <c r="Y91" s="8" t="s">
        <v>88</v>
      </c>
      <c r="Z91" s="2">
        <v>7500</v>
      </c>
      <c r="AA91" s="8" t="s">
        <v>48</v>
      </c>
      <c r="AB91" s="8" t="s">
        <v>45</v>
      </c>
      <c r="AC91" s="8" t="s">
        <v>52</v>
      </c>
      <c r="AD91" s="8" t="s">
        <v>39</v>
      </c>
      <c r="AE91" s="8" t="s">
        <v>39</v>
      </c>
      <c r="AF91" s="8" t="s">
        <v>39</v>
      </c>
      <c r="AG91" s="8" t="s">
        <v>39</v>
      </c>
      <c r="AH91" s="8" t="s">
        <v>39</v>
      </c>
      <c r="AI91" s="10" t="s">
        <v>39</v>
      </c>
      <c r="AJ91" s="11">
        <f t="shared" si="4"/>
        <v>0.13662655553887698</v>
      </c>
    </row>
    <row r="92" spans="1:37" x14ac:dyDescent="0.2">
      <c r="A92" s="3">
        <v>220</v>
      </c>
      <c r="B92" s="5" t="s">
        <v>35</v>
      </c>
      <c r="C92" s="5" t="s">
        <v>36</v>
      </c>
      <c r="D92" s="4">
        <v>25590776000130</v>
      </c>
      <c r="E92" s="6">
        <v>190000016287</v>
      </c>
      <c r="F92" s="5" t="s">
        <v>37</v>
      </c>
      <c r="G92" s="4">
        <v>58475</v>
      </c>
      <c r="H92" s="5" t="s">
        <v>126</v>
      </c>
      <c r="I92" s="5" t="s">
        <v>68</v>
      </c>
      <c r="J92" s="4">
        <v>90630</v>
      </c>
      <c r="K92" s="5" t="s">
        <v>38</v>
      </c>
      <c r="L92" s="5" t="s">
        <v>246</v>
      </c>
      <c r="M92" s="6">
        <v>2897622784</v>
      </c>
      <c r="N92" s="5" t="s">
        <v>39</v>
      </c>
      <c r="O92" s="5" t="s">
        <v>298</v>
      </c>
      <c r="P92" s="5" t="s">
        <v>299</v>
      </c>
      <c r="Q92" s="6">
        <v>9517842775</v>
      </c>
      <c r="R92" s="5" t="s">
        <v>300</v>
      </c>
      <c r="S92" s="5" t="s">
        <v>300</v>
      </c>
      <c r="T92" s="5" t="s">
        <v>39</v>
      </c>
      <c r="U92" s="4">
        <v>90</v>
      </c>
      <c r="V92" s="4">
        <v>90630</v>
      </c>
      <c r="W92" s="5" t="s">
        <v>39</v>
      </c>
      <c r="X92" s="5" t="s">
        <v>39</v>
      </c>
      <c r="Y92" s="5" t="s">
        <v>88</v>
      </c>
      <c r="Z92" s="4">
        <v>6994.16</v>
      </c>
      <c r="AA92" s="5" t="s">
        <v>48</v>
      </c>
      <c r="AB92" s="5" t="s">
        <v>45</v>
      </c>
      <c r="AC92" s="5" t="s">
        <v>52</v>
      </c>
      <c r="AD92" s="5" t="s">
        <v>39</v>
      </c>
      <c r="AE92" s="5" t="s">
        <v>39</v>
      </c>
      <c r="AF92" s="5" t="s">
        <v>39</v>
      </c>
      <c r="AG92" s="5" t="s">
        <v>39</v>
      </c>
      <c r="AH92" s="5" t="s">
        <v>39</v>
      </c>
      <c r="AI92" s="7" t="s">
        <v>39</v>
      </c>
      <c r="AJ92" s="11">
        <f t="shared" si="4"/>
        <v>0.12741173195837224</v>
      </c>
    </row>
    <row r="93" spans="1:37" x14ac:dyDescent="0.2">
      <c r="A93" s="3">
        <v>220</v>
      </c>
      <c r="B93" s="5" t="s">
        <v>35</v>
      </c>
      <c r="C93" s="5" t="s">
        <v>36</v>
      </c>
      <c r="D93" s="4">
        <v>25498139000138</v>
      </c>
      <c r="E93" s="6">
        <v>190000009041</v>
      </c>
      <c r="F93" s="5" t="s">
        <v>37</v>
      </c>
      <c r="G93" s="4">
        <v>58475</v>
      </c>
      <c r="H93" s="5" t="s">
        <v>126</v>
      </c>
      <c r="I93" s="5" t="s">
        <v>127</v>
      </c>
      <c r="J93" s="4">
        <v>70789</v>
      </c>
      <c r="K93" s="5" t="s">
        <v>38</v>
      </c>
      <c r="L93" s="5" t="s">
        <v>486</v>
      </c>
      <c r="M93" s="6">
        <v>77746830706</v>
      </c>
      <c r="N93" s="5" t="s">
        <v>39</v>
      </c>
      <c r="O93" s="5" t="s">
        <v>487</v>
      </c>
      <c r="P93" s="5" t="s">
        <v>39</v>
      </c>
      <c r="Q93" s="6">
        <v>52037215720</v>
      </c>
      <c r="R93" s="5" t="s">
        <v>488</v>
      </c>
      <c r="S93" s="5" t="s">
        <v>489</v>
      </c>
      <c r="T93" s="5" t="s">
        <v>39</v>
      </c>
      <c r="U93" s="4">
        <v>70</v>
      </c>
      <c r="V93" s="4">
        <v>70789</v>
      </c>
      <c r="W93" s="5" t="s">
        <v>39</v>
      </c>
      <c r="X93" s="5" t="s">
        <v>39</v>
      </c>
      <c r="Y93" s="5" t="s">
        <v>72</v>
      </c>
      <c r="Z93" s="4">
        <v>2000</v>
      </c>
      <c r="AA93" s="5" t="s">
        <v>48</v>
      </c>
      <c r="AB93" s="5" t="s">
        <v>45</v>
      </c>
      <c r="AC93" s="5" t="s">
        <v>46</v>
      </c>
      <c r="AD93" s="5" t="s">
        <v>490</v>
      </c>
      <c r="AE93" s="5" t="s">
        <v>39</v>
      </c>
      <c r="AF93" s="5" t="s">
        <v>39</v>
      </c>
      <c r="AG93" s="5" t="s">
        <v>39</v>
      </c>
      <c r="AH93" s="5" t="s">
        <v>39</v>
      </c>
      <c r="AI93" s="7" t="s">
        <v>39</v>
      </c>
      <c r="AJ93" s="11">
        <f>Z93/AK$93</f>
        <v>0.27777777777777779</v>
      </c>
      <c r="AK93" s="12">
        <f>SUM(Z93:Z96)</f>
        <v>7200</v>
      </c>
    </row>
    <row r="94" spans="1:37" x14ac:dyDescent="0.2">
      <c r="A94" s="1">
        <v>220</v>
      </c>
      <c r="B94" s="8" t="s">
        <v>35</v>
      </c>
      <c r="C94" s="8" t="s">
        <v>36</v>
      </c>
      <c r="D94" s="2">
        <v>25498139000138</v>
      </c>
      <c r="E94" s="9">
        <v>190000009041</v>
      </c>
      <c r="F94" s="8" t="s">
        <v>37</v>
      </c>
      <c r="G94" s="2">
        <v>58475</v>
      </c>
      <c r="H94" s="8" t="s">
        <v>126</v>
      </c>
      <c r="I94" s="8" t="s">
        <v>127</v>
      </c>
      <c r="J94" s="2">
        <v>70789</v>
      </c>
      <c r="K94" s="8" t="s">
        <v>38</v>
      </c>
      <c r="L94" s="8" t="s">
        <v>486</v>
      </c>
      <c r="M94" s="9">
        <v>77746830706</v>
      </c>
      <c r="N94" s="8" t="s">
        <v>39</v>
      </c>
      <c r="O94" s="8" t="s">
        <v>501</v>
      </c>
      <c r="P94" s="8" t="s">
        <v>502</v>
      </c>
      <c r="Q94" s="9">
        <v>70573018715</v>
      </c>
      <c r="R94" s="8" t="s">
        <v>503</v>
      </c>
      <c r="S94" s="8" t="s">
        <v>504</v>
      </c>
      <c r="T94" s="8" t="s">
        <v>39</v>
      </c>
      <c r="U94" s="2">
        <v>70</v>
      </c>
      <c r="V94" s="2">
        <v>70789</v>
      </c>
      <c r="W94" s="8" t="s">
        <v>39</v>
      </c>
      <c r="X94" s="8" t="s">
        <v>39</v>
      </c>
      <c r="Y94" s="8" t="s">
        <v>43</v>
      </c>
      <c r="Z94" s="2">
        <v>1200</v>
      </c>
      <c r="AA94" s="8" t="s">
        <v>48</v>
      </c>
      <c r="AB94" s="8" t="s">
        <v>45</v>
      </c>
      <c r="AC94" s="8" t="s">
        <v>52</v>
      </c>
      <c r="AD94" s="8" t="s">
        <v>39</v>
      </c>
      <c r="AE94" s="8" t="s">
        <v>39</v>
      </c>
      <c r="AF94" s="8" t="s">
        <v>39</v>
      </c>
      <c r="AG94" s="8" t="s">
        <v>39</v>
      </c>
      <c r="AH94" s="8" t="s">
        <v>39</v>
      </c>
      <c r="AI94" s="10" t="s">
        <v>39</v>
      </c>
      <c r="AJ94" s="11">
        <f>Z94/AK$93</f>
        <v>0.16666666666666666</v>
      </c>
    </row>
    <row r="95" spans="1:37" x14ac:dyDescent="0.2">
      <c r="A95" s="3">
        <v>220</v>
      </c>
      <c r="B95" s="5" t="s">
        <v>35</v>
      </c>
      <c r="C95" s="5" t="s">
        <v>36</v>
      </c>
      <c r="D95" s="4">
        <v>25498139000138</v>
      </c>
      <c r="E95" s="6">
        <v>190000009041</v>
      </c>
      <c r="F95" s="5" t="s">
        <v>37</v>
      </c>
      <c r="G95" s="4">
        <v>58475</v>
      </c>
      <c r="H95" s="5" t="s">
        <v>126</v>
      </c>
      <c r="I95" s="5" t="s">
        <v>127</v>
      </c>
      <c r="J95" s="4">
        <v>70789</v>
      </c>
      <c r="K95" s="5" t="s">
        <v>38</v>
      </c>
      <c r="L95" s="5" t="s">
        <v>486</v>
      </c>
      <c r="M95" s="6">
        <v>77746830706</v>
      </c>
      <c r="N95" s="5" t="s">
        <v>39</v>
      </c>
      <c r="O95" s="5" t="s">
        <v>505</v>
      </c>
      <c r="P95" s="5" t="s">
        <v>506</v>
      </c>
      <c r="Q95" s="6">
        <v>32287097791</v>
      </c>
      <c r="R95" s="5" t="s">
        <v>507</v>
      </c>
      <c r="S95" s="5" t="s">
        <v>507</v>
      </c>
      <c r="T95" s="5" t="s">
        <v>39</v>
      </c>
      <c r="U95" s="4">
        <v>70</v>
      </c>
      <c r="V95" s="4">
        <v>70789</v>
      </c>
      <c r="W95" s="5" t="s">
        <v>39</v>
      </c>
      <c r="X95" s="5" t="s">
        <v>39</v>
      </c>
      <c r="Y95" s="5" t="s">
        <v>50</v>
      </c>
      <c r="Z95" s="4">
        <v>3500</v>
      </c>
      <c r="AA95" s="5" t="s">
        <v>48</v>
      </c>
      <c r="AB95" s="5" t="s">
        <v>45</v>
      </c>
      <c r="AC95" s="5" t="s">
        <v>52</v>
      </c>
      <c r="AD95" s="5" t="s">
        <v>39</v>
      </c>
      <c r="AE95" s="5" t="s">
        <v>39</v>
      </c>
      <c r="AF95" s="5" t="s">
        <v>39</v>
      </c>
      <c r="AG95" s="5" t="s">
        <v>39</v>
      </c>
      <c r="AH95" s="5" t="s">
        <v>39</v>
      </c>
      <c r="AI95" s="7" t="s">
        <v>39</v>
      </c>
      <c r="AJ95" s="11">
        <f>Z95/AK$93</f>
        <v>0.4861111111111111</v>
      </c>
    </row>
    <row r="96" spans="1:37" x14ac:dyDescent="0.2">
      <c r="A96" s="1">
        <v>220</v>
      </c>
      <c r="B96" s="8" t="s">
        <v>35</v>
      </c>
      <c r="C96" s="8" t="s">
        <v>36</v>
      </c>
      <c r="D96" s="2">
        <v>25498139000138</v>
      </c>
      <c r="E96" s="9">
        <v>190000009041</v>
      </c>
      <c r="F96" s="8" t="s">
        <v>37</v>
      </c>
      <c r="G96" s="2">
        <v>58475</v>
      </c>
      <c r="H96" s="8" t="s">
        <v>126</v>
      </c>
      <c r="I96" s="8" t="s">
        <v>127</v>
      </c>
      <c r="J96" s="2">
        <v>70789</v>
      </c>
      <c r="K96" s="8" t="s">
        <v>38</v>
      </c>
      <c r="L96" s="8" t="s">
        <v>486</v>
      </c>
      <c r="M96" s="9">
        <v>77746830706</v>
      </c>
      <c r="N96" s="8" t="s">
        <v>39</v>
      </c>
      <c r="O96" s="8" t="s">
        <v>508</v>
      </c>
      <c r="P96" s="8" t="s">
        <v>39</v>
      </c>
      <c r="Q96" s="9">
        <v>64042340768</v>
      </c>
      <c r="R96" s="8" t="s">
        <v>436</v>
      </c>
      <c r="S96" s="8" t="s">
        <v>221</v>
      </c>
      <c r="T96" s="8" t="s">
        <v>39</v>
      </c>
      <c r="U96" s="2">
        <v>70</v>
      </c>
      <c r="V96" s="2">
        <v>70789</v>
      </c>
      <c r="W96" s="8" t="s">
        <v>39</v>
      </c>
      <c r="X96" s="8" t="s">
        <v>39</v>
      </c>
      <c r="Y96" s="8" t="s">
        <v>50</v>
      </c>
      <c r="Z96" s="2">
        <v>500</v>
      </c>
      <c r="AA96" s="8" t="s">
        <v>48</v>
      </c>
      <c r="AB96" s="8" t="s">
        <v>45</v>
      </c>
      <c r="AC96" s="8" t="s">
        <v>46</v>
      </c>
      <c r="AD96" s="8" t="s">
        <v>113</v>
      </c>
      <c r="AE96" s="8" t="s">
        <v>39</v>
      </c>
      <c r="AF96" s="8" t="s">
        <v>39</v>
      </c>
      <c r="AG96" s="8" t="s">
        <v>39</v>
      </c>
      <c r="AH96" s="8" t="s">
        <v>39</v>
      </c>
      <c r="AI96" s="10" t="s">
        <v>39</v>
      </c>
      <c r="AJ96" s="11">
        <f>Z96/AK$93</f>
        <v>6.9444444444444448E-2</v>
      </c>
    </row>
    <row r="97" spans="1:37" x14ac:dyDescent="0.2">
      <c r="A97" s="3">
        <v>220</v>
      </c>
      <c r="B97" s="5" t="s">
        <v>35</v>
      </c>
      <c r="C97" s="5" t="s">
        <v>36</v>
      </c>
      <c r="D97" s="4">
        <v>25486696000139</v>
      </c>
      <c r="E97" s="6">
        <v>190000009341</v>
      </c>
      <c r="F97" s="5" t="s">
        <v>37</v>
      </c>
      <c r="G97" s="4">
        <v>58475</v>
      </c>
      <c r="H97" s="5" t="s">
        <v>126</v>
      </c>
      <c r="I97" s="5" t="s">
        <v>73</v>
      </c>
      <c r="J97" s="4">
        <v>15001</v>
      </c>
      <c r="K97" s="5" t="s">
        <v>38</v>
      </c>
      <c r="L97" s="5" t="s">
        <v>721</v>
      </c>
      <c r="M97" s="6">
        <v>79883974787</v>
      </c>
      <c r="N97" s="5" t="s">
        <v>39</v>
      </c>
      <c r="O97" s="5" t="s">
        <v>722</v>
      </c>
      <c r="P97" s="5" t="s">
        <v>238</v>
      </c>
      <c r="Q97" s="6">
        <v>87032155715</v>
      </c>
      <c r="R97" s="5" t="s">
        <v>723</v>
      </c>
      <c r="S97" s="5" t="s">
        <v>723</v>
      </c>
      <c r="T97" s="5" t="s">
        <v>39</v>
      </c>
      <c r="U97" s="4">
        <v>15</v>
      </c>
      <c r="V97" s="4">
        <v>15001</v>
      </c>
      <c r="W97" s="5" t="s">
        <v>39</v>
      </c>
      <c r="X97" s="5" t="s">
        <v>39</v>
      </c>
      <c r="Y97" s="5" t="s">
        <v>57</v>
      </c>
      <c r="Z97" s="4">
        <v>100</v>
      </c>
      <c r="AA97" s="5" t="s">
        <v>48</v>
      </c>
      <c r="AB97" s="5" t="s">
        <v>45</v>
      </c>
      <c r="AC97" s="5" t="s">
        <v>70</v>
      </c>
      <c r="AD97" s="5" t="s">
        <v>39</v>
      </c>
      <c r="AE97" s="5" t="s">
        <v>39</v>
      </c>
      <c r="AF97" s="5" t="s">
        <v>39</v>
      </c>
      <c r="AG97" s="5" t="s">
        <v>39</v>
      </c>
      <c r="AH97" s="5" t="s">
        <v>39</v>
      </c>
      <c r="AI97" s="7" t="s">
        <v>39</v>
      </c>
      <c r="AJ97" s="11">
        <f>Z97/AK$97</f>
        <v>2.1574973031283709E-3</v>
      </c>
      <c r="AK97" s="12">
        <f>SUM(Z97:Z222)</f>
        <v>46350</v>
      </c>
    </row>
    <row r="98" spans="1:37" x14ac:dyDescent="0.2">
      <c r="A98" s="1">
        <v>220</v>
      </c>
      <c r="B98" s="8" t="s">
        <v>35</v>
      </c>
      <c r="C98" s="8" t="s">
        <v>36</v>
      </c>
      <c r="D98" s="2">
        <v>25486696000139</v>
      </c>
      <c r="E98" s="9">
        <v>190000009341</v>
      </c>
      <c r="F98" s="8" t="s">
        <v>37</v>
      </c>
      <c r="G98" s="2">
        <v>58475</v>
      </c>
      <c r="H98" s="8" t="s">
        <v>126</v>
      </c>
      <c r="I98" s="8" t="s">
        <v>73</v>
      </c>
      <c r="J98" s="2">
        <v>15001</v>
      </c>
      <c r="K98" s="8" t="s">
        <v>38</v>
      </c>
      <c r="L98" s="8" t="s">
        <v>721</v>
      </c>
      <c r="M98" s="9">
        <v>79883974787</v>
      </c>
      <c r="N98" s="8" t="s">
        <v>39</v>
      </c>
      <c r="O98" s="8" t="s">
        <v>724</v>
      </c>
      <c r="P98" s="8" t="s">
        <v>238</v>
      </c>
      <c r="Q98" s="9">
        <v>87032155715</v>
      </c>
      <c r="R98" s="8" t="s">
        <v>723</v>
      </c>
      <c r="S98" s="8" t="s">
        <v>723</v>
      </c>
      <c r="T98" s="8" t="s">
        <v>39</v>
      </c>
      <c r="U98" s="2">
        <v>15</v>
      </c>
      <c r="V98" s="2">
        <v>15001</v>
      </c>
      <c r="W98" s="8" t="s">
        <v>39</v>
      </c>
      <c r="X98" s="8" t="s">
        <v>39</v>
      </c>
      <c r="Y98" s="8" t="s">
        <v>57</v>
      </c>
      <c r="Z98" s="2">
        <v>100</v>
      </c>
      <c r="AA98" s="8" t="s">
        <v>48</v>
      </c>
      <c r="AB98" s="8" t="s">
        <v>45</v>
      </c>
      <c r="AC98" s="8" t="s">
        <v>70</v>
      </c>
      <c r="AD98" s="8" t="s">
        <v>39</v>
      </c>
      <c r="AE98" s="8" t="s">
        <v>39</v>
      </c>
      <c r="AF98" s="8" t="s">
        <v>39</v>
      </c>
      <c r="AG98" s="8" t="s">
        <v>39</v>
      </c>
      <c r="AH98" s="8" t="s">
        <v>39</v>
      </c>
      <c r="AI98" s="10" t="s">
        <v>39</v>
      </c>
      <c r="AJ98" s="11">
        <f t="shared" ref="AJ98:AJ161" si="5">Z98/AK$97</f>
        <v>2.1574973031283709E-3</v>
      </c>
    </row>
    <row r="99" spans="1:37" x14ac:dyDescent="0.2">
      <c r="A99" s="3">
        <v>220</v>
      </c>
      <c r="B99" s="5" t="s">
        <v>35</v>
      </c>
      <c r="C99" s="5" t="s">
        <v>36</v>
      </c>
      <c r="D99" s="4">
        <v>25486696000139</v>
      </c>
      <c r="E99" s="6">
        <v>190000009341</v>
      </c>
      <c r="F99" s="5" t="s">
        <v>37</v>
      </c>
      <c r="G99" s="4">
        <v>58475</v>
      </c>
      <c r="H99" s="5" t="s">
        <v>126</v>
      </c>
      <c r="I99" s="5" t="s">
        <v>73</v>
      </c>
      <c r="J99" s="4">
        <v>15001</v>
      </c>
      <c r="K99" s="5" t="s">
        <v>38</v>
      </c>
      <c r="L99" s="5" t="s">
        <v>721</v>
      </c>
      <c r="M99" s="6">
        <v>79883974787</v>
      </c>
      <c r="N99" s="5" t="s">
        <v>39</v>
      </c>
      <c r="O99" s="5" t="s">
        <v>725</v>
      </c>
      <c r="P99" s="5" t="s">
        <v>177</v>
      </c>
      <c r="Q99" s="6">
        <v>1748518712</v>
      </c>
      <c r="R99" s="5" t="s">
        <v>726</v>
      </c>
      <c r="S99" s="5" t="s">
        <v>726</v>
      </c>
      <c r="T99" s="5" t="s">
        <v>39</v>
      </c>
      <c r="U99" s="4">
        <v>15</v>
      </c>
      <c r="V99" s="4">
        <v>15001</v>
      </c>
      <c r="W99" s="5" t="s">
        <v>39</v>
      </c>
      <c r="X99" s="5" t="s">
        <v>39</v>
      </c>
      <c r="Y99" s="5" t="s">
        <v>56</v>
      </c>
      <c r="Z99" s="4">
        <v>100</v>
      </c>
      <c r="AA99" s="5" t="s">
        <v>48</v>
      </c>
      <c r="AB99" s="5" t="s">
        <v>45</v>
      </c>
      <c r="AC99" s="5" t="s">
        <v>70</v>
      </c>
      <c r="AD99" s="5" t="s">
        <v>39</v>
      </c>
      <c r="AE99" s="5" t="s">
        <v>39</v>
      </c>
      <c r="AF99" s="5" t="s">
        <v>39</v>
      </c>
      <c r="AG99" s="5" t="s">
        <v>39</v>
      </c>
      <c r="AH99" s="5" t="s">
        <v>39</v>
      </c>
      <c r="AI99" s="7" t="s">
        <v>39</v>
      </c>
      <c r="AJ99" s="11">
        <f t="shared" si="5"/>
        <v>2.1574973031283709E-3</v>
      </c>
    </row>
    <row r="100" spans="1:37" x14ac:dyDescent="0.2">
      <c r="A100" s="1">
        <v>220</v>
      </c>
      <c r="B100" s="8" t="s">
        <v>35</v>
      </c>
      <c r="C100" s="8" t="s">
        <v>36</v>
      </c>
      <c r="D100" s="2">
        <v>25486696000139</v>
      </c>
      <c r="E100" s="9">
        <v>190000009341</v>
      </c>
      <c r="F100" s="8" t="s">
        <v>37</v>
      </c>
      <c r="G100" s="2">
        <v>58475</v>
      </c>
      <c r="H100" s="8" t="s">
        <v>126</v>
      </c>
      <c r="I100" s="8" t="s">
        <v>73</v>
      </c>
      <c r="J100" s="2">
        <v>15001</v>
      </c>
      <c r="K100" s="8" t="s">
        <v>38</v>
      </c>
      <c r="L100" s="8" t="s">
        <v>721</v>
      </c>
      <c r="M100" s="9">
        <v>79883974787</v>
      </c>
      <c r="N100" s="8" t="s">
        <v>39</v>
      </c>
      <c r="O100" s="8" t="s">
        <v>727</v>
      </c>
      <c r="P100" s="8" t="s">
        <v>124</v>
      </c>
      <c r="Q100" s="9">
        <v>3936122792</v>
      </c>
      <c r="R100" s="8" t="s">
        <v>728</v>
      </c>
      <c r="S100" s="8" t="s">
        <v>729</v>
      </c>
      <c r="T100" s="8" t="s">
        <v>39</v>
      </c>
      <c r="U100" s="2">
        <v>15</v>
      </c>
      <c r="V100" s="2">
        <v>15001</v>
      </c>
      <c r="W100" s="8" t="s">
        <v>39</v>
      </c>
      <c r="X100" s="8" t="s">
        <v>39</v>
      </c>
      <c r="Y100" s="8" t="s">
        <v>57</v>
      </c>
      <c r="Z100" s="2">
        <v>500</v>
      </c>
      <c r="AA100" s="8" t="s">
        <v>48</v>
      </c>
      <c r="AB100" s="8" t="s">
        <v>45</v>
      </c>
      <c r="AC100" s="8" t="s">
        <v>70</v>
      </c>
      <c r="AD100" s="8" t="s">
        <v>39</v>
      </c>
      <c r="AE100" s="8" t="s">
        <v>39</v>
      </c>
      <c r="AF100" s="8" t="s">
        <v>39</v>
      </c>
      <c r="AG100" s="8" t="s">
        <v>39</v>
      </c>
      <c r="AH100" s="8" t="s">
        <v>39</v>
      </c>
      <c r="AI100" s="10" t="s">
        <v>39</v>
      </c>
      <c r="AJ100" s="11">
        <f t="shared" si="5"/>
        <v>1.0787486515641856E-2</v>
      </c>
    </row>
    <row r="101" spans="1:37" x14ac:dyDescent="0.2">
      <c r="A101" s="3">
        <v>220</v>
      </c>
      <c r="B101" s="5" t="s">
        <v>35</v>
      </c>
      <c r="C101" s="5" t="s">
        <v>36</v>
      </c>
      <c r="D101" s="4">
        <v>25486696000139</v>
      </c>
      <c r="E101" s="6">
        <v>190000009341</v>
      </c>
      <c r="F101" s="5" t="s">
        <v>37</v>
      </c>
      <c r="G101" s="4">
        <v>58475</v>
      </c>
      <c r="H101" s="5" t="s">
        <v>126</v>
      </c>
      <c r="I101" s="5" t="s">
        <v>73</v>
      </c>
      <c r="J101" s="4">
        <v>15001</v>
      </c>
      <c r="K101" s="5" t="s">
        <v>38</v>
      </c>
      <c r="L101" s="5" t="s">
        <v>721</v>
      </c>
      <c r="M101" s="6">
        <v>79883974787</v>
      </c>
      <c r="N101" s="5" t="s">
        <v>39</v>
      </c>
      <c r="O101" s="5" t="s">
        <v>730</v>
      </c>
      <c r="P101" s="5" t="s">
        <v>111</v>
      </c>
      <c r="Q101" s="6">
        <v>7087607758</v>
      </c>
      <c r="R101" s="5" t="s">
        <v>731</v>
      </c>
      <c r="S101" s="5" t="s">
        <v>732</v>
      </c>
      <c r="T101" s="5" t="s">
        <v>39</v>
      </c>
      <c r="U101" s="4">
        <v>15</v>
      </c>
      <c r="V101" s="4">
        <v>15001</v>
      </c>
      <c r="W101" s="5" t="s">
        <v>39</v>
      </c>
      <c r="X101" s="5" t="s">
        <v>39</v>
      </c>
      <c r="Y101" s="5" t="s">
        <v>57</v>
      </c>
      <c r="Z101" s="4">
        <v>200</v>
      </c>
      <c r="AA101" s="5" t="s">
        <v>48</v>
      </c>
      <c r="AB101" s="5" t="s">
        <v>45</v>
      </c>
      <c r="AC101" s="5" t="s">
        <v>70</v>
      </c>
      <c r="AD101" s="5" t="s">
        <v>39</v>
      </c>
      <c r="AE101" s="5" t="s">
        <v>39</v>
      </c>
      <c r="AF101" s="5" t="s">
        <v>39</v>
      </c>
      <c r="AG101" s="5" t="s">
        <v>39</v>
      </c>
      <c r="AH101" s="5" t="s">
        <v>39</v>
      </c>
      <c r="AI101" s="7" t="s">
        <v>39</v>
      </c>
      <c r="AJ101" s="11">
        <f t="shared" si="5"/>
        <v>4.3149946062567418E-3</v>
      </c>
    </row>
    <row r="102" spans="1:37" x14ac:dyDescent="0.2">
      <c r="A102" s="1">
        <v>220</v>
      </c>
      <c r="B102" s="8" t="s">
        <v>35</v>
      </c>
      <c r="C102" s="8" t="s">
        <v>36</v>
      </c>
      <c r="D102" s="2">
        <v>25486696000139</v>
      </c>
      <c r="E102" s="9">
        <v>190000009341</v>
      </c>
      <c r="F102" s="8" t="s">
        <v>37</v>
      </c>
      <c r="G102" s="2">
        <v>58475</v>
      </c>
      <c r="H102" s="8" t="s">
        <v>126</v>
      </c>
      <c r="I102" s="8" t="s">
        <v>73</v>
      </c>
      <c r="J102" s="2">
        <v>15001</v>
      </c>
      <c r="K102" s="8" t="s">
        <v>38</v>
      </c>
      <c r="L102" s="8" t="s">
        <v>721</v>
      </c>
      <c r="M102" s="9">
        <v>79883974787</v>
      </c>
      <c r="N102" s="8" t="s">
        <v>39</v>
      </c>
      <c r="O102" s="8" t="s">
        <v>733</v>
      </c>
      <c r="P102" s="8" t="s">
        <v>633</v>
      </c>
      <c r="Q102" s="9">
        <v>7246434780</v>
      </c>
      <c r="R102" s="8" t="s">
        <v>734</v>
      </c>
      <c r="S102" s="8" t="s">
        <v>734</v>
      </c>
      <c r="T102" s="8" t="s">
        <v>39</v>
      </c>
      <c r="U102" s="2">
        <v>15</v>
      </c>
      <c r="V102" s="2">
        <v>15001</v>
      </c>
      <c r="W102" s="8" t="s">
        <v>39</v>
      </c>
      <c r="X102" s="8" t="s">
        <v>39</v>
      </c>
      <c r="Y102" s="8" t="s">
        <v>57</v>
      </c>
      <c r="Z102" s="2">
        <v>200</v>
      </c>
      <c r="AA102" s="8" t="s">
        <v>48</v>
      </c>
      <c r="AB102" s="8" t="s">
        <v>45</v>
      </c>
      <c r="AC102" s="8" t="s">
        <v>70</v>
      </c>
      <c r="AD102" s="8" t="s">
        <v>39</v>
      </c>
      <c r="AE102" s="8" t="s">
        <v>39</v>
      </c>
      <c r="AF102" s="8" t="s">
        <v>39</v>
      </c>
      <c r="AG102" s="8" t="s">
        <v>39</v>
      </c>
      <c r="AH102" s="8" t="s">
        <v>39</v>
      </c>
      <c r="AI102" s="10" t="s">
        <v>39</v>
      </c>
      <c r="AJ102" s="11">
        <f t="shared" si="5"/>
        <v>4.3149946062567418E-3</v>
      </c>
    </row>
    <row r="103" spans="1:37" x14ac:dyDescent="0.2">
      <c r="A103" s="3">
        <v>220</v>
      </c>
      <c r="B103" s="5" t="s">
        <v>35</v>
      </c>
      <c r="C103" s="5" t="s">
        <v>36</v>
      </c>
      <c r="D103" s="4">
        <v>25486696000139</v>
      </c>
      <c r="E103" s="6">
        <v>190000009341</v>
      </c>
      <c r="F103" s="5" t="s">
        <v>37</v>
      </c>
      <c r="G103" s="4">
        <v>58475</v>
      </c>
      <c r="H103" s="5" t="s">
        <v>126</v>
      </c>
      <c r="I103" s="5" t="s">
        <v>73</v>
      </c>
      <c r="J103" s="4">
        <v>15001</v>
      </c>
      <c r="K103" s="5" t="s">
        <v>38</v>
      </c>
      <c r="L103" s="5" t="s">
        <v>721</v>
      </c>
      <c r="M103" s="6">
        <v>79883974787</v>
      </c>
      <c r="N103" s="5" t="s">
        <v>39</v>
      </c>
      <c r="O103" s="5" t="s">
        <v>735</v>
      </c>
      <c r="P103" s="5" t="s">
        <v>228</v>
      </c>
      <c r="Q103" s="6">
        <v>8208937657</v>
      </c>
      <c r="R103" s="5" t="s">
        <v>736</v>
      </c>
      <c r="S103" s="5" t="s">
        <v>737</v>
      </c>
      <c r="T103" s="5" t="s">
        <v>39</v>
      </c>
      <c r="U103" s="4">
        <v>15</v>
      </c>
      <c r="V103" s="4">
        <v>15001</v>
      </c>
      <c r="W103" s="5" t="s">
        <v>39</v>
      </c>
      <c r="X103" s="5" t="s">
        <v>39</v>
      </c>
      <c r="Y103" s="5" t="s">
        <v>57</v>
      </c>
      <c r="Z103" s="4">
        <v>100</v>
      </c>
      <c r="AA103" s="5" t="s">
        <v>48</v>
      </c>
      <c r="AB103" s="5" t="s">
        <v>45</v>
      </c>
      <c r="AC103" s="5" t="s">
        <v>70</v>
      </c>
      <c r="AD103" s="5" t="s">
        <v>39</v>
      </c>
      <c r="AE103" s="5" t="s">
        <v>39</v>
      </c>
      <c r="AF103" s="5" t="s">
        <v>39</v>
      </c>
      <c r="AG103" s="5" t="s">
        <v>39</v>
      </c>
      <c r="AH103" s="5" t="s">
        <v>39</v>
      </c>
      <c r="AI103" s="7" t="s">
        <v>39</v>
      </c>
      <c r="AJ103" s="11">
        <f t="shared" si="5"/>
        <v>2.1574973031283709E-3</v>
      </c>
    </row>
    <row r="104" spans="1:37" x14ac:dyDescent="0.2">
      <c r="A104" s="1">
        <v>220</v>
      </c>
      <c r="B104" s="8" t="s">
        <v>35</v>
      </c>
      <c r="C104" s="8" t="s">
        <v>36</v>
      </c>
      <c r="D104" s="2">
        <v>25486696000139</v>
      </c>
      <c r="E104" s="9">
        <v>190000009341</v>
      </c>
      <c r="F104" s="8" t="s">
        <v>37</v>
      </c>
      <c r="G104" s="2">
        <v>58475</v>
      </c>
      <c r="H104" s="8" t="s">
        <v>126</v>
      </c>
      <c r="I104" s="8" t="s">
        <v>73</v>
      </c>
      <c r="J104" s="2">
        <v>15001</v>
      </c>
      <c r="K104" s="8" t="s">
        <v>38</v>
      </c>
      <c r="L104" s="8" t="s">
        <v>721</v>
      </c>
      <c r="M104" s="9">
        <v>79883974787</v>
      </c>
      <c r="N104" s="8" t="s">
        <v>39</v>
      </c>
      <c r="O104" s="8" t="s">
        <v>738</v>
      </c>
      <c r="P104" s="8" t="s">
        <v>104</v>
      </c>
      <c r="Q104" s="9">
        <v>9318619774</v>
      </c>
      <c r="R104" s="8" t="s">
        <v>739</v>
      </c>
      <c r="S104" s="8" t="s">
        <v>739</v>
      </c>
      <c r="T104" s="8" t="s">
        <v>39</v>
      </c>
      <c r="U104" s="2">
        <v>15</v>
      </c>
      <c r="V104" s="2">
        <v>15001</v>
      </c>
      <c r="W104" s="8" t="s">
        <v>39</v>
      </c>
      <c r="X104" s="8" t="s">
        <v>39</v>
      </c>
      <c r="Y104" s="8" t="s">
        <v>57</v>
      </c>
      <c r="Z104" s="2">
        <v>100</v>
      </c>
      <c r="AA104" s="8" t="s">
        <v>48</v>
      </c>
      <c r="AB104" s="8" t="s">
        <v>45</v>
      </c>
      <c r="AC104" s="8" t="s">
        <v>70</v>
      </c>
      <c r="AD104" s="8" t="s">
        <v>39</v>
      </c>
      <c r="AE104" s="8" t="s">
        <v>39</v>
      </c>
      <c r="AF104" s="8" t="s">
        <v>39</v>
      </c>
      <c r="AG104" s="8" t="s">
        <v>39</v>
      </c>
      <c r="AH104" s="8" t="s">
        <v>39</v>
      </c>
      <c r="AI104" s="10" t="s">
        <v>39</v>
      </c>
      <c r="AJ104" s="11">
        <f t="shared" si="5"/>
        <v>2.1574973031283709E-3</v>
      </c>
    </row>
    <row r="105" spans="1:37" x14ac:dyDescent="0.2">
      <c r="A105" s="3">
        <v>220</v>
      </c>
      <c r="B105" s="5" t="s">
        <v>35</v>
      </c>
      <c r="C105" s="5" t="s">
        <v>36</v>
      </c>
      <c r="D105" s="4">
        <v>25486696000139</v>
      </c>
      <c r="E105" s="6">
        <v>190000009341</v>
      </c>
      <c r="F105" s="5" t="s">
        <v>37</v>
      </c>
      <c r="G105" s="4">
        <v>58475</v>
      </c>
      <c r="H105" s="5" t="s">
        <v>126</v>
      </c>
      <c r="I105" s="5" t="s">
        <v>73</v>
      </c>
      <c r="J105" s="4">
        <v>15001</v>
      </c>
      <c r="K105" s="5" t="s">
        <v>38</v>
      </c>
      <c r="L105" s="5" t="s">
        <v>721</v>
      </c>
      <c r="M105" s="6">
        <v>79883974787</v>
      </c>
      <c r="N105" s="5" t="s">
        <v>39</v>
      </c>
      <c r="O105" s="5" t="s">
        <v>740</v>
      </c>
      <c r="P105" s="5" t="s">
        <v>512</v>
      </c>
      <c r="Q105" s="6">
        <v>6923633788</v>
      </c>
      <c r="R105" s="5" t="s">
        <v>741</v>
      </c>
      <c r="S105" s="5" t="s">
        <v>742</v>
      </c>
      <c r="T105" s="5" t="s">
        <v>39</v>
      </c>
      <c r="U105" s="4">
        <v>15</v>
      </c>
      <c r="V105" s="4">
        <v>15001</v>
      </c>
      <c r="W105" s="5" t="s">
        <v>39</v>
      </c>
      <c r="X105" s="5" t="s">
        <v>39</v>
      </c>
      <c r="Y105" s="5" t="s">
        <v>57</v>
      </c>
      <c r="Z105" s="4">
        <v>100</v>
      </c>
      <c r="AA105" s="5" t="s">
        <v>48</v>
      </c>
      <c r="AB105" s="5" t="s">
        <v>45</v>
      </c>
      <c r="AC105" s="5" t="s">
        <v>70</v>
      </c>
      <c r="AD105" s="5" t="s">
        <v>39</v>
      </c>
      <c r="AE105" s="5" t="s">
        <v>39</v>
      </c>
      <c r="AF105" s="5" t="s">
        <v>39</v>
      </c>
      <c r="AG105" s="5" t="s">
        <v>39</v>
      </c>
      <c r="AH105" s="5" t="s">
        <v>39</v>
      </c>
      <c r="AI105" s="7" t="s">
        <v>39</v>
      </c>
      <c r="AJ105" s="11">
        <f t="shared" si="5"/>
        <v>2.1574973031283709E-3</v>
      </c>
    </row>
    <row r="106" spans="1:37" x14ac:dyDescent="0.2">
      <c r="A106" s="1">
        <v>220</v>
      </c>
      <c r="B106" s="8" t="s">
        <v>35</v>
      </c>
      <c r="C106" s="8" t="s">
        <v>36</v>
      </c>
      <c r="D106" s="2">
        <v>25486696000139</v>
      </c>
      <c r="E106" s="9">
        <v>190000009341</v>
      </c>
      <c r="F106" s="8" t="s">
        <v>37</v>
      </c>
      <c r="G106" s="2">
        <v>58475</v>
      </c>
      <c r="H106" s="8" t="s">
        <v>126</v>
      </c>
      <c r="I106" s="8" t="s">
        <v>73</v>
      </c>
      <c r="J106" s="2">
        <v>15001</v>
      </c>
      <c r="K106" s="8" t="s">
        <v>38</v>
      </c>
      <c r="L106" s="8" t="s">
        <v>721</v>
      </c>
      <c r="M106" s="9">
        <v>79883974787</v>
      </c>
      <c r="N106" s="8" t="s">
        <v>39</v>
      </c>
      <c r="O106" s="8" t="s">
        <v>743</v>
      </c>
      <c r="P106" s="8" t="s">
        <v>744</v>
      </c>
      <c r="Q106" s="9">
        <v>49679821668</v>
      </c>
      <c r="R106" s="8" t="s">
        <v>745</v>
      </c>
      <c r="S106" s="8" t="s">
        <v>745</v>
      </c>
      <c r="T106" s="8" t="s">
        <v>39</v>
      </c>
      <c r="U106" s="2">
        <v>15</v>
      </c>
      <c r="V106" s="2">
        <v>15001</v>
      </c>
      <c r="W106" s="8" t="s">
        <v>39</v>
      </c>
      <c r="X106" s="8" t="s">
        <v>39</v>
      </c>
      <c r="Y106" s="8" t="s">
        <v>57</v>
      </c>
      <c r="Z106" s="2">
        <v>100</v>
      </c>
      <c r="AA106" s="8" t="s">
        <v>48</v>
      </c>
      <c r="AB106" s="8" t="s">
        <v>45</v>
      </c>
      <c r="AC106" s="8" t="s">
        <v>70</v>
      </c>
      <c r="AD106" s="8" t="s">
        <v>39</v>
      </c>
      <c r="AE106" s="8" t="s">
        <v>39</v>
      </c>
      <c r="AF106" s="8" t="s">
        <v>39</v>
      </c>
      <c r="AG106" s="8" t="s">
        <v>39</v>
      </c>
      <c r="AH106" s="8" t="s">
        <v>39</v>
      </c>
      <c r="AI106" s="10" t="s">
        <v>39</v>
      </c>
      <c r="AJ106" s="11">
        <f t="shared" si="5"/>
        <v>2.1574973031283709E-3</v>
      </c>
    </row>
    <row r="107" spans="1:37" x14ac:dyDescent="0.2">
      <c r="A107" s="3">
        <v>220</v>
      </c>
      <c r="B107" s="5" t="s">
        <v>35</v>
      </c>
      <c r="C107" s="5" t="s">
        <v>36</v>
      </c>
      <c r="D107" s="4">
        <v>25486696000139</v>
      </c>
      <c r="E107" s="6">
        <v>190000009341</v>
      </c>
      <c r="F107" s="5" t="s">
        <v>37</v>
      </c>
      <c r="G107" s="4">
        <v>58475</v>
      </c>
      <c r="H107" s="5" t="s">
        <v>126</v>
      </c>
      <c r="I107" s="5" t="s">
        <v>73</v>
      </c>
      <c r="J107" s="4">
        <v>15001</v>
      </c>
      <c r="K107" s="5" t="s">
        <v>38</v>
      </c>
      <c r="L107" s="5" t="s">
        <v>721</v>
      </c>
      <c r="M107" s="6">
        <v>79883974787</v>
      </c>
      <c r="N107" s="5" t="s">
        <v>39</v>
      </c>
      <c r="O107" s="5" t="s">
        <v>746</v>
      </c>
      <c r="P107" s="5" t="s">
        <v>635</v>
      </c>
      <c r="Q107" s="6">
        <v>75596288772</v>
      </c>
      <c r="R107" s="5" t="s">
        <v>747</v>
      </c>
      <c r="S107" s="5" t="s">
        <v>748</v>
      </c>
      <c r="T107" s="5" t="s">
        <v>39</v>
      </c>
      <c r="U107" s="4">
        <v>15</v>
      </c>
      <c r="V107" s="4">
        <v>15001</v>
      </c>
      <c r="W107" s="5" t="s">
        <v>39</v>
      </c>
      <c r="X107" s="5" t="s">
        <v>39</v>
      </c>
      <c r="Y107" s="5" t="s">
        <v>57</v>
      </c>
      <c r="Z107" s="4">
        <v>100</v>
      </c>
      <c r="AA107" s="5" t="s">
        <v>48</v>
      </c>
      <c r="AB107" s="5" t="s">
        <v>45</v>
      </c>
      <c r="AC107" s="5" t="s">
        <v>70</v>
      </c>
      <c r="AD107" s="5" t="s">
        <v>39</v>
      </c>
      <c r="AE107" s="5" t="s">
        <v>39</v>
      </c>
      <c r="AF107" s="5" t="s">
        <v>39</v>
      </c>
      <c r="AG107" s="5" t="s">
        <v>39</v>
      </c>
      <c r="AH107" s="5" t="s">
        <v>39</v>
      </c>
      <c r="AI107" s="7" t="s">
        <v>39</v>
      </c>
      <c r="AJ107" s="11">
        <f t="shared" si="5"/>
        <v>2.1574973031283709E-3</v>
      </c>
    </row>
    <row r="108" spans="1:37" x14ac:dyDescent="0.2">
      <c r="A108" s="1">
        <v>220</v>
      </c>
      <c r="B108" s="8" t="s">
        <v>35</v>
      </c>
      <c r="C108" s="8" t="s">
        <v>36</v>
      </c>
      <c r="D108" s="2">
        <v>25486696000139</v>
      </c>
      <c r="E108" s="9">
        <v>190000009341</v>
      </c>
      <c r="F108" s="8" t="s">
        <v>37</v>
      </c>
      <c r="G108" s="2">
        <v>58475</v>
      </c>
      <c r="H108" s="8" t="s">
        <v>126</v>
      </c>
      <c r="I108" s="8" t="s">
        <v>73</v>
      </c>
      <c r="J108" s="2">
        <v>15001</v>
      </c>
      <c r="K108" s="8" t="s">
        <v>38</v>
      </c>
      <c r="L108" s="8" t="s">
        <v>721</v>
      </c>
      <c r="M108" s="9">
        <v>79883974787</v>
      </c>
      <c r="N108" s="8" t="s">
        <v>39</v>
      </c>
      <c r="O108" s="8" t="s">
        <v>749</v>
      </c>
      <c r="P108" s="8" t="s">
        <v>178</v>
      </c>
      <c r="Q108" s="9">
        <v>13120851779</v>
      </c>
      <c r="R108" s="8" t="s">
        <v>750</v>
      </c>
      <c r="S108" s="8" t="s">
        <v>751</v>
      </c>
      <c r="T108" s="8" t="s">
        <v>39</v>
      </c>
      <c r="U108" s="2">
        <v>15</v>
      </c>
      <c r="V108" s="2">
        <v>15001</v>
      </c>
      <c r="W108" s="8" t="s">
        <v>39</v>
      </c>
      <c r="X108" s="8" t="s">
        <v>39</v>
      </c>
      <c r="Y108" s="8" t="s">
        <v>57</v>
      </c>
      <c r="Z108" s="2">
        <v>100</v>
      </c>
      <c r="AA108" s="8" t="s">
        <v>48</v>
      </c>
      <c r="AB108" s="8" t="s">
        <v>45</v>
      </c>
      <c r="AC108" s="8" t="s">
        <v>70</v>
      </c>
      <c r="AD108" s="8" t="s">
        <v>39</v>
      </c>
      <c r="AE108" s="8" t="s">
        <v>39</v>
      </c>
      <c r="AF108" s="8" t="s">
        <v>39</v>
      </c>
      <c r="AG108" s="8" t="s">
        <v>39</v>
      </c>
      <c r="AH108" s="8" t="s">
        <v>39</v>
      </c>
      <c r="AI108" s="10" t="s">
        <v>39</v>
      </c>
      <c r="AJ108" s="11">
        <f t="shared" si="5"/>
        <v>2.1574973031283709E-3</v>
      </c>
    </row>
    <row r="109" spans="1:37" x14ac:dyDescent="0.2">
      <c r="A109" s="3">
        <v>220</v>
      </c>
      <c r="B109" s="5" t="s">
        <v>35</v>
      </c>
      <c r="C109" s="5" t="s">
        <v>36</v>
      </c>
      <c r="D109" s="4">
        <v>25486696000139</v>
      </c>
      <c r="E109" s="6">
        <v>190000009341</v>
      </c>
      <c r="F109" s="5" t="s">
        <v>37</v>
      </c>
      <c r="G109" s="4">
        <v>58475</v>
      </c>
      <c r="H109" s="5" t="s">
        <v>126</v>
      </c>
      <c r="I109" s="5" t="s">
        <v>73</v>
      </c>
      <c r="J109" s="4">
        <v>15001</v>
      </c>
      <c r="K109" s="5" t="s">
        <v>38</v>
      </c>
      <c r="L109" s="5" t="s">
        <v>721</v>
      </c>
      <c r="M109" s="6">
        <v>79883974787</v>
      </c>
      <c r="N109" s="5" t="s">
        <v>39</v>
      </c>
      <c r="O109" s="5" t="s">
        <v>752</v>
      </c>
      <c r="P109" s="5" t="s">
        <v>717</v>
      </c>
      <c r="Q109" s="6">
        <v>57099545787</v>
      </c>
      <c r="R109" s="5" t="s">
        <v>753</v>
      </c>
      <c r="S109" s="5" t="s">
        <v>754</v>
      </c>
      <c r="T109" s="5" t="s">
        <v>39</v>
      </c>
      <c r="U109" s="4">
        <v>15</v>
      </c>
      <c r="V109" s="4">
        <v>15001</v>
      </c>
      <c r="W109" s="5" t="s">
        <v>39</v>
      </c>
      <c r="X109" s="5" t="s">
        <v>39</v>
      </c>
      <c r="Y109" s="5" t="s">
        <v>57</v>
      </c>
      <c r="Z109" s="4">
        <v>100</v>
      </c>
      <c r="AA109" s="5" t="s">
        <v>48</v>
      </c>
      <c r="AB109" s="5" t="s">
        <v>45</v>
      </c>
      <c r="AC109" s="5" t="s">
        <v>70</v>
      </c>
      <c r="AD109" s="5" t="s">
        <v>39</v>
      </c>
      <c r="AE109" s="5" t="s">
        <v>39</v>
      </c>
      <c r="AF109" s="5" t="s">
        <v>39</v>
      </c>
      <c r="AG109" s="5" t="s">
        <v>39</v>
      </c>
      <c r="AH109" s="5" t="s">
        <v>39</v>
      </c>
      <c r="AI109" s="7" t="s">
        <v>39</v>
      </c>
      <c r="AJ109" s="11">
        <f t="shared" si="5"/>
        <v>2.1574973031283709E-3</v>
      </c>
    </row>
    <row r="110" spans="1:37" x14ac:dyDescent="0.2">
      <c r="A110" s="1">
        <v>220</v>
      </c>
      <c r="B110" s="8" t="s">
        <v>35</v>
      </c>
      <c r="C110" s="8" t="s">
        <v>36</v>
      </c>
      <c r="D110" s="2">
        <v>25486696000139</v>
      </c>
      <c r="E110" s="9">
        <v>190000009341</v>
      </c>
      <c r="F110" s="8" t="s">
        <v>37</v>
      </c>
      <c r="G110" s="2">
        <v>58475</v>
      </c>
      <c r="H110" s="8" t="s">
        <v>126</v>
      </c>
      <c r="I110" s="8" t="s">
        <v>73</v>
      </c>
      <c r="J110" s="2">
        <v>15001</v>
      </c>
      <c r="K110" s="8" t="s">
        <v>38</v>
      </c>
      <c r="L110" s="8" t="s">
        <v>721</v>
      </c>
      <c r="M110" s="9">
        <v>79883974787</v>
      </c>
      <c r="N110" s="8" t="s">
        <v>39</v>
      </c>
      <c r="O110" s="8" t="s">
        <v>755</v>
      </c>
      <c r="P110" s="8" t="s">
        <v>382</v>
      </c>
      <c r="Q110" s="9">
        <v>7129095750</v>
      </c>
      <c r="R110" s="8" t="s">
        <v>756</v>
      </c>
      <c r="S110" s="8" t="s">
        <v>757</v>
      </c>
      <c r="T110" s="8" t="s">
        <v>39</v>
      </c>
      <c r="U110" s="2">
        <v>15</v>
      </c>
      <c r="V110" s="2">
        <v>15001</v>
      </c>
      <c r="W110" s="8" t="s">
        <v>39</v>
      </c>
      <c r="X110" s="8" t="s">
        <v>39</v>
      </c>
      <c r="Y110" s="8" t="s">
        <v>57</v>
      </c>
      <c r="Z110" s="2">
        <v>100</v>
      </c>
      <c r="AA110" s="8" t="s">
        <v>48</v>
      </c>
      <c r="AB110" s="8" t="s">
        <v>45</v>
      </c>
      <c r="AC110" s="8" t="s">
        <v>70</v>
      </c>
      <c r="AD110" s="8" t="s">
        <v>39</v>
      </c>
      <c r="AE110" s="8" t="s">
        <v>39</v>
      </c>
      <c r="AF110" s="8" t="s">
        <v>39</v>
      </c>
      <c r="AG110" s="8" t="s">
        <v>39</v>
      </c>
      <c r="AH110" s="8" t="s">
        <v>39</v>
      </c>
      <c r="AI110" s="10" t="s">
        <v>39</v>
      </c>
      <c r="AJ110" s="11">
        <f t="shared" si="5"/>
        <v>2.1574973031283709E-3</v>
      </c>
    </row>
    <row r="111" spans="1:37" x14ac:dyDescent="0.2">
      <c r="A111" s="3">
        <v>220</v>
      </c>
      <c r="B111" s="5" t="s">
        <v>35</v>
      </c>
      <c r="C111" s="5" t="s">
        <v>36</v>
      </c>
      <c r="D111" s="4">
        <v>25486696000139</v>
      </c>
      <c r="E111" s="6">
        <v>190000009341</v>
      </c>
      <c r="F111" s="5" t="s">
        <v>37</v>
      </c>
      <c r="G111" s="4">
        <v>58475</v>
      </c>
      <c r="H111" s="5" t="s">
        <v>126</v>
      </c>
      <c r="I111" s="5" t="s">
        <v>73</v>
      </c>
      <c r="J111" s="4">
        <v>15001</v>
      </c>
      <c r="K111" s="5" t="s">
        <v>38</v>
      </c>
      <c r="L111" s="5" t="s">
        <v>721</v>
      </c>
      <c r="M111" s="6">
        <v>79883974787</v>
      </c>
      <c r="N111" s="5" t="s">
        <v>39</v>
      </c>
      <c r="O111" s="5" t="s">
        <v>758</v>
      </c>
      <c r="P111" s="5" t="s">
        <v>438</v>
      </c>
      <c r="Q111" s="6">
        <v>8421850709</v>
      </c>
      <c r="R111" s="5" t="s">
        <v>759</v>
      </c>
      <c r="S111" s="5" t="s">
        <v>760</v>
      </c>
      <c r="T111" s="5" t="s">
        <v>39</v>
      </c>
      <c r="U111" s="4">
        <v>15</v>
      </c>
      <c r="V111" s="4">
        <v>15001</v>
      </c>
      <c r="W111" s="5" t="s">
        <v>39</v>
      </c>
      <c r="X111" s="5" t="s">
        <v>39</v>
      </c>
      <c r="Y111" s="5" t="s">
        <v>57</v>
      </c>
      <c r="Z111" s="4">
        <v>100</v>
      </c>
      <c r="AA111" s="5" t="s">
        <v>48</v>
      </c>
      <c r="AB111" s="5" t="s">
        <v>45</v>
      </c>
      <c r="AC111" s="5" t="s">
        <v>70</v>
      </c>
      <c r="AD111" s="5" t="s">
        <v>39</v>
      </c>
      <c r="AE111" s="5" t="s">
        <v>39</v>
      </c>
      <c r="AF111" s="5" t="s">
        <v>39</v>
      </c>
      <c r="AG111" s="5" t="s">
        <v>39</v>
      </c>
      <c r="AH111" s="5" t="s">
        <v>39</v>
      </c>
      <c r="AI111" s="7" t="s">
        <v>39</v>
      </c>
      <c r="AJ111" s="11">
        <f t="shared" si="5"/>
        <v>2.1574973031283709E-3</v>
      </c>
    </row>
    <row r="112" spans="1:37" x14ac:dyDescent="0.2">
      <c r="A112" s="1">
        <v>220</v>
      </c>
      <c r="B112" s="8" t="s">
        <v>35</v>
      </c>
      <c r="C112" s="8" t="s">
        <v>36</v>
      </c>
      <c r="D112" s="2">
        <v>25486696000139</v>
      </c>
      <c r="E112" s="9">
        <v>190000009341</v>
      </c>
      <c r="F112" s="8" t="s">
        <v>37</v>
      </c>
      <c r="G112" s="2">
        <v>58475</v>
      </c>
      <c r="H112" s="8" t="s">
        <v>126</v>
      </c>
      <c r="I112" s="8" t="s">
        <v>73</v>
      </c>
      <c r="J112" s="2">
        <v>15001</v>
      </c>
      <c r="K112" s="8" t="s">
        <v>38</v>
      </c>
      <c r="L112" s="8" t="s">
        <v>721</v>
      </c>
      <c r="M112" s="9">
        <v>79883974787</v>
      </c>
      <c r="N112" s="8" t="s">
        <v>39</v>
      </c>
      <c r="O112" s="8" t="s">
        <v>761</v>
      </c>
      <c r="P112" s="8" t="s">
        <v>123</v>
      </c>
      <c r="Q112" s="9">
        <v>82208360753</v>
      </c>
      <c r="R112" s="8" t="s">
        <v>762</v>
      </c>
      <c r="S112" s="8" t="s">
        <v>763</v>
      </c>
      <c r="T112" s="8" t="s">
        <v>39</v>
      </c>
      <c r="U112" s="2">
        <v>15</v>
      </c>
      <c r="V112" s="2">
        <v>15001</v>
      </c>
      <c r="W112" s="8" t="s">
        <v>39</v>
      </c>
      <c r="X112" s="8" t="s">
        <v>39</v>
      </c>
      <c r="Y112" s="8" t="s">
        <v>57</v>
      </c>
      <c r="Z112" s="2">
        <v>200</v>
      </c>
      <c r="AA112" s="8" t="s">
        <v>48</v>
      </c>
      <c r="AB112" s="8" t="s">
        <v>45</v>
      </c>
      <c r="AC112" s="8" t="s">
        <v>70</v>
      </c>
      <c r="AD112" s="8" t="s">
        <v>39</v>
      </c>
      <c r="AE112" s="8" t="s">
        <v>39</v>
      </c>
      <c r="AF112" s="8" t="s">
        <v>39</v>
      </c>
      <c r="AG112" s="8" t="s">
        <v>39</v>
      </c>
      <c r="AH112" s="8" t="s">
        <v>39</v>
      </c>
      <c r="AI112" s="10" t="s">
        <v>39</v>
      </c>
      <c r="AJ112" s="11">
        <f t="shared" si="5"/>
        <v>4.3149946062567418E-3</v>
      </c>
    </row>
    <row r="113" spans="1:36" x14ac:dyDescent="0.2">
      <c r="A113" s="3">
        <v>220</v>
      </c>
      <c r="B113" s="5" t="s">
        <v>35</v>
      </c>
      <c r="C113" s="5" t="s">
        <v>36</v>
      </c>
      <c r="D113" s="4">
        <v>25486696000139</v>
      </c>
      <c r="E113" s="6">
        <v>190000009341</v>
      </c>
      <c r="F113" s="5" t="s">
        <v>37</v>
      </c>
      <c r="G113" s="4">
        <v>58475</v>
      </c>
      <c r="H113" s="5" t="s">
        <v>126</v>
      </c>
      <c r="I113" s="5" t="s">
        <v>73</v>
      </c>
      <c r="J113" s="4">
        <v>15001</v>
      </c>
      <c r="K113" s="5" t="s">
        <v>38</v>
      </c>
      <c r="L113" s="5" t="s">
        <v>721</v>
      </c>
      <c r="M113" s="6">
        <v>79883974787</v>
      </c>
      <c r="N113" s="5" t="s">
        <v>39</v>
      </c>
      <c r="O113" s="5" t="s">
        <v>764</v>
      </c>
      <c r="P113" s="5" t="s">
        <v>244</v>
      </c>
      <c r="Q113" s="6">
        <v>10739118706</v>
      </c>
      <c r="R113" s="5" t="s">
        <v>765</v>
      </c>
      <c r="S113" s="5" t="s">
        <v>766</v>
      </c>
      <c r="T113" s="5" t="s">
        <v>39</v>
      </c>
      <c r="U113" s="4">
        <v>15</v>
      </c>
      <c r="V113" s="4">
        <v>15001</v>
      </c>
      <c r="W113" s="5" t="s">
        <v>39</v>
      </c>
      <c r="X113" s="5" t="s">
        <v>39</v>
      </c>
      <c r="Y113" s="5" t="s">
        <v>57</v>
      </c>
      <c r="Z113" s="4">
        <v>200</v>
      </c>
      <c r="AA113" s="5" t="s">
        <v>48</v>
      </c>
      <c r="AB113" s="5" t="s">
        <v>45</v>
      </c>
      <c r="AC113" s="5" t="s">
        <v>70</v>
      </c>
      <c r="AD113" s="5" t="s">
        <v>39</v>
      </c>
      <c r="AE113" s="5" t="s">
        <v>39</v>
      </c>
      <c r="AF113" s="5" t="s">
        <v>39</v>
      </c>
      <c r="AG113" s="5" t="s">
        <v>39</v>
      </c>
      <c r="AH113" s="5" t="s">
        <v>39</v>
      </c>
      <c r="AI113" s="7" t="s">
        <v>39</v>
      </c>
      <c r="AJ113" s="11">
        <f t="shared" si="5"/>
        <v>4.3149946062567418E-3</v>
      </c>
    </row>
    <row r="114" spans="1:36" x14ac:dyDescent="0.2">
      <c r="A114" s="1">
        <v>220</v>
      </c>
      <c r="B114" s="8" t="s">
        <v>35</v>
      </c>
      <c r="C114" s="8" t="s">
        <v>36</v>
      </c>
      <c r="D114" s="2">
        <v>25486696000139</v>
      </c>
      <c r="E114" s="9">
        <v>190000009341</v>
      </c>
      <c r="F114" s="8" t="s">
        <v>37</v>
      </c>
      <c r="G114" s="2">
        <v>58475</v>
      </c>
      <c r="H114" s="8" t="s">
        <v>126</v>
      </c>
      <c r="I114" s="8" t="s">
        <v>73</v>
      </c>
      <c r="J114" s="2">
        <v>15001</v>
      </c>
      <c r="K114" s="8" t="s">
        <v>38</v>
      </c>
      <c r="L114" s="8" t="s">
        <v>721</v>
      </c>
      <c r="M114" s="9">
        <v>79883974787</v>
      </c>
      <c r="N114" s="8" t="s">
        <v>39</v>
      </c>
      <c r="O114" s="8" t="s">
        <v>767</v>
      </c>
      <c r="P114" s="8" t="s">
        <v>205</v>
      </c>
      <c r="Q114" s="9">
        <v>94117993704</v>
      </c>
      <c r="R114" s="8" t="s">
        <v>768</v>
      </c>
      <c r="S114" s="8" t="s">
        <v>768</v>
      </c>
      <c r="T114" s="8" t="s">
        <v>39</v>
      </c>
      <c r="U114" s="2">
        <v>15</v>
      </c>
      <c r="V114" s="2">
        <v>15001</v>
      </c>
      <c r="W114" s="8" t="s">
        <v>39</v>
      </c>
      <c r="X114" s="8" t="s">
        <v>39</v>
      </c>
      <c r="Y114" s="8" t="s">
        <v>57</v>
      </c>
      <c r="Z114" s="2">
        <v>100</v>
      </c>
      <c r="AA114" s="8" t="s">
        <v>48</v>
      </c>
      <c r="AB114" s="8" t="s">
        <v>45</v>
      </c>
      <c r="AC114" s="8" t="s">
        <v>70</v>
      </c>
      <c r="AD114" s="8" t="s">
        <v>39</v>
      </c>
      <c r="AE114" s="8" t="s">
        <v>39</v>
      </c>
      <c r="AF114" s="8" t="s">
        <v>39</v>
      </c>
      <c r="AG114" s="8" t="s">
        <v>39</v>
      </c>
      <c r="AH114" s="8" t="s">
        <v>39</v>
      </c>
      <c r="AI114" s="10" t="s">
        <v>39</v>
      </c>
      <c r="AJ114" s="11">
        <f t="shared" si="5"/>
        <v>2.1574973031283709E-3</v>
      </c>
    </row>
    <row r="115" spans="1:36" x14ac:dyDescent="0.2">
      <c r="A115" s="3">
        <v>220</v>
      </c>
      <c r="B115" s="5" t="s">
        <v>35</v>
      </c>
      <c r="C115" s="5" t="s">
        <v>36</v>
      </c>
      <c r="D115" s="4">
        <v>25486696000139</v>
      </c>
      <c r="E115" s="6">
        <v>190000009341</v>
      </c>
      <c r="F115" s="5" t="s">
        <v>37</v>
      </c>
      <c r="G115" s="4">
        <v>58475</v>
      </c>
      <c r="H115" s="5" t="s">
        <v>126</v>
      </c>
      <c r="I115" s="5" t="s">
        <v>73</v>
      </c>
      <c r="J115" s="4">
        <v>15001</v>
      </c>
      <c r="K115" s="5" t="s">
        <v>38</v>
      </c>
      <c r="L115" s="5" t="s">
        <v>721</v>
      </c>
      <c r="M115" s="6">
        <v>79883974787</v>
      </c>
      <c r="N115" s="5" t="s">
        <v>39</v>
      </c>
      <c r="O115" s="5" t="s">
        <v>769</v>
      </c>
      <c r="P115" s="5" t="s">
        <v>305</v>
      </c>
      <c r="Q115" s="6">
        <v>65699688668</v>
      </c>
      <c r="R115" s="5" t="s">
        <v>770</v>
      </c>
      <c r="S115" s="5" t="s">
        <v>771</v>
      </c>
      <c r="T115" s="5" t="s">
        <v>39</v>
      </c>
      <c r="U115" s="4">
        <v>15</v>
      </c>
      <c r="V115" s="4">
        <v>15001</v>
      </c>
      <c r="W115" s="5" t="s">
        <v>39</v>
      </c>
      <c r="X115" s="5" t="s">
        <v>39</v>
      </c>
      <c r="Y115" s="5" t="s">
        <v>57</v>
      </c>
      <c r="Z115" s="4">
        <v>100</v>
      </c>
      <c r="AA115" s="5" t="s">
        <v>48</v>
      </c>
      <c r="AB115" s="5" t="s">
        <v>45</v>
      </c>
      <c r="AC115" s="5" t="s">
        <v>70</v>
      </c>
      <c r="AD115" s="5" t="s">
        <v>39</v>
      </c>
      <c r="AE115" s="5" t="s">
        <v>39</v>
      </c>
      <c r="AF115" s="5" t="s">
        <v>39</v>
      </c>
      <c r="AG115" s="5" t="s">
        <v>39</v>
      </c>
      <c r="AH115" s="5" t="s">
        <v>39</v>
      </c>
      <c r="AI115" s="7" t="s">
        <v>39</v>
      </c>
      <c r="AJ115" s="11">
        <f t="shared" si="5"/>
        <v>2.1574973031283709E-3</v>
      </c>
    </row>
    <row r="116" spans="1:36" x14ac:dyDescent="0.2">
      <c r="A116" s="1">
        <v>220</v>
      </c>
      <c r="B116" s="8" t="s">
        <v>35</v>
      </c>
      <c r="C116" s="8" t="s">
        <v>36</v>
      </c>
      <c r="D116" s="2">
        <v>25486696000139</v>
      </c>
      <c r="E116" s="9">
        <v>190000009341</v>
      </c>
      <c r="F116" s="8" t="s">
        <v>37</v>
      </c>
      <c r="G116" s="2">
        <v>58475</v>
      </c>
      <c r="H116" s="8" t="s">
        <v>126</v>
      </c>
      <c r="I116" s="8" t="s">
        <v>73</v>
      </c>
      <c r="J116" s="2">
        <v>15001</v>
      </c>
      <c r="K116" s="8" t="s">
        <v>38</v>
      </c>
      <c r="L116" s="8" t="s">
        <v>721</v>
      </c>
      <c r="M116" s="9">
        <v>79883974787</v>
      </c>
      <c r="N116" s="8" t="s">
        <v>39</v>
      </c>
      <c r="O116" s="8" t="s">
        <v>772</v>
      </c>
      <c r="P116" s="8" t="s">
        <v>181</v>
      </c>
      <c r="Q116" s="9">
        <v>83916504720</v>
      </c>
      <c r="R116" s="8" t="s">
        <v>773</v>
      </c>
      <c r="S116" s="8" t="s">
        <v>774</v>
      </c>
      <c r="T116" s="8" t="s">
        <v>39</v>
      </c>
      <c r="U116" s="2">
        <v>15</v>
      </c>
      <c r="V116" s="2">
        <v>15001</v>
      </c>
      <c r="W116" s="8" t="s">
        <v>39</v>
      </c>
      <c r="X116" s="8" t="s">
        <v>39</v>
      </c>
      <c r="Y116" s="8" t="s">
        <v>57</v>
      </c>
      <c r="Z116" s="2">
        <v>100</v>
      </c>
      <c r="AA116" s="8" t="s">
        <v>48</v>
      </c>
      <c r="AB116" s="8" t="s">
        <v>45</v>
      </c>
      <c r="AC116" s="8" t="s">
        <v>70</v>
      </c>
      <c r="AD116" s="8" t="s">
        <v>39</v>
      </c>
      <c r="AE116" s="8" t="s">
        <v>39</v>
      </c>
      <c r="AF116" s="8" t="s">
        <v>39</v>
      </c>
      <c r="AG116" s="8" t="s">
        <v>39</v>
      </c>
      <c r="AH116" s="8" t="s">
        <v>39</v>
      </c>
      <c r="AI116" s="10" t="s">
        <v>39</v>
      </c>
      <c r="AJ116" s="11">
        <f t="shared" si="5"/>
        <v>2.1574973031283709E-3</v>
      </c>
    </row>
    <row r="117" spans="1:36" x14ac:dyDescent="0.2">
      <c r="A117" s="3">
        <v>220</v>
      </c>
      <c r="B117" s="5" t="s">
        <v>35</v>
      </c>
      <c r="C117" s="5" t="s">
        <v>36</v>
      </c>
      <c r="D117" s="4">
        <v>25486696000139</v>
      </c>
      <c r="E117" s="6">
        <v>190000009341</v>
      </c>
      <c r="F117" s="5" t="s">
        <v>37</v>
      </c>
      <c r="G117" s="4">
        <v>58475</v>
      </c>
      <c r="H117" s="5" t="s">
        <v>126</v>
      </c>
      <c r="I117" s="5" t="s">
        <v>73</v>
      </c>
      <c r="J117" s="4">
        <v>15001</v>
      </c>
      <c r="K117" s="5" t="s">
        <v>38</v>
      </c>
      <c r="L117" s="5" t="s">
        <v>721</v>
      </c>
      <c r="M117" s="6">
        <v>79883974787</v>
      </c>
      <c r="N117" s="5" t="s">
        <v>39</v>
      </c>
      <c r="O117" s="5" t="s">
        <v>775</v>
      </c>
      <c r="P117" s="5" t="s">
        <v>514</v>
      </c>
      <c r="Q117" s="6">
        <v>11109964706</v>
      </c>
      <c r="R117" s="5" t="s">
        <v>128</v>
      </c>
      <c r="S117" s="5" t="s">
        <v>128</v>
      </c>
      <c r="T117" s="5" t="s">
        <v>39</v>
      </c>
      <c r="U117" s="4">
        <v>15</v>
      </c>
      <c r="V117" s="4">
        <v>15001</v>
      </c>
      <c r="W117" s="5" t="s">
        <v>39</v>
      </c>
      <c r="X117" s="5" t="s">
        <v>39</v>
      </c>
      <c r="Y117" s="5" t="s">
        <v>57</v>
      </c>
      <c r="Z117" s="4">
        <v>200</v>
      </c>
      <c r="AA117" s="5" t="s">
        <v>48</v>
      </c>
      <c r="AB117" s="5" t="s">
        <v>45</v>
      </c>
      <c r="AC117" s="5" t="s">
        <v>70</v>
      </c>
      <c r="AD117" s="5" t="s">
        <v>39</v>
      </c>
      <c r="AE117" s="5" t="s">
        <v>39</v>
      </c>
      <c r="AF117" s="5" t="s">
        <v>39</v>
      </c>
      <c r="AG117" s="5" t="s">
        <v>39</v>
      </c>
      <c r="AH117" s="5" t="s">
        <v>39</v>
      </c>
      <c r="AI117" s="7" t="s">
        <v>39</v>
      </c>
      <c r="AJ117" s="11">
        <f t="shared" si="5"/>
        <v>4.3149946062567418E-3</v>
      </c>
    </row>
    <row r="118" spans="1:36" x14ac:dyDescent="0.2">
      <c r="A118" s="1">
        <v>220</v>
      </c>
      <c r="B118" s="8" t="s">
        <v>35</v>
      </c>
      <c r="C118" s="8" t="s">
        <v>36</v>
      </c>
      <c r="D118" s="2">
        <v>25486696000139</v>
      </c>
      <c r="E118" s="9">
        <v>190000009341</v>
      </c>
      <c r="F118" s="8" t="s">
        <v>37</v>
      </c>
      <c r="G118" s="2">
        <v>58475</v>
      </c>
      <c r="H118" s="8" t="s">
        <v>126</v>
      </c>
      <c r="I118" s="8" t="s">
        <v>73</v>
      </c>
      <c r="J118" s="2">
        <v>15001</v>
      </c>
      <c r="K118" s="8" t="s">
        <v>38</v>
      </c>
      <c r="L118" s="8" t="s">
        <v>721</v>
      </c>
      <c r="M118" s="9">
        <v>79883974787</v>
      </c>
      <c r="N118" s="8" t="s">
        <v>39</v>
      </c>
      <c r="O118" s="8" t="s">
        <v>776</v>
      </c>
      <c r="P118" s="8" t="s">
        <v>777</v>
      </c>
      <c r="Q118" s="9">
        <v>7728159763</v>
      </c>
      <c r="R118" s="8" t="s">
        <v>778</v>
      </c>
      <c r="S118" s="8" t="s">
        <v>778</v>
      </c>
      <c r="T118" s="8" t="s">
        <v>39</v>
      </c>
      <c r="U118" s="2">
        <v>15</v>
      </c>
      <c r="V118" s="2">
        <v>15001</v>
      </c>
      <c r="W118" s="8" t="s">
        <v>39</v>
      </c>
      <c r="X118" s="8" t="s">
        <v>39</v>
      </c>
      <c r="Y118" s="8" t="s">
        <v>57</v>
      </c>
      <c r="Z118" s="2">
        <v>100</v>
      </c>
      <c r="AA118" s="8" t="s">
        <v>48</v>
      </c>
      <c r="AB118" s="8" t="s">
        <v>45</v>
      </c>
      <c r="AC118" s="8" t="s">
        <v>70</v>
      </c>
      <c r="AD118" s="8" t="s">
        <v>39</v>
      </c>
      <c r="AE118" s="8" t="s">
        <v>39</v>
      </c>
      <c r="AF118" s="8" t="s">
        <v>39</v>
      </c>
      <c r="AG118" s="8" t="s">
        <v>39</v>
      </c>
      <c r="AH118" s="8" t="s">
        <v>39</v>
      </c>
      <c r="AI118" s="10" t="s">
        <v>39</v>
      </c>
      <c r="AJ118" s="11">
        <f t="shared" si="5"/>
        <v>2.1574973031283709E-3</v>
      </c>
    </row>
    <row r="119" spans="1:36" x14ac:dyDescent="0.2">
      <c r="A119" s="3">
        <v>220</v>
      </c>
      <c r="B119" s="5" t="s">
        <v>35</v>
      </c>
      <c r="C119" s="5" t="s">
        <v>36</v>
      </c>
      <c r="D119" s="4">
        <v>25486696000139</v>
      </c>
      <c r="E119" s="6">
        <v>190000009341</v>
      </c>
      <c r="F119" s="5" t="s">
        <v>37</v>
      </c>
      <c r="G119" s="4">
        <v>58475</v>
      </c>
      <c r="H119" s="5" t="s">
        <v>126</v>
      </c>
      <c r="I119" s="5" t="s">
        <v>73</v>
      </c>
      <c r="J119" s="4">
        <v>15001</v>
      </c>
      <c r="K119" s="5" t="s">
        <v>38</v>
      </c>
      <c r="L119" s="5" t="s">
        <v>721</v>
      </c>
      <c r="M119" s="6">
        <v>79883974787</v>
      </c>
      <c r="N119" s="5" t="s">
        <v>39</v>
      </c>
      <c r="O119" s="5" t="s">
        <v>779</v>
      </c>
      <c r="P119" s="5" t="s">
        <v>636</v>
      </c>
      <c r="Q119" s="6">
        <v>50349597715</v>
      </c>
      <c r="R119" s="5" t="s">
        <v>780</v>
      </c>
      <c r="S119" s="5" t="s">
        <v>781</v>
      </c>
      <c r="T119" s="5" t="s">
        <v>39</v>
      </c>
      <c r="U119" s="4">
        <v>15</v>
      </c>
      <c r="V119" s="4">
        <v>15001</v>
      </c>
      <c r="W119" s="5" t="s">
        <v>39</v>
      </c>
      <c r="X119" s="5" t="s">
        <v>39</v>
      </c>
      <c r="Y119" s="5" t="s">
        <v>57</v>
      </c>
      <c r="Z119" s="4">
        <v>100</v>
      </c>
      <c r="AA119" s="5" t="s">
        <v>48</v>
      </c>
      <c r="AB119" s="5" t="s">
        <v>45</v>
      </c>
      <c r="AC119" s="5" t="s">
        <v>70</v>
      </c>
      <c r="AD119" s="5" t="s">
        <v>39</v>
      </c>
      <c r="AE119" s="5" t="s">
        <v>39</v>
      </c>
      <c r="AF119" s="5" t="s">
        <v>39</v>
      </c>
      <c r="AG119" s="5" t="s">
        <v>39</v>
      </c>
      <c r="AH119" s="5" t="s">
        <v>39</v>
      </c>
      <c r="AI119" s="7" t="s">
        <v>39</v>
      </c>
      <c r="AJ119" s="11">
        <f t="shared" si="5"/>
        <v>2.1574973031283709E-3</v>
      </c>
    </row>
    <row r="120" spans="1:36" x14ac:dyDescent="0.2">
      <c r="A120" s="1">
        <v>220</v>
      </c>
      <c r="B120" s="8" t="s">
        <v>35</v>
      </c>
      <c r="C120" s="8" t="s">
        <v>36</v>
      </c>
      <c r="D120" s="2">
        <v>25486696000139</v>
      </c>
      <c r="E120" s="9">
        <v>190000009341</v>
      </c>
      <c r="F120" s="8" t="s">
        <v>37</v>
      </c>
      <c r="G120" s="2">
        <v>58475</v>
      </c>
      <c r="H120" s="8" t="s">
        <v>126</v>
      </c>
      <c r="I120" s="8" t="s">
        <v>73</v>
      </c>
      <c r="J120" s="2">
        <v>15001</v>
      </c>
      <c r="K120" s="8" t="s">
        <v>38</v>
      </c>
      <c r="L120" s="8" t="s">
        <v>721</v>
      </c>
      <c r="M120" s="9">
        <v>79883974787</v>
      </c>
      <c r="N120" s="8" t="s">
        <v>39</v>
      </c>
      <c r="O120" s="8" t="s">
        <v>782</v>
      </c>
      <c r="P120" s="8" t="s">
        <v>783</v>
      </c>
      <c r="Q120" s="9">
        <v>1042936757</v>
      </c>
      <c r="R120" s="8" t="s">
        <v>784</v>
      </c>
      <c r="S120" s="8" t="s">
        <v>785</v>
      </c>
      <c r="T120" s="8" t="s">
        <v>39</v>
      </c>
      <c r="U120" s="2">
        <v>15</v>
      </c>
      <c r="V120" s="2">
        <v>15001</v>
      </c>
      <c r="W120" s="8" t="s">
        <v>39</v>
      </c>
      <c r="X120" s="8" t="s">
        <v>39</v>
      </c>
      <c r="Y120" s="8" t="s">
        <v>57</v>
      </c>
      <c r="Z120" s="2">
        <v>100</v>
      </c>
      <c r="AA120" s="8" t="s">
        <v>48</v>
      </c>
      <c r="AB120" s="8" t="s">
        <v>45</v>
      </c>
      <c r="AC120" s="8" t="s">
        <v>70</v>
      </c>
      <c r="AD120" s="8" t="s">
        <v>39</v>
      </c>
      <c r="AE120" s="8" t="s">
        <v>39</v>
      </c>
      <c r="AF120" s="8" t="s">
        <v>39</v>
      </c>
      <c r="AG120" s="8" t="s">
        <v>39</v>
      </c>
      <c r="AH120" s="8" t="s">
        <v>39</v>
      </c>
      <c r="AI120" s="10" t="s">
        <v>39</v>
      </c>
      <c r="AJ120" s="11">
        <f t="shared" si="5"/>
        <v>2.1574973031283709E-3</v>
      </c>
    </row>
    <row r="121" spans="1:36" x14ac:dyDescent="0.2">
      <c r="A121" s="3">
        <v>220</v>
      </c>
      <c r="B121" s="5" t="s">
        <v>35</v>
      </c>
      <c r="C121" s="5" t="s">
        <v>36</v>
      </c>
      <c r="D121" s="4">
        <v>25486696000139</v>
      </c>
      <c r="E121" s="6">
        <v>190000009341</v>
      </c>
      <c r="F121" s="5" t="s">
        <v>37</v>
      </c>
      <c r="G121" s="4">
        <v>58475</v>
      </c>
      <c r="H121" s="5" t="s">
        <v>126</v>
      </c>
      <c r="I121" s="5" t="s">
        <v>73</v>
      </c>
      <c r="J121" s="4">
        <v>15001</v>
      </c>
      <c r="K121" s="5" t="s">
        <v>38</v>
      </c>
      <c r="L121" s="5" t="s">
        <v>721</v>
      </c>
      <c r="M121" s="6">
        <v>79883974787</v>
      </c>
      <c r="N121" s="5" t="s">
        <v>39</v>
      </c>
      <c r="O121" s="5" t="s">
        <v>786</v>
      </c>
      <c r="P121" s="5" t="s">
        <v>692</v>
      </c>
      <c r="Q121" s="6">
        <v>2813256692</v>
      </c>
      <c r="R121" s="5" t="s">
        <v>787</v>
      </c>
      <c r="S121" s="5" t="s">
        <v>788</v>
      </c>
      <c r="T121" s="5" t="s">
        <v>39</v>
      </c>
      <c r="U121" s="4">
        <v>15</v>
      </c>
      <c r="V121" s="4">
        <v>15001</v>
      </c>
      <c r="W121" s="5" t="s">
        <v>39</v>
      </c>
      <c r="X121" s="5" t="s">
        <v>39</v>
      </c>
      <c r="Y121" s="5" t="s">
        <v>57</v>
      </c>
      <c r="Z121" s="4">
        <v>100</v>
      </c>
      <c r="AA121" s="5" t="s">
        <v>48</v>
      </c>
      <c r="AB121" s="5" t="s">
        <v>45</v>
      </c>
      <c r="AC121" s="5" t="s">
        <v>70</v>
      </c>
      <c r="AD121" s="5" t="s">
        <v>39</v>
      </c>
      <c r="AE121" s="5" t="s">
        <v>39</v>
      </c>
      <c r="AF121" s="5" t="s">
        <v>39</v>
      </c>
      <c r="AG121" s="5" t="s">
        <v>39</v>
      </c>
      <c r="AH121" s="5" t="s">
        <v>39</v>
      </c>
      <c r="AI121" s="7" t="s">
        <v>39</v>
      </c>
      <c r="AJ121" s="11">
        <f t="shared" si="5"/>
        <v>2.1574973031283709E-3</v>
      </c>
    </row>
    <row r="122" spans="1:36" x14ac:dyDescent="0.2">
      <c r="A122" s="1">
        <v>220</v>
      </c>
      <c r="B122" s="8" t="s">
        <v>35</v>
      </c>
      <c r="C122" s="8" t="s">
        <v>36</v>
      </c>
      <c r="D122" s="2">
        <v>25486696000139</v>
      </c>
      <c r="E122" s="9">
        <v>190000009341</v>
      </c>
      <c r="F122" s="8" t="s">
        <v>37</v>
      </c>
      <c r="G122" s="2">
        <v>58475</v>
      </c>
      <c r="H122" s="8" t="s">
        <v>126</v>
      </c>
      <c r="I122" s="8" t="s">
        <v>73</v>
      </c>
      <c r="J122" s="2">
        <v>15001</v>
      </c>
      <c r="K122" s="8" t="s">
        <v>38</v>
      </c>
      <c r="L122" s="8" t="s">
        <v>721</v>
      </c>
      <c r="M122" s="9">
        <v>79883974787</v>
      </c>
      <c r="N122" s="8" t="s">
        <v>39</v>
      </c>
      <c r="O122" s="8" t="s">
        <v>789</v>
      </c>
      <c r="P122" s="8" t="s">
        <v>790</v>
      </c>
      <c r="Q122" s="9">
        <v>366059050</v>
      </c>
      <c r="R122" s="8" t="s">
        <v>791</v>
      </c>
      <c r="S122" s="8" t="s">
        <v>791</v>
      </c>
      <c r="T122" s="8" t="s">
        <v>39</v>
      </c>
      <c r="U122" s="2">
        <v>15</v>
      </c>
      <c r="V122" s="2">
        <v>15001</v>
      </c>
      <c r="W122" s="8" t="s">
        <v>39</v>
      </c>
      <c r="X122" s="8" t="s">
        <v>39</v>
      </c>
      <c r="Y122" s="8" t="s">
        <v>57</v>
      </c>
      <c r="Z122" s="2">
        <v>100</v>
      </c>
      <c r="AA122" s="8" t="s">
        <v>48</v>
      </c>
      <c r="AB122" s="8" t="s">
        <v>45</v>
      </c>
      <c r="AC122" s="8" t="s">
        <v>70</v>
      </c>
      <c r="AD122" s="8" t="s">
        <v>39</v>
      </c>
      <c r="AE122" s="8" t="s">
        <v>39</v>
      </c>
      <c r="AF122" s="8" t="s">
        <v>39</v>
      </c>
      <c r="AG122" s="8" t="s">
        <v>39</v>
      </c>
      <c r="AH122" s="8" t="s">
        <v>39</v>
      </c>
      <c r="AI122" s="10" t="s">
        <v>39</v>
      </c>
      <c r="AJ122" s="11">
        <f t="shared" si="5"/>
        <v>2.1574973031283709E-3</v>
      </c>
    </row>
    <row r="123" spans="1:36" x14ac:dyDescent="0.2">
      <c r="A123" s="3">
        <v>220</v>
      </c>
      <c r="B123" s="5" t="s">
        <v>35</v>
      </c>
      <c r="C123" s="5" t="s">
        <v>36</v>
      </c>
      <c r="D123" s="4">
        <v>25486696000139</v>
      </c>
      <c r="E123" s="6">
        <v>190000009341</v>
      </c>
      <c r="F123" s="5" t="s">
        <v>37</v>
      </c>
      <c r="G123" s="4">
        <v>58475</v>
      </c>
      <c r="H123" s="5" t="s">
        <v>126</v>
      </c>
      <c r="I123" s="5" t="s">
        <v>73</v>
      </c>
      <c r="J123" s="4">
        <v>15001</v>
      </c>
      <c r="K123" s="5" t="s">
        <v>38</v>
      </c>
      <c r="L123" s="5" t="s">
        <v>721</v>
      </c>
      <c r="M123" s="6">
        <v>79883974787</v>
      </c>
      <c r="N123" s="5" t="s">
        <v>39</v>
      </c>
      <c r="O123" s="5" t="s">
        <v>792</v>
      </c>
      <c r="P123" s="5" t="s">
        <v>212</v>
      </c>
      <c r="Q123" s="6">
        <v>3952077704</v>
      </c>
      <c r="R123" s="5" t="s">
        <v>793</v>
      </c>
      <c r="S123" s="5" t="s">
        <v>794</v>
      </c>
      <c r="T123" s="5" t="s">
        <v>39</v>
      </c>
      <c r="U123" s="4">
        <v>15</v>
      </c>
      <c r="V123" s="4">
        <v>15001</v>
      </c>
      <c r="W123" s="5" t="s">
        <v>39</v>
      </c>
      <c r="X123" s="5" t="s">
        <v>39</v>
      </c>
      <c r="Y123" s="5" t="s">
        <v>57</v>
      </c>
      <c r="Z123" s="4">
        <v>100</v>
      </c>
      <c r="AA123" s="5" t="s">
        <v>48</v>
      </c>
      <c r="AB123" s="5" t="s">
        <v>45</v>
      </c>
      <c r="AC123" s="5" t="s">
        <v>70</v>
      </c>
      <c r="AD123" s="5" t="s">
        <v>39</v>
      </c>
      <c r="AE123" s="5" t="s">
        <v>39</v>
      </c>
      <c r="AF123" s="5" t="s">
        <v>39</v>
      </c>
      <c r="AG123" s="5" t="s">
        <v>39</v>
      </c>
      <c r="AH123" s="5" t="s">
        <v>39</v>
      </c>
      <c r="AI123" s="7" t="s">
        <v>39</v>
      </c>
      <c r="AJ123" s="11">
        <f t="shared" si="5"/>
        <v>2.1574973031283709E-3</v>
      </c>
    </row>
    <row r="124" spans="1:36" x14ac:dyDescent="0.2">
      <c r="A124" s="1">
        <v>220</v>
      </c>
      <c r="B124" s="8" t="s">
        <v>35</v>
      </c>
      <c r="C124" s="8" t="s">
        <v>36</v>
      </c>
      <c r="D124" s="2">
        <v>25486696000139</v>
      </c>
      <c r="E124" s="9">
        <v>190000009341</v>
      </c>
      <c r="F124" s="8" t="s">
        <v>37</v>
      </c>
      <c r="G124" s="2">
        <v>58475</v>
      </c>
      <c r="H124" s="8" t="s">
        <v>126</v>
      </c>
      <c r="I124" s="8" t="s">
        <v>73</v>
      </c>
      <c r="J124" s="2">
        <v>15001</v>
      </c>
      <c r="K124" s="8" t="s">
        <v>38</v>
      </c>
      <c r="L124" s="8" t="s">
        <v>721</v>
      </c>
      <c r="M124" s="9">
        <v>79883974787</v>
      </c>
      <c r="N124" s="8" t="s">
        <v>39</v>
      </c>
      <c r="O124" s="8" t="s">
        <v>795</v>
      </c>
      <c r="P124" s="8" t="s">
        <v>564</v>
      </c>
      <c r="Q124" s="9">
        <v>74363140763</v>
      </c>
      <c r="R124" s="8" t="s">
        <v>796</v>
      </c>
      <c r="S124" s="8" t="s">
        <v>797</v>
      </c>
      <c r="T124" s="8" t="s">
        <v>39</v>
      </c>
      <c r="U124" s="2">
        <v>15</v>
      </c>
      <c r="V124" s="2">
        <v>15001</v>
      </c>
      <c r="W124" s="8" t="s">
        <v>39</v>
      </c>
      <c r="X124" s="8" t="s">
        <v>39</v>
      </c>
      <c r="Y124" s="8" t="s">
        <v>57</v>
      </c>
      <c r="Z124" s="2">
        <v>200</v>
      </c>
      <c r="AA124" s="8" t="s">
        <v>48</v>
      </c>
      <c r="AB124" s="8" t="s">
        <v>45</v>
      </c>
      <c r="AC124" s="8" t="s">
        <v>70</v>
      </c>
      <c r="AD124" s="8" t="s">
        <v>39</v>
      </c>
      <c r="AE124" s="8" t="s">
        <v>39</v>
      </c>
      <c r="AF124" s="8" t="s">
        <v>39</v>
      </c>
      <c r="AG124" s="8" t="s">
        <v>39</v>
      </c>
      <c r="AH124" s="8" t="s">
        <v>39</v>
      </c>
      <c r="AI124" s="10" t="s">
        <v>39</v>
      </c>
      <c r="AJ124" s="11">
        <f t="shared" si="5"/>
        <v>4.3149946062567418E-3</v>
      </c>
    </row>
    <row r="125" spans="1:36" x14ac:dyDescent="0.2">
      <c r="A125" s="3">
        <v>220</v>
      </c>
      <c r="B125" s="5" t="s">
        <v>35</v>
      </c>
      <c r="C125" s="5" t="s">
        <v>36</v>
      </c>
      <c r="D125" s="4">
        <v>25486696000139</v>
      </c>
      <c r="E125" s="6">
        <v>190000009341</v>
      </c>
      <c r="F125" s="5" t="s">
        <v>37</v>
      </c>
      <c r="G125" s="4">
        <v>58475</v>
      </c>
      <c r="H125" s="5" t="s">
        <v>126</v>
      </c>
      <c r="I125" s="5" t="s">
        <v>73</v>
      </c>
      <c r="J125" s="4">
        <v>15001</v>
      </c>
      <c r="K125" s="5" t="s">
        <v>38</v>
      </c>
      <c r="L125" s="5" t="s">
        <v>721</v>
      </c>
      <c r="M125" s="6">
        <v>79883974787</v>
      </c>
      <c r="N125" s="5" t="s">
        <v>39</v>
      </c>
      <c r="O125" s="5" t="s">
        <v>798</v>
      </c>
      <c r="P125" s="5" t="s">
        <v>242</v>
      </c>
      <c r="Q125" s="6">
        <v>1339507781</v>
      </c>
      <c r="R125" s="5" t="s">
        <v>799</v>
      </c>
      <c r="S125" s="5" t="s">
        <v>799</v>
      </c>
      <c r="T125" s="5" t="s">
        <v>39</v>
      </c>
      <c r="U125" s="4">
        <v>15</v>
      </c>
      <c r="V125" s="4">
        <v>15001</v>
      </c>
      <c r="W125" s="5" t="s">
        <v>39</v>
      </c>
      <c r="X125" s="5" t="s">
        <v>39</v>
      </c>
      <c r="Y125" s="5" t="s">
        <v>57</v>
      </c>
      <c r="Z125" s="4">
        <v>100</v>
      </c>
      <c r="AA125" s="5" t="s">
        <v>48</v>
      </c>
      <c r="AB125" s="5" t="s">
        <v>45</v>
      </c>
      <c r="AC125" s="5" t="s">
        <v>70</v>
      </c>
      <c r="AD125" s="5" t="s">
        <v>39</v>
      </c>
      <c r="AE125" s="5" t="s">
        <v>39</v>
      </c>
      <c r="AF125" s="5" t="s">
        <v>39</v>
      </c>
      <c r="AG125" s="5" t="s">
        <v>39</v>
      </c>
      <c r="AH125" s="5" t="s">
        <v>39</v>
      </c>
      <c r="AI125" s="7" t="s">
        <v>39</v>
      </c>
      <c r="AJ125" s="11">
        <f t="shared" si="5"/>
        <v>2.1574973031283709E-3</v>
      </c>
    </row>
    <row r="126" spans="1:36" x14ac:dyDescent="0.2">
      <c r="A126" s="1">
        <v>220</v>
      </c>
      <c r="B126" s="8" t="s">
        <v>35</v>
      </c>
      <c r="C126" s="8" t="s">
        <v>36</v>
      </c>
      <c r="D126" s="2">
        <v>25486696000139</v>
      </c>
      <c r="E126" s="9">
        <v>190000009341</v>
      </c>
      <c r="F126" s="8" t="s">
        <v>37</v>
      </c>
      <c r="G126" s="2">
        <v>58475</v>
      </c>
      <c r="H126" s="8" t="s">
        <v>126</v>
      </c>
      <c r="I126" s="8" t="s">
        <v>73</v>
      </c>
      <c r="J126" s="2">
        <v>15001</v>
      </c>
      <c r="K126" s="8" t="s">
        <v>38</v>
      </c>
      <c r="L126" s="8" t="s">
        <v>721</v>
      </c>
      <c r="M126" s="9">
        <v>79883974787</v>
      </c>
      <c r="N126" s="8" t="s">
        <v>39</v>
      </c>
      <c r="O126" s="8" t="s">
        <v>800</v>
      </c>
      <c r="P126" s="8" t="s">
        <v>307</v>
      </c>
      <c r="Q126" s="9">
        <v>64082814787</v>
      </c>
      <c r="R126" s="8" t="s">
        <v>801</v>
      </c>
      <c r="S126" s="8" t="s">
        <v>802</v>
      </c>
      <c r="T126" s="8" t="s">
        <v>39</v>
      </c>
      <c r="U126" s="2">
        <v>15</v>
      </c>
      <c r="V126" s="2">
        <v>15001</v>
      </c>
      <c r="W126" s="8" t="s">
        <v>39</v>
      </c>
      <c r="X126" s="8" t="s">
        <v>39</v>
      </c>
      <c r="Y126" s="8" t="s">
        <v>57</v>
      </c>
      <c r="Z126" s="2">
        <v>200</v>
      </c>
      <c r="AA126" s="8" t="s">
        <v>48</v>
      </c>
      <c r="AB126" s="8" t="s">
        <v>45</v>
      </c>
      <c r="AC126" s="8" t="s">
        <v>70</v>
      </c>
      <c r="AD126" s="8" t="s">
        <v>39</v>
      </c>
      <c r="AE126" s="8" t="s">
        <v>39</v>
      </c>
      <c r="AF126" s="8" t="s">
        <v>39</v>
      </c>
      <c r="AG126" s="8" t="s">
        <v>39</v>
      </c>
      <c r="AH126" s="8" t="s">
        <v>39</v>
      </c>
      <c r="AI126" s="10" t="s">
        <v>39</v>
      </c>
      <c r="AJ126" s="11">
        <f t="shared" si="5"/>
        <v>4.3149946062567418E-3</v>
      </c>
    </row>
    <row r="127" spans="1:36" x14ac:dyDescent="0.2">
      <c r="A127" s="3">
        <v>220</v>
      </c>
      <c r="B127" s="5" t="s">
        <v>35</v>
      </c>
      <c r="C127" s="5" t="s">
        <v>36</v>
      </c>
      <c r="D127" s="4">
        <v>25486696000139</v>
      </c>
      <c r="E127" s="6">
        <v>190000009341</v>
      </c>
      <c r="F127" s="5" t="s">
        <v>37</v>
      </c>
      <c r="G127" s="4">
        <v>58475</v>
      </c>
      <c r="H127" s="5" t="s">
        <v>126</v>
      </c>
      <c r="I127" s="5" t="s">
        <v>73</v>
      </c>
      <c r="J127" s="4">
        <v>15001</v>
      </c>
      <c r="K127" s="5" t="s">
        <v>38</v>
      </c>
      <c r="L127" s="5" t="s">
        <v>721</v>
      </c>
      <c r="M127" s="6">
        <v>79883974787</v>
      </c>
      <c r="N127" s="5" t="s">
        <v>39</v>
      </c>
      <c r="O127" s="5" t="s">
        <v>803</v>
      </c>
      <c r="P127" s="5" t="s">
        <v>516</v>
      </c>
      <c r="Q127" s="6">
        <v>82059098734</v>
      </c>
      <c r="R127" s="5" t="s">
        <v>804</v>
      </c>
      <c r="S127" s="5" t="s">
        <v>804</v>
      </c>
      <c r="T127" s="5" t="s">
        <v>39</v>
      </c>
      <c r="U127" s="4">
        <v>15</v>
      </c>
      <c r="V127" s="4">
        <v>15001</v>
      </c>
      <c r="W127" s="5" t="s">
        <v>39</v>
      </c>
      <c r="X127" s="5" t="s">
        <v>39</v>
      </c>
      <c r="Y127" s="5" t="s">
        <v>57</v>
      </c>
      <c r="Z127" s="4">
        <v>100</v>
      </c>
      <c r="AA127" s="5" t="s">
        <v>48</v>
      </c>
      <c r="AB127" s="5" t="s">
        <v>45</v>
      </c>
      <c r="AC127" s="5" t="s">
        <v>70</v>
      </c>
      <c r="AD127" s="5" t="s">
        <v>39</v>
      </c>
      <c r="AE127" s="5" t="s">
        <v>39</v>
      </c>
      <c r="AF127" s="5" t="s">
        <v>39</v>
      </c>
      <c r="AG127" s="5" t="s">
        <v>39</v>
      </c>
      <c r="AH127" s="5" t="s">
        <v>39</v>
      </c>
      <c r="AI127" s="7" t="s">
        <v>39</v>
      </c>
      <c r="AJ127" s="11">
        <f t="shared" si="5"/>
        <v>2.1574973031283709E-3</v>
      </c>
    </row>
    <row r="128" spans="1:36" x14ac:dyDescent="0.2">
      <c r="A128" s="1">
        <v>220</v>
      </c>
      <c r="B128" s="8" t="s">
        <v>35</v>
      </c>
      <c r="C128" s="8" t="s">
        <v>36</v>
      </c>
      <c r="D128" s="2">
        <v>25486696000139</v>
      </c>
      <c r="E128" s="9">
        <v>190000009341</v>
      </c>
      <c r="F128" s="8" t="s">
        <v>37</v>
      </c>
      <c r="G128" s="2">
        <v>58475</v>
      </c>
      <c r="H128" s="8" t="s">
        <v>126</v>
      </c>
      <c r="I128" s="8" t="s">
        <v>73</v>
      </c>
      <c r="J128" s="2">
        <v>15001</v>
      </c>
      <c r="K128" s="8" t="s">
        <v>38</v>
      </c>
      <c r="L128" s="8" t="s">
        <v>721</v>
      </c>
      <c r="M128" s="9">
        <v>79883974787</v>
      </c>
      <c r="N128" s="8" t="s">
        <v>39</v>
      </c>
      <c r="O128" s="8" t="s">
        <v>805</v>
      </c>
      <c r="P128" s="8" t="s">
        <v>217</v>
      </c>
      <c r="Q128" s="9">
        <v>52502309700</v>
      </c>
      <c r="R128" s="8" t="s">
        <v>806</v>
      </c>
      <c r="S128" s="8" t="s">
        <v>806</v>
      </c>
      <c r="T128" s="8" t="s">
        <v>39</v>
      </c>
      <c r="U128" s="2">
        <v>15</v>
      </c>
      <c r="V128" s="2">
        <v>15001</v>
      </c>
      <c r="W128" s="8" t="s">
        <v>39</v>
      </c>
      <c r="X128" s="8" t="s">
        <v>39</v>
      </c>
      <c r="Y128" s="8" t="s">
        <v>57</v>
      </c>
      <c r="Z128" s="2">
        <v>200</v>
      </c>
      <c r="AA128" s="8" t="s">
        <v>48</v>
      </c>
      <c r="AB128" s="8" t="s">
        <v>45</v>
      </c>
      <c r="AC128" s="8" t="s">
        <v>70</v>
      </c>
      <c r="AD128" s="8" t="s">
        <v>39</v>
      </c>
      <c r="AE128" s="8" t="s">
        <v>39</v>
      </c>
      <c r="AF128" s="8" t="s">
        <v>39</v>
      </c>
      <c r="AG128" s="8" t="s">
        <v>39</v>
      </c>
      <c r="AH128" s="8" t="s">
        <v>39</v>
      </c>
      <c r="AI128" s="10" t="s">
        <v>39</v>
      </c>
      <c r="AJ128" s="11">
        <f t="shared" si="5"/>
        <v>4.3149946062567418E-3</v>
      </c>
    </row>
    <row r="129" spans="1:36" x14ac:dyDescent="0.2">
      <c r="A129" s="3">
        <v>220</v>
      </c>
      <c r="B129" s="5" t="s">
        <v>35</v>
      </c>
      <c r="C129" s="5" t="s">
        <v>36</v>
      </c>
      <c r="D129" s="4">
        <v>25486696000139</v>
      </c>
      <c r="E129" s="6">
        <v>190000009341</v>
      </c>
      <c r="F129" s="5" t="s">
        <v>37</v>
      </c>
      <c r="G129" s="4">
        <v>58475</v>
      </c>
      <c r="H129" s="5" t="s">
        <v>126</v>
      </c>
      <c r="I129" s="5" t="s">
        <v>73</v>
      </c>
      <c r="J129" s="4">
        <v>15001</v>
      </c>
      <c r="K129" s="5" t="s">
        <v>38</v>
      </c>
      <c r="L129" s="5" t="s">
        <v>721</v>
      </c>
      <c r="M129" s="6">
        <v>79883974787</v>
      </c>
      <c r="N129" s="5" t="s">
        <v>39</v>
      </c>
      <c r="O129" s="5" t="s">
        <v>807</v>
      </c>
      <c r="P129" s="5" t="s">
        <v>485</v>
      </c>
      <c r="Q129" s="6">
        <v>18702384604</v>
      </c>
      <c r="R129" s="5" t="s">
        <v>808</v>
      </c>
      <c r="S129" s="5" t="s">
        <v>809</v>
      </c>
      <c r="T129" s="5" t="s">
        <v>39</v>
      </c>
      <c r="U129" s="4">
        <v>15</v>
      </c>
      <c r="V129" s="4">
        <v>15001</v>
      </c>
      <c r="W129" s="5" t="s">
        <v>39</v>
      </c>
      <c r="X129" s="5" t="s">
        <v>39</v>
      </c>
      <c r="Y129" s="5" t="s">
        <v>57</v>
      </c>
      <c r="Z129" s="4">
        <v>100</v>
      </c>
      <c r="AA129" s="5" t="s">
        <v>48</v>
      </c>
      <c r="AB129" s="5" t="s">
        <v>45</v>
      </c>
      <c r="AC129" s="5" t="s">
        <v>70</v>
      </c>
      <c r="AD129" s="5" t="s">
        <v>39</v>
      </c>
      <c r="AE129" s="5" t="s">
        <v>39</v>
      </c>
      <c r="AF129" s="5" t="s">
        <v>39</v>
      </c>
      <c r="AG129" s="5" t="s">
        <v>39</v>
      </c>
      <c r="AH129" s="5" t="s">
        <v>39</v>
      </c>
      <c r="AI129" s="7" t="s">
        <v>39</v>
      </c>
      <c r="AJ129" s="11">
        <f t="shared" si="5"/>
        <v>2.1574973031283709E-3</v>
      </c>
    </row>
    <row r="130" spans="1:36" x14ac:dyDescent="0.2">
      <c r="A130" s="1">
        <v>220</v>
      </c>
      <c r="B130" s="8" t="s">
        <v>35</v>
      </c>
      <c r="C130" s="8" t="s">
        <v>36</v>
      </c>
      <c r="D130" s="2">
        <v>25486696000139</v>
      </c>
      <c r="E130" s="9">
        <v>190000009341</v>
      </c>
      <c r="F130" s="8" t="s">
        <v>37</v>
      </c>
      <c r="G130" s="2">
        <v>58475</v>
      </c>
      <c r="H130" s="8" t="s">
        <v>126</v>
      </c>
      <c r="I130" s="8" t="s">
        <v>73</v>
      </c>
      <c r="J130" s="2">
        <v>15001</v>
      </c>
      <c r="K130" s="8" t="s">
        <v>38</v>
      </c>
      <c r="L130" s="8" t="s">
        <v>721</v>
      </c>
      <c r="M130" s="9">
        <v>79883974787</v>
      </c>
      <c r="N130" s="8" t="s">
        <v>39</v>
      </c>
      <c r="O130" s="8" t="s">
        <v>810</v>
      </c>
      <c r="P130" s="8" t="s">
        <v>102</v>
      </c>
      <c r="Q130" s="9">
        <v>73699799700</v>
      </c>
      <c r="R130" s="8" t="s">
        <v>696</v>
      </c>
      <c r="S130" s="8" t="s">
        <v>696</v>
      </c>
      <c r="T130" s="8" t="s">
        <v>39</v>
      </c>
      <c r="U130" s="2">
        <v>15</v>
      </c>
      <c r="V130" s="2">
        <v>15001</v>
      </c>
      <c r="W130" s="8" t="s">
        <v>39</v>
      </c>
      <c r="X130" s="8" t="s">
        <v>39</v>
      </c>
      <c r="Y130" s="8" t="s">
        <v>57</v>
      </c>
      <c r="Z130" s="2">
        <v>200</v>
      </c>
      <c r="AA130" s="8" t="s">
        <v>48</v>
      </c>
      <c r="AB130" s="8" t="s">
        <v>45</v>
      </c>
      <c r="AC130" s="8" t="s">
        <v>70</v>
      </c>
      <c r="AD130" s="8" t="s">
        <v>39</v>
      </c>
      <c r="AE130" s="8" t="s">
        <v>39</v>
      </c>
      <c r="AF130" s="8" t="s">
        <v>39</v>
      </c>
      <c r="AG130" s="8" t="s">
        <v>39</v>
      </c>
      <c r="AH130" s="8" t="s">
        <v>39</v>
      </c>
      <c r="AI130" s="10" t="s">
        <v>39</v>
      </c>
      <c r="AJ130" s="11">
        <f t="shared" si="5"/>
        <v>4.3149946062567418E-3</v>
      </c>
    </row>
    <row r="131" spans="1:36" x14ac:dyDescent="0.2">
      <c r="A131" s="3">
        <v>220</v>
      </c>
      <c r="B131" s="5" t="s">
        <v>35</v>
      </c>
      <c r="C131" s="5" t="s">
        <v>36</v>
      </c>
      <c r="D131" s="4">
        <v>25486696000139</v>
      </c>
      <c r="E131" s="6">
        <v>190000009341</v>
      </c>
      <c r="F131" s="5" t="s">
        <v>37</v>
      </c>
      <c r="G131" s="4">
        <v>58475</v>
      </c>
      <c r="H131" s="5" t="s">
        <v>126</v>
      </c>
      <c r="I131" s="5" t="s">
        <v>73</v>
      </c>
      <c r="J131" s="4">
        <v>15001</v>
      </c>
      <c r="K131" s="5" t="s">
        <v>38</v>
      </c>
      <c r="L131" s="5" t="s">
        <v>721</v>
      </c>
      <c r="M131" s="6">
        <v>79883974787</v>
      </c>
      <c r="N131" s="5" t="s">
        <v>39</v>
      </c>
      <c r="O131" s="5" t="s">
        <v>811</v>
      </c>
      <c r="P131" s="5" t="s">
        <v>229</v>
      </c>
      <c r="Q131" s="6">
        <v>53717228749</v>
      </c>
      <c r="R131" s="5" t="s">
        <v>812</v>
      </c>
      <c r="S131" s="5" t="s">
        <v>694</v>
      </c>
      <c r="T131" s="5" t="s">
        <v>39</v>
      </c>
      <c r="U131" s="4">
        <v>15</v>
      </c>
      <c r="V131" s="4">
        <v>15001</v>
      </c>
      <c r="W131" s="5" t="s">
        <v>39</v>
      </c>
      <c r="X131" s="5" t="s">
        <v>39</v>
      </c>
      <c r="Y131" s="5" t="s">
        <v>57</v>
      </c>
      <c r="Z131" s="4">
        <v>100</v>
      </c>
      <c r="AA131" s="5" t="s">
        <v>48</v>
      </c>
      <c r="AB131" s="5" t="s">
        <v>45</v>
      </c>
      <c r="AC131" s="5" t="s">
        <v>70</v>
      </c>
      <c r="AD131" s="5" t="s">
        <v>39</v>
      </c>
      <c r="AE131" s="5" t="s">
        <v>39</v>
      </c>
      <c r="AF131" s="5" t="s">
        <v>39</v>
      </c>
      <c r="AG131" s="5" t="s">
        <v>39</v>
      </c>
      <c r="AH131" s="5" t="s">
        <v>39</v>
      </c>
      <c r="AI131" s="7" t="s">
        <v>39</v>
      </c>
      <c r="AJ131" s="11">
        <f t="shared" si="5"/>
        <v>2.1574973031283709E-3</v>
      </c>
    </row>
    <row r="132" spans="1:36" x14ac:dyDescent="0.2">
      <c r="A132" s="1">
        <v>220</v>
      </c>
      <c r="B132" s="8" t="s">
        <v>35</v>
      </c>
      <c r="C132" s="8" t="s">
        <v>36</v>
      </c>
      <c r="D132" s="2">
        <v>25486696000139</v>
      </c>
      <c r="E132" s="9">
        <v>190000009341</v>
      </c>
      <c r="F132" s="8" t="s">
        <v>37</v>
      </c>
      <c r="G132" s="2">
        <v>58475</v>
      </c>
      <c r="H132" s="8" t="s">
        <v>126</v>
      </c>
      <c r="I132" s="8" t="s">
        <v>73</v>
      </c>
      <c r="J132" s="2">
        <v>15001</v>
      </c>
      <c r="K132" s="8" t="s">
        <v>38</v>
      </c>
      <c r="L132" s="8" t="s">
        <v>721</v>
      </c>
      <c r="M132" s="9">
        <v>79883974787</v>
      </c>
      <c r="N132" s="8" t="s">
        <v>39</v>
      </c>
      <c r="O132" s="8" t="s">
        <v>813</v>
      </c>
      <c r="P132" s="8" t="s">
        <v>208</v>
      </c>
      <c r="Q132" s="9">
        <v>3402800772</v>
      </c>
      <c r="R132" s="8" t="s">
        <v>814</v>
      </c>
      <c r="S132" s="8" t="s">
        <v>814</v>
      </c>
      <c r="T132" s="8" t="s">
        <v>39</v>
      </c>
      <c r="U132" s="2">
        <v>15</v>
      </c>
      <c r="V132" s="2">
        <v>15001</v>
      </c>
      <c r="W132" s="8" t="s">
        <v>39</v>
      </c>
      <c r="X132" s="8" t="s">
        <v>39</v>
      </c>
      <c r="Y132" s="8" t="s">
        <v>57</v>
      </c>
      <c r="Z132" s="2">
        <v>100</v>
      </c>
      <c r="AA132" s="8" t="s">
        <v>48</v>
      </c>
      <c r="AB132" s="8" t="s">
        <v>45</v>
      </c>
      <c r="AC132" s="8" t="s">
        <v>70</v>
      </c>
      <c r="AD132" s="8" t="s">
        <v>39</v>
      </c>
      <c r="AE132" s="8" t="s">
        <v>39</v>
      </c>
      <c r="AF132" s="8" t="s">
        <v>39</v>
      </c>
      <c r="AG132" s="8" t="s">
        <v>39</v>
      </c>
      <c r="AH132" s="8" t="s">
        <v>39</v>
      </c>
      <c r="AI132" s="10" t="s">
        <v>39</v>
      </c>
      <c r="AJ132" s="11">
        <f t="shared" si="5"/>
        <v>2.1574973031283709E-3</v>
      </c>
    </row>
    <row r="133" spans="1:36" x14ac:dyDescent="0.2">
      <c r="A133" s="3">
        <v>220</v>
      </c>
      <c r="B133" s="5" t="s">
        <v>35</v>
      </c>
      <c r="C133" s="5" t="s">
        <v>36</v>
      </c>
      <c r="D133" s="4">
        <v>25486696000139</v>
      </c>
      <c r="E133" s="6">
        <v>190000009341</v>
      </c>
      <c r="F133" s="5" t="s">
        <v>37</v>
      </c>
      <c r="G133" s="4">
        <v>58475</v>
      </c>
      <c r="H133" s="5" t="s">
        <v>126</v>
      </c>
      <c r="I133" s="5" t="s">
        <v>73</v>
      </c>
      <c r="J133" s="4">
        <v>15001</v>
      </c>
      <c r="K133" s="5" t="s">
        <v>38</v>
      </c>
      <c r="L133" s="5" t="s">
        <v>721</v>
      </c>
      <c r="M133" s="6">
        <v>79883974787</v>
      </c>
      <c r="N133" s="5" t="s">
        <v>39</v>
      </c>
      <c r="O133" s="5" t="s">
        <v>815</v>
      </c>
      <c r="P133" s="5" t="s">
        <v>180</v>
      </c>
      <c r="Q133" s="6">
        <v>124043739</v>
      </c>
      <c r="R133" s="5" t="s">
        <v>816</v>
      </c>
      <c r="S133" s="5" t="s">
        <v>817</v>
      </c>
      <c r="T133" s="5" t="s">
        <v>39</v>
      </c>
      <c r="U133" s="4">
        <v>15</v>
      </c>
      <c r="V133" s="4">
        <v>15001</v>
      </c>
      <c r="W133" s="5" t="s">
        <v>39</v>
      </c>
      <c r="X133" s="5" t="s">
        <v>39</v>
      </c>
      <c r="Y133" s="5" t="s">
        <v>57</v>
      </c>
      <c r="Z133" s="4">
        <v>100</v>
      </c>
      <c r="AA133" s="5" t="s">
        <v>48</v>
      </c>
      <c r="AB133" s="5" t="s">
        <v>45</v>
      </c>
      <c r="AC133" s="5" t="s">
        <v>70</v>
      </c>
      <c r="AD133" s="5" t="s">
        <v>39</v>
      </c>
      <c r="AE133" s="5" t="s">
        <v>39</v>
      </c>
      <c r="AF133" s="5" t="s">
        <v>39</v>
      </c>
      <c r="AG133" s="5" t="s">
        <v>39</v>
      </c>
      <c r="AH133" s="5" t="s">
        <v>39</v>
      </c>
      <c r="AI133" s="7" t="s">
        <v>39</v>
      </c>
      <c r="AJ133" s="11">
        <f t="shared" si="5"/>
        <v>2.1574973031283709E-3</v>
      </c>
    </row>
    <row r="134" spans="1:36" x14ac:dyDescent="0.2">
      <c r="A134" s="1">
        <v>220</v>
      </c>
      <c r="B134" s="8" t="s">
        <v>35</v>
      </c>
      <c r="C134" s="8" t="s">
        <v>36</v>
      </c>
      <c r="D134" s="2">
        <v>25486696000139</v>
      </c>
      <c r="E134" s="9">
        <v>190000009341</v>
      </c>
      <c r="F134" s="8" t="s">
        <v>37</v>
      </c>
      <c r="G134" s="2">
        <v>58475</v>
      </c>
      <c r="H134" s="8" t="s">
        <v>126</v>
      </c>
      <c r="I134" s="8" t="s">
        <v>73</v>
      </c>
      <c r="J134" s="2">
        <v>15001</v>
      </c>
      <c r="K134" s="8" t="s">
        <v>38</v>
      </c>
      <c r="L134" s="8" t="s">
        <v>721</v>
      </c>
      <c r="M134" s="9">
        <v>79883974787</v>
      </c>
      <c r="N134" s="8" t="s">
        <v>39</v>
      </c>
      <c r="O134" s="8" t="s">
        <v>818</v>
      </c>
      <c r="P134" s="8" t="s">
        <v>150</v>
      </c>
      <c r="Q134" s="9">
        <v>99657015715</v>
      </c>
      <c r="R134" s="8" t="s">
        <v>819</v>
      </c>
      <c r="S134" s="8" t="s">
        <v>820</v>
      </c>
      <c r="T134" s="8" t="s">
        <v>39</v>
      </c>
      <c r="U134" s="2">
        <v>15</v>
      </c>
      <c r="V134" s="2">
        <v>15001</v>
      </c>
      <c r="W134" s="8" t="s">
        <v>39</v>
      </c>
      <c r="X134" s="8" t="s">
        <v>39</v>
      </c>
      <c r="Y134" s="8" t="s">
        <v>57</v>
      </c>
      <c r="Z134" s="2">
        <v>100</v>
      </c>
      <c r="AA134" s="8" t="s">
        <v>48</v>
      </c>
      <c r="AB134" s="8" t="s">
        <v>45</v>
      </c>
      <c r="AC134" s="8" t="s">
        <v>70</v>
      </c>
      <c r="AD134" s="8" t="s">
        <v>39</v>
      </c>
      <c r="AE134" s="8" t="s">
        <v>39</v>
      </c>
      <c r="AF134" s="8" t="s">
        <v>39</v>
      </c>
      <c r="AG134" s="8" t="s">
        <v>39</v>
      </c>
      <c r="AH134" s="8" t="s">
        <v>39</v>
      </c>
      <c r="AI134" s="10" t="s">
        <v>39</v>
      </c>
      <c r="AJ134" s="11">
        <f t="shared" si="5"/>
        <v>2.1574973031283709E-3</v>
      </c>
    </row>
    <row r="135" spans="1:36" x14ac:dyDescent="0.2">
      <c r="A135" s="3">
        <v>220</v>
      </c>
      <c r="B135" s="5" t="s">
        <v>35</v>
      </c>
      <c r="C135" s="5" t="s">
        <v>36</v>
      </c>
      <c r="D135" s="4">
        <v>25486696000139</v>
      </c>
      <c r="E135" s="6">
        <v>190000009341</v>
      </c>
      <c r="F135" s="5" t="s">
        <v>37</v>
      </c>
      <c r="G135" s="4">
        <v>58475</v>
      </c>
      <c r="H135" s="5" t="s">
        <v>126</v>
      </c>
      <c r="I135" s="5" t="s">
        <v>73</v>
      </c>
      <c r="J135" s="4">
        <v>15001</v>
      </c>
      <c r="K135" s="5" t="s">
        <v>38</v>
      </c>
      <c r="L135" s="5" t="s">
        <v>721</v>
      </c>
      <c r="M135" s="6">
        <v>79883974787</v>
      </c>
      <c r="N135" s="5" t="s">
        <v>39</v>
      </c>
      <c r="O135" s="5" t="s">
        <v>821</v>
      </c>
      <c r="P135" s="5" t="s">
        <v>822</v>
      </c>
      <c r="Q135" s="6">
        <v>12163378705</v>
      </c>
      <c r="R135" s="5" t="s">
        <v>823</v>
      </c>
      <c r="S135" s="5" t="s">
        <v>823</v>
      </c>
      <c r="T135" s="5" t="s">
        <v>39</v>
      </c>
      <c r="U135" s="4">
        <v>15</v>
      </c>
      <c r="V135" s="4">
        <v>15001</v>
      </c>
      <c r="W135" s="5" t="s">
        <v>39</v>
      </c>
      <c r="X135" s="5" t="s">
        <v>39</v>
      </c>
      <c r="Y135" s="5" t="s">
        <v>57</v>
      </c>
      <c r="Z135" s="4">
        <v>100</v>
      </c>
      <c r="AA135" s="5" t="s">
        <v>48</v>
      </c>
      <c r="AB135" s="5" t="s">
        <v>45</v>
      </c>
      <c r="AC135" s="5" t="s">
        <v>70</v>
      </c>
      <c r="AD135" s="5" t="s">
        <v>39</v>
      </c>
      <c r="AE135" s="5" t="s">
        <v>39</v>
      </c>
      <c r="AF135" s="5" t="s">
        <v>39</v>
      </c>
      <c r="AG135" s="5" t="s">
        <v>39</v>
      </c>
      <c r="AH135" s="5" t="s">
        <v>39</v>
      </c>
      <c r="AI135" s="7" t="s">
        <v>39</v>
      </c>
      <c r="AJ135" s="11">
        <f t="shared" si="5"/>
        <v>2.1574973031283709E-3</v>
      </c>
    </row>
    <row r="136" spans="1:36" x14ac:dyDescent="0.2">
      <c r="A136" s="1">
        <v>220</v>
      </c>
      <c r="B136" s="8" t="s">
        <v>35</v>
      </c>
      <c r="C136" s="8" t="s">
        <v>36</v>
      </c>
      <c r="D136" s="2">
        <v>25486696000139</v>
      </c>
      <c r="E136" s="9">
        <v>190000009341</v>
      </c>
      <c r="F136" s="8" t="s">
        <v>37</v>
      </c>
      <c r="G136" s="2">
        <v>58475</v>
      </c>
      <c r="H136" s="8" t="s">
        <v>126</v>
      </c>
      <c r="I136" s="8" t="s">
        <v>73</v>
      </c>
      <c r="J136" s="2">
        <v>15001</v>
      </c>
      <c r="K136" s="8" t="s">
        <v>38</v>
      </c>
      <c r="L136" s="8" t="s">
        <v>721</v>
      </c>
      <c r="M136" s="9">
        <v>79883974787</v>
      </c>
      <c r="N136" s="8" t="s">
        <v>39</v>
      </c>
      <c r="O136" s="8" t="s">
        <v>824</v>
      </c>
      <c r="P136" s="8" t="s">
        <v>543</v>
      </c>
      <c r="Q136" s="9">
        <v>3051834785</v>
      </c>
      <c r="R136" s="8" t="s">
        <v>825</v>
      </c>
      <c r="S136" s="8" t="s">
        <v>825</v>
      </c>
      <c r="T136" s="8" t="s">
        <v>39</v>
      </c>
      <c r="U136" s="2">
        <v>15</v>
      </c>
      <c r="V136" s="2">
        <v>15001</v>
      </c>
      <c r="W136" s="8" t="s">
        <v>39</v>
      </c>
      <c r="X136" s="8" t="s">
        <v>39</v>
      </c>
      <c r="Y136" s="8" t="s">
        <v>57</v>
      </c>
      <c r="Z136" s="2">
        <v>100</v>
      </c>
      <c r="AA136" s="8" t="s">
        <v>48</v>
      </c>
      <c r="AB136" s="8" t="s">
        <v>45</v>
      </c>
      <c r="AC136" s="8" t="s">
        <v>70</v>
      </c>
      <c r="AD136" s="8" t="s">
        <v>39</v>
      </c>
      <c r="AE136" s="8" t="s">
        <v>39</v>
      </c>
      <c r="AF136" s="8" t="s">
        <v>39</v>
      </c>
      <c r="AG136" s="8" t="s">
        <v>39</v>
      </c>
      <c r="AH136" s="8" t="s">
        <v>39</v>
      </c>
      <c r="AI136" s="10" t="s">
        <v>39</v>
      </c>
      <c r="AJ136" s="11">
        <f t="shared" si="5"/>
        <v>2.1574973031283709E-3</v>
      </c>
    </row>
    <row r="137" spans="1:36" x14ac:dyDescent="0.2">
      <c r="A137" s="3">
        <v>220</v>
      </c>
      <c r="B137" s="5" t="s">
        <v>35</v>
      </c>
      <c r="C137" s="5" t="s">
        <v>36</v>
      </c>
      <c r="D137" s="4">
        <v>25486696000139</v>
      </c>
      <c r="E137" s="6">
        <v>190000009341</v>
      </c>
      <c r="F137" s="5" t="s">
        <v>37</v>
      </c>
      <c r="G137" s="4">
        <v>58475</v>
      </c>
      <c r="H137" s="5" t="s">
        <v>126</v>
      </c>
      <c r="I137" s="5" t="s">
        <v>73</v>
      </c>
      <c r="J137" s="4">
        <v>15001</v>
      </c>
      <c r="K137" s="5" t="s">
        <v>38</v>
      </c>
      <c r="L137" s="5" t="s">
        <v>721</v>
      </c>
      <c r="M137" s="6">
        <v>79883974787</v>
      </c>
      <c r="N137" s="5" t="s">
        <v>39</v>
      </c>
      <c r="O137" s="5" t="s">
        <v>826</v>
      </c>
      <c r="P137" s="5" t="s">
        <v>210</v>
      </c>
      <c r="Q137" s="6">
        <v>43573762700</v>
      </c>
      <c r="R137" s="5" t="s">
        <v>827</v>
      </c>
      <c r="S137" s="5" t="s">
        <v>828</v>
      </c>
      <c r="T137" s="5" t="s">
        <v>39</v>
      </c>
      <c r="U137" s="4">
        <v>15</v>
      </c>
      <c r="V137" s="4">
        <v>15001</v>
      </c>
      <c r="W137" s="5" t="s">
        <v>39</v>
      </c>
      <c r="X137" s="5" t="s">
        <v>39</v>
      </c>
      <c r="Y137" s="5" t="s">
        <v>57</v>
      </c>
      <c r="Z137" s="4">
        <v>100</v>
      </c>
      <c r="AA137" s="5" t="s">
        <v>48</v>
      </c>
      <c r="AB137" s="5" t="s">
        <v>45</v>
      </c>
      <c r="AC137" s="5" t="s">
        <v>70</v>
      </c>
      <c r="AD137" s="5" t="s">
        <v>39</v>
      </c>
      <c r="AE137" s="5" t="s">
        <v>39</v>
      </c>
      <c r="AF137" s="5" t="s">
        <v>39</v>
      </c>
      <c r="AG137" s="5" t="s">
        <v>39</v>
      </c>
      <c r="AH137" s="5" t="s">
        <v>39</v>
      </c>
      <c r="AI137" s="7" t="s">
        <v>39</v>
      </c>
      <c r="AJ137" s="11">
        <f t="shared" si="5"/>
        <v>2.1574973031283709E-3</v>
      </c>
    </row>
    <row r="138" spans="1:36" x14ac:dyDescent="0.2">
      <c r="A138" s="1">
        <v>220</v>
      </c>
      <c r="B138" s="8" t="s">
        <v>35</v>
      </c>
      <c r="C138" s="8" t="s">
        <v>36</v>
      </c>
      <c r="D138" s="2">
        <v>25486696000139</v>
      </c>
      <c r="E138" s="9">
        <v>190000009341</v>
      </c>
      <c r="F138" s="8" t="s">
        <v>37</v>
      </c>
      <c r="G138" s="2">
        <v>58475</v>
      </c>
      <c r="H138" s="8" t="s">
        <v>126</v>
      </c>
      <c r="I138" s="8" t="s">
        <v>73</v>
      </c>
      <c r="J138" s="2">
        <v>15001</v>
      </c>
      <c r="K138" s="8" t="s">
        <v>38</v>
      </c>
      <c r="L138" s="8" t="s">
        <v>721</v>
      </c>
      <c r="M138" s="9">
        <v>79883974787</v>
      </c>
      <c r="N138" s="8" t="s">
        <v>39</v>
      </c>
      <c r="O138" s="8" t="s">
        <v>829</v>
      </c>
      <c r="P138" s="8" t="s">
        <v>241</v>
      </c>
      <c r="Q138" s="9">
        <v>96756683004</v>
      </c>
      <c r="R138" s="8" t="s">
        <v>830</v>
      </c>
      <c r="S138" s="8" t="s">
        <v>695</v>
      </c>
      <c r="T138" s="8" t="s">
        <v>39</v>
      </c>
      <c r="U138" s="2">
        <v>15</v>
      </c>
      <c r="V138" s="2">
        <v>15001</v>
      </c>
      <c r="W138" s="8" t="s">
        <v>39</v>
      </c>
      <c r="X138" s="8" t="s">
        <v>39</v>
      </c>
      <c r="Y138" s="8" t="s">
        <v>57</v>
      </c>
      <c r="Z138" s="2">
        <v>100</v>
      </c>
      <c r="AA138" s="8" t="s">
        <v>48</v>
      </c>
      <c r="AB138" s="8" t="s">
        <v>45</v>
      </c>
      <c r="AC138" s="8" t="s">
        <v>70</v>
      </c>
      <c r="AD138" s="8" t="s">
        <v>39</v>
      </c>
      <c r="AE138" s="8" t="s">
        <v>39</v>
      </c>
      <c r="AF138" s="8" t="s">
        <v>39</v>
      </c>
      <c r="AG138" s="8" t="s">
        <v>39</v>
      </c>
      <c r="AH138" s="8" t="s">
        <v>39</v>
      </c>
      <c r="AI138" s="10" t="s">
        <v>39</v>
      </c>
      <c r="AJ138" s="11">
        <f t="shared" si="5"/>
        <v>2.1574973031283709E-3</v>
      </c>
    </row>
    <row r="139" spans="1:36" x14ac:dyDescent="0.2">
      <c r="A139" s="3">
        <v>220</v>
      </c>
      <c r="B139" s="5" t="s">
        <v>35</v>
      </c>
      <c r="C139" s="5" t="s">
        <v>36</v>
      </c>
      <c r="D139" s="4">
        <v>25486696000139</v>
      </c>
      <c r="E139" s="6">
        <v>190000009341</v>
      </c>
      <c r="F139" s="5" t="s">
        <v>37</v>
      </c>
      <c r="G139" s="4">
        <v>58475</v>
      </c>
      <c r="H139" s="5" t="s">
        <v>126</v>
      </c>
      <c r="I139" s="5" t="s">
        <v>73</v>
      </c>
      <c r="J139" s="4">
        <v>15001</v>
      </c>
      <c r="K139" s="5" t="s">
        <v>38</v>
      </c>
      <c r="L139" s="5" t="s">
        <v>721</v>
      </c>
      <c r="M139" s="6">
        <v>79883974787</v>
      </c>
      <c r="N139" s="5" t="s">
        <v>39</v>
      </c>
      <c r="O139" s="5" t="s">
        <v>831</v>
      </c>
      <c r="P139" s="5" t="s">
        <v>510</v>
      </c>
      <c r="Q139" s="6">
        <v>99733579734</v>
      </c>
      <c r="R139" s="5" t="s">
        <v>697</v>
      </c>
      <c r="S139" s="5" t="s">
        <v>697</v>
      </c>
      <c r="T139" s="5" t="s">
        <v>39</v>
      </c>
      <c r="U139" s="4">
        <v>15</v>
      </c>
      <c r="V139" s="4">
        <v>15001</v>
      </c>
      <c r="W139" s="5" t="s">
        <v>39</v>
      </c>
      <c r="X139" s="5" t="s">
        <v>39</v>
      </c>
      <c r="Y139" s="5" t="s">
        <v>57</v>
      </c>
      <c r="Z139" s="4">
        <v>100</v>
      </c>
      <c r="AA139" s="5" t="s">
        <v>48</v>
      </c>
      <c r="AB139" s="5" t="s">
        <v>45</v>
      </c>
      <c r="AC139" s="5" t="s">
        <v>70</v>
      </c>
      <c r="AD139" s="5" t="s">
        <v>39</v>
      </c>
      <c r="AE139" s="5" t="s">
        <v>39</v>
      </c>
      <c r="AF139" s="5" t="s">
        <v>39</v>
      </c>
      <c r="AG139" s="5" t="s">
        <v>39</v>
      </c>
      <c r="AH139" s="5" t="s">
        <v>39</v>
      </c>
      <c r="AI139" s="7" t="s">
        <v>39</v>
      </c>
      <c r="AJ139" s="11">
        <f t="shared" si="5"/>
        <v>2.1574973031283709E-3</v>
      </c>
    </row>
    <row r="140" spans="1:36" x14ac:dyDescent="0.2">
      <c r="A140" s="1">
        <v>220</v>
      </c>
      <c r="B140" s="8" t="s">
        <v>35</v>
      </c>
      <c r="C140" s="8" t="s">
        <v>36</v>
      </c>
      <c r="D140" s="2">
        <v>25486696000139</v>
      </c>
      <c r="E140" s="9">
        <v>190000009341</v>
      </c>
      <c r="F140" s="8" t="s">
        <v>37</v>
      </c>
      <c r="G140" s="2">
        <v>58475</v>
      </c>
      <c r="H140" s="8" t="s">
        <v>126</v>
      </c>
      <c r="I140" s="8" t="s">
        <v>73</v>
      </c>
      <c r="J140" s="2">
        <v>15001</v>
      </c>
      <c r="K140" s="8" t="s">
        <v>38</v>
      </c>
      <c r="L140" s="8" t="s">
        <v>721</v>
      </c>
      <c r="M140" s="9">
        <v>79883974787</v>
      </c>
      <c r="N140" s="8" t="s">
        <v>39</v>
      </c>
      <c r="O140" s="8" t="s">
        <v>832</v>
      </c>
      <c r="P140" s="8" t="s">
        <v>97</v>
      </c>
      <c r="Q140" s="9">
        <v>853093709</v>
      </c>
      <c r="R140" s="8" t="s">
        <v>833</v>
      </c>
      <c r="S140" s="8" t="s">
        <v>834</v>
      </c>
      <c r="T140" s="8" t="s">
        <v>39</v>
      </c>
      <c r="U140" s="2">
        <v>15</v>
      </c>
      <c r="V140" s="2">
        <v>15001</v>
      </c>
      <c r="W140" s="8" t="s">
        <v>39</v>
      </c>
      <c r="X140" s="8" t="s">
        <v>39</v>
      </c>
      <c r="Y140" s="8" t="s">
        <v>57</v>
      </c>
      <c r="Z140" s="2">
        <v>100</v>
      </c>
      <c r="AA140" s="8" t="s">
        <v>48</v>
      </c>
      <c r="AB140" s="8" t="s">
        <v>45</v>
      </c>
      <c r="AC140" s="8" t="s">
        <v>70</v>
      </c>
      <c r="AD140" s="8" t="s">
        <v>39</v>
      </c>
      <c r="AE140" s="8" t="s">
        <v>39</v>
      </c>
      <c r="AF140" s="8" t="s">
        <v>39</v>
      </c>
      <c r="AG140" s="8" t="s">
        <v>39</v>
      </c>
      <c r="AH140" s="8" t="s">
        <v>39</v>
      </c>
      <c r="AI140" s="10" t="s">
        <v>39</v>
      </c>
      <c r="AJ140" s="11">
        <f t="shared" si="5"/>
        <v>2.1574973031283709E-3</v>
      </c>
    </row>
    <row r="141" spans="1:36" x14ac:dyDescent="0.2">
      <c r="A141" s="3">
        <v>220</v>
      </c>
      <c r="B141" s="5" t="s">
        <v>35</v>
      </c>
      <c r="C141" s="5" t="s">
        <v>36</v>
      </c>
      <c r="D141" s="4">
        <v>25486696000139</v>
      </c>
      <c r="E141" s="6">
        <v>190000009341</v>
      </c>
      <c r="F141" s="5" t="s">
        <v>37</v>
      </c>
      <c r="G141" s="4">
        <v>58475</v>
      </c>
      <c r="H141" s="5" t="s">
        <v>126</v>
      </c>
      <c r="I141" s="5" t="s">
        <v>73</v>
      </c>
      <c r="J141" s="4">
        <v>15001</v>
      </c>
      <c r="K141" s="5" t="s">
        <v>38</v>
      </c>
      <c r="L141" s="5" t="s">
        <v>721</v>
      </c>
      <c r="M141" s="6">
        <v>79883974787</v>
      </c>
      <c r="N141" s="5" t="s">
        <v>39</v>
      </c>
      <c r="O141" s="5" t="s">
        <v>835</v>
      </c>
      <c r="P141" s="5" t="s">
        <v>214</v>
      </c>
      <c r="Q141" s="6">
        <v>91725500744</v>
      </c>
      <c r="R141" s="5" t="s">
        <v>836</v>
      </c>
      <c r="S141" s="5" t="s">
        <v>837</v>
      </c>
      <c r="T141" s="5" t="s">
        <v>39</v>
      </c>
      <c r="U141" s="4">
        <v>15</v>
      </c>
      <c r="V141" s="4">
        <v>15001</v>
      </c>
      <c r="W141" s="5" t="s">
        <v>39</v>
      </c>
      <c r="X141" s="5" t="s">
        <v>39</v>
      </c>
      <c r="Y141" s="5" t="s">
        <v>57</v>
      </c>
      <c r="Z141" s="4">
        <v>200</v>
      </c>
      <c r="AA141" s="5" t="s">
        <v>48</v>
      </c>
      <c r="AB141" s="5" t="s">
        <v>45</v>
      </c>
      <c r="AC141" s="5" t="s">
        <v>70</v>
      </c>
      <c r="AD141" s="5" t="s">
        <v>39</v>
      </c>
      <c r="AE141" s="5" t="s">
        <v>39</v>
      </c>
      <c r="AF141" s="5" t="s">
        <v>39</v>
      </c>
      <c r="AG141" s="5" t="s">
        <v>39</v>
      </c>
      <c r="AH141" s="5" t="s">
        <v>39</v>
      </c>
      <c r="AI141" s="7" t="s">
        <v>39</v>
      </c>
      <c r="AJ141" s="11">
        <f t="shared" si="5"/>
        <v>4.3149946062567418E-3</v>
      </c>
    </row>
    <row r="142" spans="1:36" x14ac:dyDescent="0.2">
      <c r="A142" s="1">
        <v>220</v>
      </c>
      <c r="B142" s="8" t="s">
        <v>35</v>
      </c>
      <c r="C142" s="8" t="s">
        <v>36</v>
      </c>
      <c r="D142" s="2">
        <v>25486696000139</v>
      </c>
      <c r="E142" s="9">
        <v>190000009341</v>
      </c>
      <c r="F142" s="8" t="s">
        <v>37</v>
      </c>
      <c r="G142" s="2">
        <v>58475</v>
      </c>
      <c r="H142" s="8" t="s">
        <v>126</v>
      </c>
      <c r="I142" s="8" t="s">
        <v>73</v>
      </c>
      <c r="J142" s="2">
        <v>15001</v>
      </c>
      <c r="K142" s="8" t="s">
        <v>38</v>
      </c>
      <c r="L142" s="8" t="s">
        <v>721</v>
      </c>
      <c r="M142" s="9">
        <v>79883974787</v>
      </c>
      <c r="N142" s="8" t="s">
        <v>39</v>
      </c>
      <c r="O142" s="8" t="s">
        <v>838</v>
      </c>
      <c r="P142" s="8" t="s">
        <v>143</v>
      </c>
      <c r="Q142" s="9">
        <v>3051934739</v>
      </c>
      <c r="R142" s="8" t="s">
        <v>839</v>
      </c>
      <c r="S142" s="8" t="s">
        <v>839</v>
      </c>
      <c r="T142" s="8" t="s">
        <v>39</v>
      </c>
      <c r="U142" s="2">
        <v>15</v>
      </c>
      <c r="V142" s="2">
        <v>15001</v>
      </c>
      <c r="W142" s="8" t="s">
        <v>39</v>
      </c>
      <c r="X142" s="8" t="s">
        <v>39</v>
      </c>
      <c r="Y142" s="8" t="s">
        <v>57</v>
      </c>
      <c r="Z142" s="2">
        <v>200</v>
      </c>
      <c r="AA142" s="8" t="s">
        <v>48</v>
      </c>
      <c r="AB142" s="8" t="s">
        <v>45</v>
      </c>
      <c r="AC142" s="8" t="s">
        <v>70</v>
      </c>
      <c r="AD142" s="8" t="s">
        <v>39</v>
      </c>
      <c r="AE142" s="8" t="s">
        <v>39</v>
      </c>
      <c r="AF142" s="8" t="s">
        <v>39</v>
      </c>
      <c r="AG142" s="8" t="s">
        <v>39</v>
      </c>
      <c r="AH142" s="8" t="s">
        <v>39</v>
      </c>
      <c r="AI142" s="10" t="s">
        <v>39</v>
      </c>
      <c r="AJ142" s="11">
        <f t="shared" si="5"/>
        <v>4.3149946062567418E-3</v>
      </c>
    </row>
    <row r="143" spans="1:36" x14ac:dyDescent="0.2">
      <c r="A143" s="3">
        <v>220</v>
      </c>
      <c r="B143" s="5" t="s">
        <v>35</v>
      </c>
      <c r="C143" s="5" t="s">
        <v>36</v>
      </c>
      <c r="D143" s="4">
        <v>25486696000139</v>
      </c>
      <c r="E143" s="6">
        <v>190000009341</v>
      </c>
      <c r="F143" s="5" t="s">
        <v>37</v>
      </c>
      <c r="G143" s="4">
        <v>58475</v>
      </c>
      <c r="H143" s="5" t="s">
        <v>126</v>
      </c>
      <c r="I143" s="5" t="s">
        <v>73</v>
      </c>
      <c r="J143" s="4">
        <v>15001</v>
      </c>
      <c r="K143" s="5" t="s">
        <v>38</v>
      </c>
      <c r="L143" s="5" t="s">
        <v>721</v>
      </c>
      <c r="M143" s="6">
        <v>79883974787</v>
      </c>
      <c r="N143" s="5" t="s">
        <v>39</v>
      </c>
      <c r="O143" s="5" t="s">
        <v>840</v>
      </c>
      <c r="P143" s="5" t="s">
        <v>135</v>
      </c>
      <c r="Q143" s="6">
        <v>30198496753</v>
      </c>
      <c r="R143" s="5" t="s">
        <v>841</v>
      </c>
      <c r="S143" s="5" t="s">
        <v>841</v>
      </c>
      <c r="T143" s="5" t="s">
        <v>39</v>
      </c>
      <c r="U143" s="4">
        <v>15</v>
      </c>
      <c r="V143" s="4">
        <v>15001</v>
      </c>
      <c r="W143" s="5" t="s">
        <v>39</v>
      </c>
      <c r="X143" s="5" t="s">
        <v>39</v>
      </c>
      <c r="Y143" s="5" t="s">
        <v>57</v>
      </c>
      <c r="Z143" s="4">
        <v>200</v>
      </c>
      <c r="AA143" s="5" t="s">
        <v>48</v>
      </c>
      <c r="AB143" s="5" t="s">
        <v>45</v>
      </c>
      <c r="AC143" s="5" t="s">
        <v>70</v>
      </c>
      <c r="AD143" s="5" t="s">
        <v>39</v>
      </c>
      <c r="AE143" s="5" t="s">
        <v>39</v>
      </c>
      <c r="AF143" s="5" t="s">
        <v>39</v>
      </c>
      <c r="AG143" s="5" t="s">
        <v>39</v>
      </c>
      <c r="AH143" s="5" t="s">
        <v>39</v>
      </c>
      <c r="AI143" s="7" t="s">
        <v>39</v>
      </c>
      <c r="AJ143" s="11">
        <f t="shared" si="5"/>
        <v>4.3149946062567418E-3</v>
      </c>
    </row>
    <row r="144" spans="1:36" x14ac:dyDescent="0.2">
      <c r="A144" s="1">
        <v>220</v>
      </c>
      <c r="B144" s="8" t="s">
        <v>35</v>
      </c>
      <c r="C144" s="8" t="s">
        <v>36</v>
      </c>
      <c r="D144" s="2">
        <v>25486696000139</v>
      </c>
      <c r="E144" s="9">
        <v>190000009341</v>
      </c>
      <c r="F144" s="8" t="s">
        <v>37</v>
      </c>
      <c r="G144" s="2">
        <v>58475</v>
      </c>
      <c r="H144" s="8" t="s">
        <v>126</v>
      </c>
      <c r="I144" s="8" t="s">
        <v>73</v>
      </c>
      <c r="J144" s="2">
        <v>15001</v>
      </c>
      <c r="K144" s="8" t="s">
        <v>38</v>
      </c>
      <c r="L144" s="8" t="s">
        <v>721</v>
      </c>
      <c r="M144" s="9">
        <v>79883974787</v>
      </c>
      <c r="N144" s="8" t="s">
        <v>39</v>
      </c>
      <c r="O144" s="8" t="s">
        <v>842</v>
      </c>
      <c r="P144" s="8" t="s">
        <v>100</v>
      </c>
      <c r="Q144" s="9">
        <v>8247447720</v>
      </c>
      <c r="R144" s="8" t="s">
        <v>843</v>
      </c>
      <c r="S144" s="8" t="s">
        <v>843</v>
      </c>
      <c r="T144" s="8" t="s">
        <v>39</v>
      </c>
      <c r="U144" s="2">
        <v>15</v>
      </c>
      <c r="V144" s="2">
        <v>15001</v>
      </c>
      <c r="W144" s="8" t="s">
        <v>39</v>
      </c>
      <c r="X144" s="8" t="s">
        <v>39</v>
      </c>
      <c r="Y144" s="8" t="s">
        <v>57</v>
      </c>
      <c r="Z144" s="2">
        <v>200</v>
      </c>
      <c r="AA144" s="8" t="s">
        <v>48</v>
      </c>
      <c r="AB144" s="8" t="s">
        <v>45</v>
      </c>
      <c r="AC144" s="8" t="s">
        <v>70</v>
      </c>
      <c r="AD144" s="8" t="s">
        <v>39</v>
      </c>
      <c r="AE144" s="8" t="s">
        <v>39</v>
      </c>
      <c r="AF144" s="8" t="s">
        <v>39</v>
      </c>
      <c r="AG144" s="8" t="s">
        <v>39</v>
      </c>
      <c r="AH144" s="8" t="s">
        <v>39</v>
      </c>
      <c r="AI144" s="10" t="s">
        <v>39</v>
      </c>
      <c r="AJ144" s="11">
        <f t="shared" si="5"/>
        <v>4.3149946062567418E-3</v>
      </c>
    </row>
    <row r="145" spans="1:36" x14ac:dyDescent="0.2">
      <c r="A145" s="3">
        <v>220</v>
      </c>
      <c r="B145" s="5" t="s">
        <v>35</v>
      </c>
      <c r="C145" s="5" t="s">
        <v>36</v>
      </c>
      <c r="D145" s="4">
        <v>25486696000139</v>
      </c>
      <c r="E145" s="6">
        <v>190000009341</v>
      </c>
      <c r="F145" s="5" t="s">
        <v>37</v>
      </c>
      <c r="G145" s="4">
        <v>58475</v>
      </c>
      <c r="H145" s="5" t="s">
        <v>126</v>
      </c>
      <c r="I145" s="5" t="s">
        <v>73</v>
      </c>
      <c r="J145" s="4">
        <v>15001</v>
      </c>
      <c r="K145" s="5" t="s">
        <v>38</v>
      </c>
      <c r="L145" s="5" t="s">
        <v>721</v>
      </c>
      <c r="M145" s="6">
        <v>79883974787</v>
      </c>
      <c r="N145" s="5" t="s">
        <v>39</v>
      </c>
      <c r="O145" s="5" t="s">
        <v>844</v>
      </c>
      <c r="P145" s="5" t="s">
        <v>122</v>
      </c>
      <c r="Q145" s="6">
        <v>728863740</v>
      </c>
      <c r="R145" s="5" t="s">
        <v>845</v>
      </c>
      <c r="S145" s="5" t="s">
        <v>846</v>
      </c>
      <c r="T145" s="5" t="s">
        <v>39</v>
      </c>
      <c r="U145" s="4">
        <v>15</v>
      </c>
      <c r="V145" s="4">
        <v>15001</v>
      </c>
      <c r="W145" s="5" t="s">
        <v>39</v>
      </c>
      <c r="X145" s="5" t="s">
        <v>39</v>
      </c>
      <c r="Y145" s="5" t="s">
        <v>57</v>
      </c>
      <c r="Z145" s="4">
        <v>100</v>
      </c>
      <c r="AA145" s="5" t="s">
        <v>48</v>
      </c>
      <c r="AB145" s="5" t="s">
        <v>45</v>
      </c>
      <c r="AC145" s="5" t="s">
        <v>70</v>
      </c>
      <c r="AD145" s="5" t="s">
        <v>39</v>
      </c>
      <c r="AE145" s="5" t="s">
        <v>39</v>
      </c>
      <c r="AF145" s="5" t="s">
        <v>39</v>
      </c>
      <c r="AG145" s="5" t="s">
        <v>39</v>
      </c>
      <c r="AH145" s="5" t="s">
        <v>39</v>
      </c>
      <c r="AI145" s="7" t="s">
        <v>39</v>
      </c>
      <c r="AJ145" s="11">
        <f t="shared" si="5"/>
        <v>2.1574973031283709E-3</v>
      </c>
    </row>
    <row r="146" spans="1:36" x14ac:dyDescent="0.2">
      <c r="A146" s="1">
        <v>220</v>
      </c>
      <c r="B146" s="8" t="s">
        <v>35</v>
      </c>
      <c r="C146" s="8" t="s">
        <v>36</v>
      </c>
      <c r="D146" s="2">
        <v>25486696000139</v>
      </c>
      <c r="E146" s="9">
        <v>190000009341</v>
      </c>
      <c r="F146" s="8" t="s">
        <v>37</v>
      </c>
      <c r="G146" s="2">
        <v>58475</v>
      </c>
      <c r="H146" s="8" t="s">
        <v>126</v>
      </c>
      <c r="I146" s="8" t="s">
        <v>73</v>
      </c>
      <c r="J146" s="2">
        <v>15001</v>
      </c>
      <c r="K146" s="8" t="s">
        <v>38</v>
      </c>
      <c r="L146" s="8" t="s">
        <v>721</v>
      </c>
      <c r="M146" s="9">
        <v>79883974787</v>
      </c>
      <c r="N146" s="8" t="s">
        <v>39</v>
      </c>
      <c r="O146" s="8" t="s">
        <v>847</v>
      </c>
      <c r="P146" s="8" t="s">
        <v>699</v>
      </c>
      <c r="Q146" s="9">
        <v>23040327453</v>
      </c>
      <c r="R146" s="8" t="s">
        <v>848</v>
      </c>
      <c r="S146" s="8" t="s">
        <v>849</v>
      </c>
      <c r="T146" s="8" t="s">
        <v>39</v>
      </c>
      <c r="U146" s="2">
        <v>15</v>
      </c>
      <c r="V146" s="2">
        <v>15001</v>
      </c>
      <c r="W146" s="8" t="s">
        <v>39</v>
      </c>
      <c r="X146" s="8" t="s">
        <v>39</v>
      </c>
      <c r="Y146" s="8" t="s">
        <v>57</v>
      </c>
      <c r="Z146" s="2">
        <v>100</v>
      </c>
      <c r="AA146" s="8" t="s">
        <v>48</v>
      </c>
      <c r="AB146" s="8" t="s">
        <v>45</v>
      </c>
      <c r="AC146" s="8" t="s">
        <v>70</v>
      </c>
      <c r="AD146" s="8" t="s">
        <v>39</v>
      </c>
      <c r="AE146" s="8" t="s">
        <v>39</v>
      </c>
      <c r="AF146" s="8" t="s">
        <v>39</v>
      </c>
      <c r="AG146" s="8" t="s">
        <v>39</v>
      </c>
      <c r="AH146" s="8" t="s">
        <v>39</v>
      </c>
      <c r="AI146" s="10" t="s">
        <v>39</v>
      </c>
      <c r="AJ146" s="11">
        <f t="shared" si="5"/>
        <v>2.1574973031283709E-3</v>
      </c>
    </row>
    <row r="147" spans="1:36" x14ac:dyDescent="0.2">
      <c r="A147" s="3">
        <v>220</v>
      </c>
      <c r="B147" s="5" t="s">
        <v>35</v>
      </c>
      <c r="C147" s="5" t="s">
        <v>36</v>
      </c>
      <c r="D147" s="4">
        <v>25486696000139</v>
      </c>
      <c r="E147" s="6">
        <v>190000009341</v>
      </c>
      <c r="F147" s="5" t="s">
        <v>37</v>
      </c>
      <c r="G147" s="4">
        <v>58475</v>
      </c>
      <c r="H147" s="5" t="s">
        <v>126</v>
      </c>
      <c r="I147" s="5" t="s">
        <v>73</v>
      </c>
      <c r="J147" s="4">
        <v>15001</v>
      </c>
      <c r="K147" s="5" t="s">
        <v>38</v>
      </c>
      <c r="L147" s="5" t="s">
        <v>721</v>
      </c>
      <c r="M147" s="6">
        <v>79883974787</v>
      </c>
      <c r="N147" s="5" t="s">
        <v>39</v>
      </c>
      <c r="O147" s="5" t="s">
        <v>850</v>
      </c>
      <c r="P147" s="5" t="s">
        <v>226</v>
      </c>
      <c r="Q147" s="6">
        <v>36905216453</v>
      </c>
      <c r="R147" s="5" t="s">
        <v>851</v>
      </c>
      <c r="S147" s="5" t="s">
        <v>852</v>
      </c>
      <c r="T147" s="5" t="s">
        <v>39</v>
      </c>
      <c r="U147" s="4">
        <v>15</v>
      </c>
      <c r="V147" s="4">
        <v>15001</v>
      </c>
      <c r="W147" s="5" t="s">
        <v>39</v>
      </c>
      <c r="X147" s="5" t="s">
        <v>39</v>
      </c>
      <c r="Y147" s="5" t="s">
        <v>57</v>
      </c>
      <c r="Z147" s="4">
        <v>100</v>
      </c>
      <c r="AA147" s="5" t="s">
        <v>48</v>
      </c>
      <c r="AB147" s="5" t="s">
        <v>45</v>
      </c>
      <c r="AC147" s="5" t="s">
        <v>70</v>
      </c>
      <c r="AD147" s="5" t="s">
        <v>39</v>
      </c>
      <c r="AE147" s="5" t="s">
        <v>39</v>
      </c>
      <c r="AF147" s="5" t="s">
        <v>39</v>
      </c>
      <c r="AG147" s="5" t="s">
        <v>39</v>
      </c>
      <c r="AH147" s="5" t="s">
        <v>39</v>
      </c>
      <c r="AI147" s="7" t="s">
        <v>39</v>
      </c>
      <c r="AJ147" s="11">
        <f t="shared" si="5"/>
        <v>2.1574973031283709E-3</v>
      </c>
    </row>
    <row r="148" spans="1:36" x14ac:dyDescent="0.2">
      <c r="A148" s="1">
        <v>220</v>
      </c>
      <c r="B148" s="8" t="s">
        <v>35</v>
      </c>
      <c r="C148" s="8" t="s">
        <v>36</v>
      </c>
      <c r="D148" s="2">
        <v>25486696000139</v>
      </c>
      <c r="E148" s="9">
        <v>190000009341</v>
      </c>
      <c r="F148" s="8" t="s">
        <v>37</v>
      </c>
      <c r="G148" s="2">
        <v>58475</v>
      </c>
      <c r="H148" s="8" t="s">
        <v>126</v>
      </c>
      <c r="I148" s="8" t="s">
        <v>73</v>
      </c>
      <c r="J148" s="2">
        <v>15001</v>
      </c>
      <c r="K148" s="8" t="s">
        <v>38</v>
      </c>
      <c r="L148" s="8" t="s">
        <v>721</v>
      </c>
      <c r="M148" s="9">
        <v>79883974787</v>
      </c>
      <c r="N148" s="8" t="s">
        <v>39</v>
      </c>
      <c r="O148" s="8" t="s">
        <v>853</v>
      </c>
      <c r="P148" s="8" t="s">
        <v>99</v>
      </c>
      <c r="Q148" s="9">
        <v>79211119715</v>
      </c>
      <c r="R148" s="8" t="s">
        <v>854</v>
      </c>
      <c r="S148" s="8" t="s">
        <v>854</v>
      </c>
      <c r="T148" s="8" t="s">
        <v>39</v>
      </c>
      <c r="U148" s="2">
        <v>15</v>
      </c>
      <c r="V148" s="2">
        <v>15001</v>
      </c>
      <c r="W148" s="8" t="s">
        <v>39</v>
      </c>
      <c r="X148" s="8" t="s">
        <v>39</v>
      </c>
      <c r="Y148" s="8" t="s">
        <v>57</v>
      </c>
      <c r="Z148" s="2">
        <v>100</v>
      </c>
      <c r="AA148" s="8" t="s">
        <v>48</v>
      </c>
      <c r="AB148" s="8" t="s">
        <v>45</v>
      </c>
      <c r="AC148" s="8" t="s">
        <v>70</v>
      </c>
      <c r="AD148" s="8" t="s">
        <v>39</v>
      </c>
      <c r="AE148" s="8" t="s">
        <v>39</v>
      </c>
      <c r="AF148" s="8" t="s">
        <v>39</v>
      </c>
      <c r="AG148" s="8" t="s">
        <v>39</v>
      </c>
      <c r="AH148" s="8" t="s">
        <v>39</v>
      </c>
      <c r="AI148" s="10" t="s">
        <v>39</v>
      </c>
      <c r="AJ148" s="11">
        <f t="shared" si="5"/>
        <v>2.1574973031283709E-3</v>
      </c>
    </row>
    <row r="149" spans="1:36" x14ac:dyDescent="0.2">
      <c r="A149" s="3">
        <v>220</v>
      </c>
      <c r="B149" s="5" t="s">
        <v>35</v>
      </c>
      <c r="C149" s="5" t="s">
        <v>36</v>
      </c>
      <c r="D149" s="4">
        <v>25486696000139</v>
      </c>
      <c r="E149" s="6">
        <v>190000009341</v>
      </c>
      <c r="F149" s="5" t="s">
        <v>37</v>
      </c>
      <c r="G149" s="4">
        <v>58475</v>
      </c>
      <c r="H149" s="5" t="s">
        <v>126</v>
      </c>
      <c r="I149" s="5" t="s">
        <v>73</v>
      </c>
      <c r="J149" s="4">
        <v>15001</v>
      </c>
      <c r="K149" s="5" t="s">
        <v>38</v>
      </c>
      <c r="L149" s="5" t="s">
        <v>721</v>
      </c>
      <c r="M149" s="6">
        <v>79883974787</v>
      </c>
      <c r="N149" s="5" t="s">
        <v>39</v>
      </c>
      <c r="O149" s="5" t="s">
        <v>855</v>
      </c>
      <c r="P149" s="5" t="s">
        <v>545</v>
      </c>
      <c r="Q149" s="6">
        <v>79211160782</v>
      </c>
      <c r="R149" s="5" t="s">
        <v>856</v>
      </c>
      <c r="S149" s="5" t="s">
        <v>857</v>
      </c>
      <c r="T149" s="5" t="s">
        <v>39</v>
      </c>
      <c r="U149" s="4">
        <v>15</v>
      </c>
      <c r="V149" s="4">
        <v>15001</v>
      </c>
      <c r="W149" s="5" t="s">
        <v>39</v>
      </c>
      <c r="X149" s="5" t="s">
        <v>39</v>
      </c>
      <c r="Y149" s="5" t="s">
        <v>57</v>
      </c>
      <c r="Z149" s="4">
        <v>100</v>
      </c>
      <c r="AA149" s="5" t="s">
        <v>48</v>
      </c>
      <c r="AB149" s="5" t="s">
        <v>45</v>
      </c>
      <c r="AC149" s="5" t="s">
        <v>70</v>
      </c>
      <c r="AD149" s="5" t="s">
        <v>39</v>
      </c>
      <c r="AE149" s="5" t="s">
        <v>39</v>
      </c>
      <c r="AF149" s="5" t="s">
        <v>39</v>
      </c>
      <c r="AG149" s="5" t="s">
        <v>39</v>
      </c>
      <c r="AH149" s="5" t="s">
        <v>39</v>
      </c>
      <c r="AI149" s="7" t="s">
        <v>39</v>
      </c>
      <c r="AJ149" s="11">
        <f t="shared" si="5"/>
        <v>2.1574973031283709E-3</v>
      </c>
    </row>
    <row r="150" spans="1:36" x14ac:dyDescent="0.2">
      <c r="A150" s="1">
        <v>220</v>
      </c>
      <c r="B150" s="8" t="s">
        <v>35</v>
      </c>
      <c r="C150" s="8" t="s">
        <v>36</v>
      </c>
      <c r="D150" s="2">
        <v>25486696000139</v>
      </c>
      <c r="E150" s="9">
        <v>190000009341</v>
      </c>
      <c r="F150" s="8" t="s">
        <v>37</v>
      </c>
      <c r="G150" s="2">
        <v>58475</v>
      </c>
      <c r="H150" s="8" t="s">
        <v>126</v>
      </c>
      <c r="I150" s="8" t="s">
        <v>73</v>
      </c>
      <c r="J150" s="2">
        <v>15001</v>
      </c>
      <c r="K150" s="8" t="s">
        <v>38</v>
      </c>
      <c r="L150" s="8" t="s">
        <v>721</v>
      </c>
      <c r="M150" s="9">
        <v>79883974787</v>
      </c>
      <c r="N150" s="8" t="s">
        <v>39</v>
      </c>
      <c r="O150" s="8" t="s">
        <v>858</v>
      </c>
      <c r="P150" s="8" t="s">
        <v>563</v>
      </c>
      <c r="Q150" s="9">
        <v>2930518790</v>
      </c>
      <c r="R150" s="8" t="s">
        <v>859</v>
      </c>
      <c r="S150" s="8" t="s">
        <v>860</v>
      </c>
      <c r="T150" s="8" t="s">
        <v>39</v>
      </c>
      <c r="U150" s="2">
        <v>15</v>
      </c>
      <c r="V150" s="2">
        <v>15001</v>
      </c>
      <c r="W150" s="8" t="s">
        <v>39</v>
      </c>
      <c r="X150" s="8" t="s">
        <v>39</v>
      </c>
      <c r="Y150" s="8" t="s">
        <v>57</v>
      </c>
      <c r="Z150" s="2">
        <v>100</v>
      </c>
      <c r="AA150" s="8" t="s">
        <v>48</v>
      </c>
      <c r="AB150" s="8" t="s">
        <v>45</v>
      </c>
      <c r="AC150" s="8" t="s">
        <v>70</v>
      </c>
      <c r="AD150" s="8" t="s">
        <v>39</v>
      </c>
      <c r="AE150" s="8" t="s">
        <v>39</v>
      </c>
      <c r="AF150" s="8" t="s">
        <v>39</v>
      </c>
      <c r="AG150" s="8" t="s">
        <v>39</v>
      </c>
      <c r="AH150" s="8" t="s">
        <v>39</v>
      </c>
      <c r="AI150" s="10" t="s">
        <v>39</v>
      </c>
      <c r="AJ150" s="11">
        <f t="shared" si="5"/>
        <v>2.1574973031283709E-3</v>
      </c>
    </row>
    <row r="151" spans="1:36" x14ac:dyDescent="0.2">
      <c r="A151" s="3">
        <v>220</v>
      </c>
      <c r="B151" s="5" t="s">
        <v>35</v>
      </c>
      <c r="C151" s="5" t="s">
        <v>36</v>
      </c>
      <c r="D151" s="4">
        <v>25486696000139</v>
      </c>
      <c r="E151" s="6">
        <v>190000009341</v>
      </c>
      <c r="F151" s="5" t="s">
        <v>37</v>
      </c>
      <c r="G151" s="4">
        <v>58475</v>
      </c>
      <c r="H151" s="5" t="s">
        <v>126</v>
      </c>
      <c r="I151" s="5" t="s">
        <v>73</v>
      </c>
      <c r="J151" s="4">
        <v>15001</v>
      </c>
      <c r="K151" s="5" t="s">
        <v>38</v>
      </c>
      <c r="L151" s="5" t="s">
        <v>721</v>
      </c>
      <c r="M151" s="6">
        <v>79883974787</v>
      </c>
      <c r="N151" s="5" t="s">
        <v>39</v>
      </c>
      <c r="O151" s="5" t="s">
        <v>861</v>
      </c>
      <c r="P151" s="5" t="s">
        <v>516</v>
      </c>
      <c r="Q151" s="6">
        <v>6954713767</v>
      </c>
      <c r="R151" s="5" t="s">
        <v>862</v>
      </c>
      <c r="S151" s="5" t="s">
        <v>863</v>
      </c>
      <c r="T151" s="5" t="s">
        <v>39</v>
      </c>
      <c r="U151" s="4">
        <v>15</v>
      </c>
      <c r="V151" s="4">
        <v>15001</v>
      </c>
      <c r="W151" s="5" t="s">
        <v>39</v>
      </c>
      <c r="X151" s="5" t="s">
        <v>39</v>
      </c>
      <c r="Y151" s="5" t="s">
        <v>57</v>
      </c>
      <c r="Z151" s="4">
        <v>100</v>
      </c>
      <c r="AA151" s="5" t="s">
        <v>48</v>
      </c>
      <c r="AB151" s="5" t="s">
        <v>45</v>
      </c>
      <c r="AC151" s="5" t="s">
        <v>70</v>
      </c>
      <c r="AD151" s="5" t="s">
        <v>39</v>
      </c>
      <c r="AE151" s="5" t="s">
        <v>39</v>
      </c>
      <c r="AF151" s="5" t="s">
        <v>39</v>
      </c>
      <c r="AG151" s="5" t="s">
        <v>39</v>
      </c>
      <c r="AH151" s="5" t="s">
        <v>39</v>
      </c>
      <c r="AI151" s="7" t="s">
        <v>39</v>
      </c>
      <c r="AJ151" s="11">
        <f t="shared" si="5"/>
        <v>2.1574973031283709E-3</v>
      </c>
    </row>
    <row r="152" spans="1:36" x14ac:dyDescent="0.2">
      <c r="A152" s="1">
        <v>220</v>
      </c>
      <c r="B152" s="8" t="s">
        <v>35</v>
      </c>
      <c r="C152" s="8" t="s">
        <v>36</v>
      </c>
      <c r="D152" s="2">
        <v>25486696000139</v>
      </c>
      <c r="E152" s="9">
        <v>190000009341</v>
      </c>
      <c r="F152" s="8" t="s">
        <v>37</v>
      </c>
      <c r="G152" s="2">
        <v>58475</v>
      </c>
      <c r="H152" s="8" t="s">
        <v>126</v>
      </c>
      <c r="I152" s="8" t="s">
        <v>73</v>
      </c>
      <c r="J152" s="2">
        <v>15001</v>
      </c>
      <c r="K152" s="8" t="s">
        <v>38</v>
      </c>
      <c r="L152" s="8" t="s">
        <v>721</v>
      </c>
      <c r="M152" s="9">
        <v>79883974787</v>
      </c>
      <c r="N152" s="8" t="s">
        <v>39</v>
      </c>
      <c r="O152" s="8" t="s">
        <v>864</v>
      </c>
      <c r="P152" s="8" t="s">
        <v>316</v>
      </c>
      <c r="Q152" s="9">
        <v>86647563768</v>
      </c>
      <c r="R152" s="8" t="s">
        <v>865</v>
      </c>
      <c r="S152" s="8" t="s">
        <v>866</v>
      </c>
      <c r="T152" s="8" t="s">
        <v>39</v>
      </c>
      <c r="U152" s="2">
        <v>15</v>
      </c>
      <c r="V152" s="2">
        <v>15001</v>
      </c>
      <c r="W152" s="8" t="s">
        <v>39</v>
      </c>
      <c r="X152" s="8" t="s">
        <v>39</v>
      </c>
      <c r="Y152" s="8" t="s">
        <v>57</v>
      </c>
      <c r="Z152" s="2">
        <v>100</v>
      </c>
      <c r="AA152" s="8" t="s">
        <v>48</v>
      </c>
      <c r="AB152" s="8" t="s">
        <v>45</v>
      </c>
      <c r="AC152" s="8" t="s">
        <v>70</v>
      </c>
      <c r="AD152" s="8" t="s">
        <v>39</v>
      </c>
      <c r="AE152" s="8" t="s">
        <v>39</v>
      </c>
      <c r="AF152" s="8" t="s">
        <v>39</v>
      </c>
      <c r="AG152" s="8" t="s">
        <v>39</v>
      </c>
      <c r="AH152" s="8" t="s">
        <v>39</v>
      </c>
      <c r="AI152" s="10" t="s">
        <v>39</v>
      </c>
      <c r="AJ152" s="11">
        <f t="shared" si="5"/>
        <v>2.1574973031283709E-3</v>
      </c>
    </row>
    <row r="153" spans="1:36" x14ac:dyDescent="0.2">
      <c r="A153" s="3">
        <v>220</v>
      </c>
      <c r="B153" s="5" t="s">
        <v>35</v>
      </c>
      <c r="C153" s="5" t="s">
        <v>36</v>
      </c>
      <c r="D153" s="4">
        <v>25486696000139</v>
      </c>
      <c r="E153" s="6">
        <v>190000009341</v>
      </c>
      <c r="F153" s="5" t="s">
        <v>37</v>
      </c>
      <c r="G153" s="4">
        <v>58475</v>
      </c>
      <c r="H153" s="5" t="s">
        <v>126</v>
      </c>
      <c r="I153" s="5" t="s">
        <v>73</v>
      </c>
      <c r="J153" s="4">
        <v>15001</v>
      </c>
      <c r="K153" s="5" t="s">
        <v>38</v>
      </c>
      <c r="L153" s="5" t="s">
        <v>721</v>
      </c>
      <c r="M153" s="6">
        <v>79883974787</v>
      </c>
      <c r="N153" s="5" t="s">
        <v>39</v>
      </c>
      <c r="O153" s="5" t="s">
        <v>867</v>
      </c>
      <c r="P153" s="5" t="s">
        <v>868</v>
      </c>
      <c r="Q153" s="6">
        <v>88635570715</v>
      </c>
      <c r="R153" s="5" t="s">
        <v>869</v>
      </c>
      <c r="S153" s="5" t="s">
        <v>870</v>
      </c>
      <c r="T153" s="5" t="s">
        <v>39</v>
      </c>
      <c r="U153" s="4">
        <v>15</v>
      </c>
      <c r="V153" s="4">
        <v>15001</v>
      </c>
      <c r="W153" s="5" t="s">
        <v>39</v>
      </c>
      <c r="X153" s="5" t="s">
        <v>39</v>
      </c>
      <c r="Y153" s="5" t="s">
        <v>57</v>
      </c>
      <c r="Z153" s="4">
        <v>100</v>
      </c>
      <c r="AA153" s="5" t="s">
        <v>48</v>
      </c>
      <c r="AB153" s="5" t="s">
        <v>45</v>
      </c>
      <c r="AC153" s="5" t="s">
        <v>70</v>
      </c>
      <c r="AD153" s="5" t="s">
        <v>39</v>
      </c>
      <c r="AE153" s="5" t="s">
        <v>39</v>
      </c>
      <c r="AF153" s="5" t="s">
        <v>39</v>
      </c>
      <c r="AG153" s="5" t="s">
        <v>39</v>
      </c>
      <c r="AH153" s="5" t="s">
        <v>39</v>
      </c>
      <c r="AI153" s="7" t="s">
        <v>39</v>
      </c>
      <c r="AJ153" s="11">
        <f t="shared" si="5"/>
        <v>2.1574973031283709E-3</v>
      </c>
    </row>
    <row r="154" spans="1:36" x14ac:dyDescent="0.2">
      <c r="A154" s="1">
        <v>220</v>
      </c>
      <c r="B154" s="8" t="s">
        <v>35</v>
      </c>
      <c r="C154" s="8" t="s">
        <v>36</v>
      </c>
      <c r="D154" s="2">
        <v>25486696000139</v>
      </c>
      <c r="E154" s="9">
        <v>190000009341</v>
      </c>
      <c r="F154" s="8" t="s">
        <v>37</v>
      </c>
      <c r="G154" s="2">
        <v>58475</v>
      </c>
      <c r="H154" s="8" t="s">
        <v>126</v>
      </c>
      <c r="I154" s="8" t="s">
        <v>73</v>
      </c>
      <c r="J154" s="2">
        <v>15001</v>
      </c>
      <c r="K154" s="8" t="s">
        <v>38</v>
      </c>
      <c r="L154" s="8" t="s">
        <v>721</v>
      </c>
      <c r="M154" s="9">
        <v>79883974787</v>
      </c>
      <c r="N154" s="8" t="s">
        <v>39</v>
      </c>
      <c r="O154" s="8" t="s">
        <v>871</v>
      </c>
      <c r="P154" s="8" t="s">
        <v>544</v>
      </c>
      <c r="Q154" s="9">
        <v>9620498755</v>
      </c>
      <c r="R154" s="8" t="s">
        <v>872</v>
      </c>
      <c r="S154" s="8" t="s">
        <v>872</v>
      </c>
      <c r="T154" s="8" t="s">
        <v>39</v>
      </c>
      <c r="U154" s="2">
        <v>15</v>
      </c>
      <c r="V154" s="2">
        <v>15001</v>
      </c>
      <c r="W154" s="8" t="s">
        <v>39</v>
      </c>
      <c r="X154" s="8" t="s">
        <v>39</v>
      </c>
      <c r="Y154" s="8" t="s">
        <v>57</v>
      </c>
      <c r="Z154" s="2">
        <v>200</v>
      </c>
      <c r="AA154" s="8" t="s">
        <v>48</v>
      </c>
      <c r="AB154" s="8" t="s">
        <v>45</v>
      </c>
      <c r="AC154" s="8" t="s">
        <v>70</v>
      </c>
      <c r="AD154" s="8" t="s">
        <v>39</v>
      </c>
      <c r="AE154" s="8" t="s">
        <v>39</v>
      </c>
      <c r="AF154" s="8" t="s">
        <v>39</v>
      </c>
      <c r="AG154" s="8" t="s">
        <v>39</v>
      </c>
      <c r="AH154" s="8" t="s">
        <v>39</v>
      </c>
      <c r="AI154" s="10" t="s">
        <v>39</v>
      </c>
      <c r="AJ154" s="11">
        <f t="shared" si="5"/>
        <v>4.3149946062567418E-3</v>
      </c>
    </row>
    <row r="155" spans="1:36" x14ac:dyDescent="0.2">
      <c r="A155" s="3">
        <v>220</v>
      </c>
      <c r="B155" s="5" t="s">
        <v>35</v>
      </c>
      <c r="C155" s="5" t="s">
        <v>36</v>
      </c>
      <c r="D155" s="4">
        <v>25486696000139</v>
      </c>
      <c r="E155" s="6">
        <v>190000009341</v>
      </c>
      <c r="F155" s="5" t="s">
        <v>37</v>
      </c>
      <c r="G155" s="4">
        <v>58475</v>
      </c>
      <c r="H155" s="5" t="s">
        <v>126</v>
      </c>
      <c r="I155" s="5" t="s">
        <v>73</v>
      </c>
      <c r="J155" s="4">
        <v>15001</v>
      </c>
      <c r="K155" s="5" t="s">
        <v>38</v>
      </c>
      <c r="L155" s="5" t="s">
        <v>721</v>
      </c>
      <c r="M155" s="6">
        <v>79883974787</v>
      </c>
      <c r="N155" s="5" t="s">
        <v>39</v>
      </c>
      <c r="O155" s="5" t="s">
        <v>873</v>
      </c>
      <c r="P155" s="5" t="s">
        <v>560</v>
      </c>
      <c r="Q155" s="6">
        <v>1784125709</v>
      </c>
      <c r="R155" s="5" t="s">
        <v>874</v>
      </c>
      <c r="S155" s="5" t="s">
        <v>874</v>
      </c>
      <c r="T155" s="5" t="s">
        <v>39</v>
      </c>
      <c r="U155" s="4">
        <v>15</v>
      </c>
      <c r="V155" s="4">
        <v>15001</v>
      </c>
      <c r="W155" s="5" t="s">
        <v>39</v>
      </c>
      <c r="X155" s="5" t="s">
        <v>39</v>
      </c>
      <c r="Y155" s="5" t="s">
        <v>57</v>
      </c>
      <c r="Z155" s="4">
        <v>200</v>
      </c>
      <c r="AA155" s="5" t="s">
        <v>48</v>
      </c>
      <c r="AB155" s="5" t="s">
        <v>45</v>
      </c>
      <c r="AC155" s="5" t="s">
        <v>70</v>
      </c>
      <c r="AD155" s="5" t="s">
        <v>39</v>
      </c>
      <c r="AE155" s="5" t="s">
        <v>39</v>
      </c>
      <c r="AF155" s="5" t="s">
        <v>39</v>
      </c>
      <c r="AG155" s="5" t="s">
        <v>39</v>
      </c>
      <c r="AH155" s="5" t="s">
        <v>39</v>
      </c>
      <c r="AI155" s="7" t="s">
        <v>39</v>
      </c>
      <c r="AJ155" s="11">
        <f t="shared" si="5"/>
        <v>4.3149946062567418E-3</v>
      </c>
    </row>
    <row r="156" spans="1:36" x14ac:dyDescent="0.2">
      <c r="A156" s="1">
        <v>220</v>
      </c>
      <c r="B156" s="8" t="s">
        <v>35</v>
      </c>
      <c r="C156" s="8" t="s">
        <v>36</v>
      </c>
      <c r="D156" s="2">
        <v>25486696000139</v>
      </c>
      <c r="E156" s="9">
        <v>190000009341</v>
      </c>
      <c r="F156" s="8" t="s">
        <v>37</v>
      </c>
      <c r="G156" s="2">
        <v>58475</v>
      </c>
      <c r="H156" s="8" t="s">
        <v>126</v>
      </c>
      <c r="I156" s="8" t="s">
        <v>73</v>
      </c>
      <c r="J156" s="2">
        <v>15001</v>
      </c>
      <c r="K156" s="8" t="s">
        <v>38</v>
      </c>
      <c r="L156" s="8" t="s">
        <v>721</v>
      </c>
      <c r="M156" s="9">
        <v>79883974787</v>
      </c>
      <c r="N156" s="8" t="s">
        <v>39</v>
      </c>
      <c r="O156" s="8" t="s">
        <v>875</v>
      </c>
      <c r="P156" s="8" t="s">
        <v>101</v>
      </c>
      <c r="Q156" s="9">
        <v>8686100708</v>
      </c>
      <c r="R156" s="8" t="s">
        <v>876</v>
      </c>
      <c r="S156" s="8" t="s">
        <v>877</v>
      </c>
      <c r="T156" s="8" t="s">
        <v>39</v>
      </c>
      <c r="U156" s="2">
        <v>15</v>
      </c>
      <c r="V156" s="2">
        <v>15001</v>
      </c>
      <c r="W156" s="8" t="s">
        <v>39</v>
      </c>
      <c r="X156" s="8" t="s">
        <v>39</v>
      </c>
      <c r="Y156" s="8" t="s">
        <v>57</v>
      </c>
      <c r="Z156" s="2">
        <v>100</v>
      </c>
      <c r="AA156" s="8" t="s">
        <v>48</v>
      </c>
      <c r="AB156" s="8" t="s">
        <v>45</v>
      </c>
      <c r="AC156" s="8" t="s">
        <v>70</v>
      </c>
      <c r="AD156" s="8" t="s">
        <v>39</v>
      </c>
      <c r="AE156" s="8" t="s">
        <v>39</v>
      </c>
      <c r="AF156" s="8" t="s">
        <v>39</v>
      </c>
      <c r="AG156" s="8" t="s">
        <v>39</v>
      </c>
      <c r="AH156" s="8" t="s">
        <v>39</v>
      </c>
      <c r="AI156" s="10" t="s">
        <v>39</v>
      </c>
      <c r="AJ156" s="11">
        <f t="shared" si="5"/>
        <v>2.1574973031283709E-3</v>
      </c>
    </row>
    <row r="157" spans="1:36" x14ac:dyDescent="0.2">
      <c r="A157" s="3">
        <v>220</v>
      </c>
      <c r="B157" s="5" t="s">
        <v>35</v>
      </c>
      <c r="C157" s="5" t="s">
        <v>36</v>
      </c>
      <c r="D157" s="4">
        <v>25486696000139</v>
      </c>
      <c r="E157" s="6">
        <v>190000009341</v>
      </c>
      <c r="F157" s="5" t="s">
        <v>37</v>
      </c>
      <c r="G157" s="4">
        <v>58475</v>
      </c>
      <c r="H157" s="5" t="s">
        <v>126</v>
      </c>
      <c r="I157" s="5" t="s">
        <v>73</v>
      </c>
      <c r="J157" s="4">
        <v>15001</v>
      </c>
      <c r="K157" s="5" t="s">
        <v>38</v>
      </c>
      <c r="L157" s="5" t="s">
        <v>721</v>
      </c>
      <c r="M157" s="6">
        <v>79883974787</v>
      </c>
      <c r="N157" s="5" t="s">
        <v>39</v>
      </c>
      <c r="O157" s="5" t="s">
        <v>878</v>
      </c>
      <c r="P157" s="5" t="s">
        <v>548</v>
      </c>
      <c r="Q157" s="6">
        <v>67961207791</v>
      </c>
      <c r="R157" s="5" t="s">
        <v>716</v>
      </c>
      <c r="S157" s="5" t="s">
        <v>879</v>
      </c>
      <c r="T157" s="5" t="s">
        <v>39</v>
      </c>
      <c r="U157" s="4">
        <v>15</v>
      </c>
      <c r="V157" s="4">
        <v>15001</v>
      </c>
      <c r="W157" s="5" t="s">
        <v>39</v>
      </c>
      <c r="X157" s="5" t="s">
        <v>39</v>
      </c>
      <c r="Y157" s="5" t="s">
        <v>57</v>
      </c>
      <c r="Z157" s="4">
        <v>100</v>
      </c>
      <c r="AA157" s="5" t="s">
        <v>48</v>
      </c>
      <c r="AB157" s="5" t="s">
        <v>45</v>
      </c>
      <c r="AC157" s="5" t="s">
        <v>70</v>
      </c>
      <c r="AD157" s="5" t="s">
        <v>39</v>
      </c>
      <c r="AE157" s="5" t="s">
        <v>39</v>
      </c>
      <c r="AF157" s="5" t="s">
        <v>39</v>
      </c>
      <c r="AG157" s="5" t="s">
        <v>39</v>
      </c>
      <c r="AH157" s="5" t="s">
        <v>39</v>
      </c>
      <c r="AI157" s="7" t="s">
        <v>39</v>
      </c>
      <c r="AJ157" s="11">
        <f t="shared" si="5"/>
        <v>2.1574973031283709E-3</v>
      </c>
    </row>
    <row r="158" spans="1:36" x14ac:dyDescent="0.2">
      <c r="A158" s="1">
        <v>220</v>
      </c>
      <c r="B158" s="8" t="s">
        <v>35</v>
      </c>
      <c r="C158" s="8" t="s">
        <v>36</v>
      </c>
      <c r="D158" s="2">
        <v>25486696000139</v>
      </c>
      <c r="E158" s="9">
        <v>190000009341</v>
      </c>
      <c r="F158" s="8" t="s">
        <v>37</v>
      </c>
      <c r="G158" s="2">
        <v>58475</v>
      </c>
      <c r="H158" s="8" t="s">
        <v>126</v>
      </c>
      <c r="I158" s="8" t="s">
        <v>73</v>
      </c>
      <c r="J158" s="2">
        <v>15001</v>
      </c>
      <c r="K158" s="8" t="s">
        <v>38</v>
      </c>
      <c r="L158" s="8" t="s">
        <v>721</v>
      </c>
      <c r="M158" s="9">
        <v>79883974787</v>
      </c>
      <c r="N158" s="8" t="s">
        <v>39</v>
      </c>
      <c r="O158" s="8" t="s">
        <v>880</v>
      </c>
      <c r="P158" s="8" t="s">
        <v>206</v>
      </c>
      <c r="Q158" s="9">
        <v>52193454787</v>
      </c>
      <c r="R158" s="8" t="s">
        <v>881</v>
      </c>
      <c r="S158" s="8" t="s">
        <v>882</v>
      </c>
      <c r="T158" s="8" t="s">
        <v>39</v>
      </c>
      <c r="U158" s="2">
        <v>15</v>
      </c>
      <c r="V158" s="2">
        <v>15001</v>
      </c>
      <c r="W158" s="8" t="s">
        <v>39</v>
      </c>
      <c r="X158" s="8" t="s">
        <v>39</v>
      </c>
      <c r="Y158" s="8" t="s">
        <v>57</v>
      </c>
      <c r="Z158" s="2">
        <v>100</v>
      </c>
      <c r="AA158" s="8" t="s">
        <v>48</v>
      </c>
      <c r="AB158" s="8" t="s">
        <v>45</v>
      </c>
      <c r="AC158" s="8" t="s">
        <v>70</v>
      </c>
      <c r="AD158" s="8" t="s">
        <v>39</v>
      </c>
      <c r="AE158" s="8" t="s">
        <v>39</v>
      </c>
      <c r="AF158" s="8" t="s">
        <v>39</v>
      </c>
      <c r="AG158" s="8" t="s">
        <v>39</v>
      </c>
      <c r="AH158" s="8" t="s">
        <v>39</v>
      </c>
      <c r="AI158" s="10" t="s">
        <v>39</v>
      </c>
      <c r="AJ158" s="11">
        <f t="shared" si="5"/>
        <v>2.1574973031283709E-3</v>
      </c>
    </row>
    <row r="159" spans="1:36" x14ac:dyDescent="0.2">
      <c r="A159" s="3">
        <v>220</v>
      </c>
      <c r="B159" s="5" t="s">
        <v>35</v>
      </c>
      <c r="C159" s="5" t="s">
        <v>36</v>
      </c>
      <c r="D159" s="4">
        <v>25486696000139</v>
      </c>
      <c r="E159" s="6">
        <v>190000009341</v>
      </c>
      <c r="F159" s="5" t="s">
        <v>37</v>
      </c>
      <c r="G159" s="4">
        <v>58475</v>
      </c>
      <c r="H159" s="5" t="s">
        <v>126</v>
      </c>
      <c r="I159" s="5" t="s">
        <v>73</v>
      </c>
      <c r="J159" s="4">
        <v>15001</v>
      </c>
      <c r="K159" s="5" t="s">
        <v>38</v>
      </c>
      <c r="L159" s="5" t="s">
        <v>721</v>
      </c>
      <c r="M159" s="6">
        <v>79883974787</v>
      </c>
      <c r="N159" s="5" t="s">
        <v>39</v>
      </c>
      <c r="O159" s="5" t="s">
        <v>883</v>
      </c>
      <c r="P159" s="5" t="s">
        <v>96</v>
      </c>
      <c r="Q159" s="6">
        <v>1001643747</v>
      </c>
      <c r="R159" s="5" t="s">
        <v>884</v>
      </c>
      <c r="S159" s="5" t="s">
        <v>884</v>
      </c>
      <c r="T159" s="5" t="s">
        <v>39</v>
      </c>
      <c r="U159" s="4">
        <v>15</v>
      </c>
      <c r="V159" s="4">
        <v>15001</v>
      </c>
      <c r="W159" s="5" t="s">
        <v>39</v>
      </c>
      <c r="X159" s="5" t="s">
        <v>39</v>
      </c>
      <c r="Y159" s="5" t="s">
        <v>57</v>
      </c>
      <c r="Z159" s="4">
        <v>100</v>
      </c>
      <c r="AA159" s="5" t="s">
        <v>48</v>
      </c>
      <c r="AB159" s="5" t="s">
        <v>45</v>
      </c>
      <c r="AC159" s="5" t="s">
        <v>70</v>
      </c>
      <c r="AD159" s="5" t="s">
        <v>39</v>
      </c>
      <c r="AE159" s="5" t="s">
        <v>39</v>
      </c>
      <c r="AF159" s="5" t="s">
        <v>39</v>
      </c>
      <c r="AG159" s="5" t="s">
        <v>39</v>
      </c>
      <c r="AH159" s="5" t="s">
        <v>39</v>
      </c>
      <c r="AI159" s="7" t="s">
        <v>39</v>
      </c>
      <c r="AJ159" s="11">
        <f t="shared" si="5"/>
        <v>2.1574973031283709E-3</v>
      </c>
    </row>
    <row r="160" spans="1:36" x14ac:dyDescent="0.2">
      <c r="A160" s="1">
        <v>220</v>
      </c>
      <c r="B160" s="8" t="s">
        <v>35</v>
      </c>
      <c r="C160" s="8" t="s">
        <v>36</v>
      </c>
      <c r="D160" s="2">
        <v>25486696000139</v>
      </c>
      <c r="E160" s="9">
        <v>190000009341</v>
      </c>
      <c r="F160" s="8" t="s">
        <v>37</v>
      </c>
      <c r="G160" s="2">
        <v>58475</v>
      </c>
      <c r="H160" s="8" t="s">
        <v>126</v>
      </c>
      <c r="I160" s="8" t="s">
        <v>73</v>
      </c>
      <c r="J160" s="2">
        <v>15001</v>
      </c>
      <c r="K160" s="8" t="s">
        <v>38</v>
      </c>
      <c r="L160" s="8" t="s">
        <v>721</v>
      </c>
      <c r="M160" s="9">
        <v>79883974787</v>
      </c>
      <c r="N160" s="8" t="s">
        <v>39</v>
      </c>
      <c r="O160" s="8" t="s">
        <v>885</v>
      </c>
      <c r="P160" s="8" t="s">
        <v>203</v>
      </c>
      <c r="Q160" s="9">
        <v>4189147702</v>
      </c>
      <c r="R160" s="8" t="s">
        <v>886</v>
      </c>
      <c r="S160" s="8" t="s">
        <v>887</v>
      </c>
      <c r="T160" s="8" t="s">
        <v>39</v>
      </c>
      <c r="U160" s="2">
        <v>15</v>
      </c>
      <c r="V160" s="2">
        <v>15001</v>
      </c>
      <c r="W160" s="8" t="s">
        <v>39</v>
      </c>
      <c r="X160" s="8" t="s">
        <v>39</v>
      </c>
      <c r="Y160" s="8" t="s">
        <v>57</v>
      </c>
      <c r="Z160" s="2">
        <v>100</v>
      </c>
      <c r="AA160" s="8" t="s">
        <v>48</v>
      </c>
      <c r="AB160" s="8" t="s">
        <v>45</v>
      </c>
      <c r="AC160" s="8" t="s">
        <v>70</v>
      </c>
      <c r="AD160" s="8" t="s">
        <v>39</v>
      </c>
      <c r="AE160" s="8" t="s">
        <v>39</v>
      </c>
      <c r="AF160" s="8" t="s">
        <v>39</v>
      </c>
      <c r="AG160" s="8" t="s">
        <v>39</v>
      </c>
      <c r="AH160" s="8" t="s">
        <v>39</v>
      </c>
      <c r="AI160" s="10" t="s">
        <v>39</v>
      </c>
      <c r="AJ160" s="11">
        <f t="shared" si="5"/>
        <v>2.1574973031283709E-3</v>
      </c>
    </row>
    <row r="161" spans="1:36" x14ac:dyDescent="0.2">
      <c r="A161" s="3">
        <v>220</v>
      </c>
      <c r="B161" s="5" t="s">
        <v>35</v>
      </c>
      <c r="C161" s="5" t="s">
        <v>36</v>
      </c>
      <c r="D161" s="4">
        <v>25486696000139</v>
      </c>
      <c r="E161" s="6">
        <v>190000009341</v>
      </c>
      <c r="F161" s="5" t="s">
        <v>37</v>
      </c>
      <c r="G161" s="4">
        <v>58475</v>
      </c>
      <c r="H161" s="5" t="s">
        <v>126</v>
      </c>
      <c r="I161" s="5" t="s">
        <v>73</v>
      </c>
      <c r="J161" s="4">
        <v>15001</v>
      </c>
      <c r="K161" s="5" t="s">
        <v>38</v>
      </c>
      <c r="L161" s="5" t="s">
        <v>721</v>
      </c>
      <c r="M161" s="6">
        <v>79883974787</v>
      </c>
      <c r="N161" s="5" t="s">
        <v>39</v>
      </c>
      <c r="O161" s="5" t="s">
        <v>888</v>
      </c>
      <c r="P161" s="5" t="s">
        <v>314</v>
      </c>
      <c r="Q161" s="6">
        <v>7080490790</v>
      </c>
      <c r="R161" s="5" t="s">
        <v>889</v>
      </c>
      <c r="S161" s="5" t="s">
        <v>890</v>
      </c>
      <c r="T161" s="5" t="s">
        <v>39</v>
      </c>
      <c r="U161" s="4">
        <v>15</v>
      </c>
      <c r="V161" s="4">
        <v>15001</v>
      </c>
      <c r="W161" s="5" t="s">
        <v>39</v>
      </c>
      <c r="X161" s="5" t="s">
        <v>39</v>
      </c>
      <c r="Y161" s="5" t="s">
        <v>57</v>
      </c>
      <c r="Z161" s="4">
        <v>100</v>
      </c>
      <c r="AA161" s="5" t="s">
        <v>48</v>
      </c>
      <c r="AB161" s="5" t="s">
        <v>45</v>
      </c>
      <c r="AC161" s="5" t="s">
        <v>70</v>
      </c>
      <c r="AD161" s="5" t="s">
        <v>39</v>
      </c>
      <c r="AE161" s="5" t="s">
        <v>39</v>
      </c>
      <c r="AF161" s="5" t="s">
        <v>39</v>
      </c>
      <c r="AG161" s="5" t="s">
        <v>39</v>
      </c>
      <c r="AH161" s="5" t="s">
        <v>39</v>
      </c>
      <c r="AI161" s="7" t="s">
        <v>39</v>
      </c>
      <c r="AJ161" s="11">
        <f t="shared" si="5"/>
        <v>2.1574973031283709E-3</v>
      </c>
    </row>
    <row r="162" spans="1:36" x14ac:dyDescent="0.2">
      <c r="A162" s="1">
        <v>220</v>
      </c>
      <c r="B162" s="8" t="s">
        <v>35</v>
      </c>
      <c r="C162" s="8" t="s">
        <v>36</v>
      </c>
      <c r="D162" s="2">
        <v>25486696000139</v>
      </c>
      <c r="E162" s="9">
        <v>190000009341</v>
      </c>
      <c r="F162" s="8" t="s">
        <v>37</v>
      </c>
      <c r="G162" s="2">
        <v>58475</v>
      </c>
      <c r="H162" s="8" t="s">
        <v>126</v>
      </c>
      <c r="I162" s="8" t="s">
        <v>73</v>
      </c>
      <c r="J162" s="2">
        <v>15001</v>
      </c>
      <c r="K162" s="8" t="s">
        <v>38</v>
      </c>
      <c r="L162" s="8" t="s">
        <v>721</v>
      </c>
      <c r="M162" s="9">
        <v>79883974787</v>
      </c>
      <c r="N162" s="8" t="s">
        <v>39</v>
      </c>
      <c r="O162" s="8" t="s">
        <v>891</v>
      </c>
      <c r="P162" s="8" t="s">
        <v>559</v>
      </c>
      <c r="Q162" s="9">
        <v>87303981772</v>
      </c>
      <c r="R162" s="8" t="s">
        <v>892</v>
      </c>
      <c r="S162" s="8" t="s">
        <v>893</v>
      </c>
      <c r="T162" s="8" t="s">
        <v>39</v>
      </c>
      <c r="U162" s="2">
        <v>15</v>
      </c>
      <c r="V162" s="2">
        <v>15001</v>
      </c>
      <c r="W162" s="8" t="s">
        <v>39</v>
      </c>
      <c r="X162" s="8" t="s">
        <v>39</v>
      </c>
      <c r="Y162" s="8" t="s">
        <v>57</v>
      </c>
      <c r="Z162" s="2">
        <v>200</v>
      </c>
      <c r="AA162" s="8" t="s">
        <v>48</v>
      </c>
      <c r="AB162" s="8" t="s">
        <v>45</v>
      </c>
      <c r="AC162" s="8" t="s">
        <v>70</v>
      </c>
      <c r="AD162" s="8" t="s">
        <v>39</v>
      </c>
      <c r="AE162" s="8" t="s">
        <v>39</v>
      </c>
      <c r="AF162" s="8" t="s">
        <v>39</v>
      </c>
      <c r="AG162" s="8" t="s">
        <v>39</v>
      </c>
      <c r="AH162" s="8" t="s">
        <v>39</v>
      </c>
      <c r="AI162" s="10" t="s">
        <v>39</v>
      </c>
      <c r="AJ162" s="11">
        <f t="shared" ref="AJ162:AJ222" si="6">Z162/AK$97</f>
        <v>4.3149946062567418E-3</v>
      </c>
    </row>
    <row r="163" spans="1:36" x14ac:dyDescent="0.2">
      <c r="A163" s="3">
        <v>220</v>
      </c>
      <c r="B163" s="5" t="s">
        <v>35</v>
      </c>
      <c r="C163" s="5" t="s">
        <v>36</v>
      </c>
      <c r="D163" s="4">
        <v>25486696000139</v>
      </c>
      <c r="E163" s="6">
        <v>190000009341</v>
      </c>
      <c r="F163" s="5" t="s">
        <v>37</v>
      </c>
      <c r="G163" s="4">
        <v>58475</v>
      </c>
      <c r="H163" s="5" t="s">
        <v>126</v>
      </c>
      <c r="I163" s="5" t="s">
        <v>73</v>
      </c>
      <c r="J163" s="4">
        <v>15001</v>
      </c>
      <c r="K163" s="5" t="s">
        <v>38</v>
      </c>
      <c r="L163" s="5" t="s">
        <v>721</v>
      </c>
      <c r="M163" s="6">
        <v>79883974787</v>
      </c>
      <c r="N163" s="5" t="s">
        <v>39</v>
      </c>
      <c r="O163" s="5" t="s">
        <v>894</v>
      </c>
      <c r="P163" s="5" t="s">
        <v>204</v>
      </c>
      <c r="Q163" s="6">
        <v>11406446700</v>
      </c>
      <c r="R163" s="5" t="s">
        <v>895</v>
      </c>
      <c r="S163" s="5" t="s">
        <v>895</v>
      </c>
      <c r="T163" s="5" t="s">
        <v>39</v>
      </c>
      <c r="U163" s="4">
        <v>15</v>
      </c>
      <c r="V163" s="4">
        <v>15001</v>
      </c>
      <c r="W163" s="5" t="s">
        <v>39</v>
      </c>
      <c r="X163" s="5" t="s">
        <v>39</v>
      </c>
      <c r="Y163" s="5" t="s">
        <v>57</v>
      </c>
      <c r="Z163" s="4">
        <v>100</v>
      </c>
      <c r="AA163" s="5" t="s">
        <v>48</v>
      </c>
      <c r="AB163" s="5" t="s">
        <v>45</v>
      </c>
      <c r="AC163" s="5" t="s">
        <v>70</v>
      </c>
      <c r="AD163" s="5" t="s">
        <v>39</v>
      </c>
      <c r="AE163" s="5" t="s">
        <v>39</v>
      </c>
      <c r="AF163" s="5" t="s">
        <v>39</v>
      </c>
      <c r="AG163" s="5" t="s">
        <v>39</v>
      </c>
      <c r="AH163" s="5" t="s">
        <v>39</v>
      </c>
      <c r="AI163" s="7" t="s">
        <v>39</v>
      </c>
      <c r="AJ163" s="11">
        <f t="shared" si="6"/>
        <v>2.1574973031283709E-3</v>
      </c>
    </row>
    <row r="164" spans="1:36" x14ac:dyDescent="0.2">
      <c r="A164" s="1">
        <v>220</v>
      </c>
      <c r="B164" s="8" t="s">
        <v>35</v>
      </c>
      <c r="C164" s="8" t="s">
        <v>36</v>
      </c>
      <c r="D164" s="2">
        <v>25486696000139</v>
      </c>
      <c r="E164" s="9">
        <v>190000009341</v>
      </c>
      <c r="F164" s="8" t="s">
        <v>37</v>
      </c>
      <c r="G164" s="2">
        <v>58475</v>
      </c>
      <c r="H164" s="8" t="s">
        <v>126</v>
      </c>
      <c r="I164" s="8" t="s">
        <v>73</v>
      </c>
      <c r="J164" s="2">
        <v>15001</v>
      </c>
      <c r="K164" s="8" t="s">
        <v>38</v>
      </c>
      <c r="L164" s="8" t="s">
        <v>721</v>
      </c>
      <c r="M164" s="9">
        <v>79883974787</v>
      </c>
      <c r="N164" s="8" t="s">
        <v>39</v>
      </c>
      <c r="O164" s="8" t="s">
        <v>896</v>
      </c>
      <c r="P164" s="8" t="s">
        <v>170</v>
      </c>
      <c r="Q164" s="9">
        <v>24382213304</v>
      </c>
      <c r="R164" s="8" t="s">
        <v>897</v>
      </c>
      <c r="S164" s="8" t="s">
        <v>897</v>
      </c>
      <c r="T164" s="8" t="s">
        <v>39</v>
      </c>
      <c r="U164" s="2">
        <v>15</v>
      </c>
      <c r="V164" s="2">
        <v>15001</v>
      </c>
      <c r="W164" s="8" t="s">
        <v>39</v>
      </c>
      <c r="X164" s="8" t="s">
        <v>39</v>
      </c>
      <c r="Y164" s="8" t="s">
        <v>57</v>
      </c>
      <c r="Z164" s="2">
        <v>100</v>
      </c>
      <c r="AA164" s="8" t="s">
        <v>48</v>
      </c>
      <c r="AB164" s="8" t="s">
        <v>45</v>
      </c>
      <c r="AC164" s="8" t="s">
        <v>70</v>
      </c>
      <c r="AD164" s="8" t="s">
        <v>39</v>
      </c>
      <c r="AE164" s="8" t="s">
        <v>39</v>
      </c>
      <c r="AF164" s="8" t="s">
        <v>39</v>
      </c>
      <c r="AG164" s="8" t="s">
        <v>39</v>
      </c>
      <c r="AH164" s="8" t="s">
        <v>39</v>
      </c>
      <c r="AI164" s="10" t="s">
        <v>39</v>
      </c>
      <c r="AJ164" s="11">
        <f t="shared" si="6"/>
        <v>2.1574973031283709E-3</v>
      </c>
    </row>
    <row r="165" spans="1:36" x14ac:dyDescent="0.2">
      <c r="A165" s="3">
        <v>220</v>
      </c>
      <c r="B165" s="5" t="s">
        <v>35</v>
      </c>
      <c r="C165" s="5" t="s">
        <v>36</v>
      </c>
      <c r="D165" s="4">
        <v>25486696000139</v>
      </c>
      <c r="E165" s="6">
        <v>190000009341</v>
      </c>
      <c r="F165" s="5" t="s">
        <v>37</v>
      </c>
      <c r="G165" s="4">
        <v>58475</v>
      </c>
      <c r="H165" s="5" t="s">
        <v>126</v>
      </c>
      <c r="I165" s="5" t="s">
        <v>73</v>
      </c>
      <c r="J165" s="4">
        <v>15001</v>
      </c>
      <c r="K165" s="5" t="s">
        <v>38</v>
      </c>
      <c r="L165" s="5" t="s">
        <v>721</v>
      </c>
      <c r="M165" s="6">
        <v>79883974787</v>
      </c>
      <c r="N165" s="5" t="s">
        <v>39</v>
      </c>
      <c r="O165" s="5" t="s">
        <v>898</v>
      </c>
      <c r="P165" s="5" t="s">
        <v>689</v>
      </c>
      <c r="Q165" s="6">
        <v>86955020749</v>
      </c>
      <c r="R165" s="5" t="s">
        <v>899</v>
      </c>
      <c r="S165" s="5" t="s">
        <v>900</v>
      </c>
      <c r="T165" s="5" t="s">
        <v>39</v>
      </c>
      <c r="U165" s="4">
        <v>15</v>
      </c>
      <c r="V165" s="4">
        <v>15001</v>
      </c>
      <c r="W165" s="5" t="s">
        <v>39</v>
      </c>
      <c r="X165" s="5" t="s">
        <v>39</v>
      </c>
      <c r="Y165" s="5" t="s">
        <v>57</v>
      </c>
      <c r="Z165" s="4">
        <v>200</v>
      </c>
      <c r="AA165" s="5" t="s">
        <v>48</v>
      </c>
      <c r="AB165" s="5" t="s">
        <v>45</v>
      </c>
      <c r="AC165" s="5" t="s">
        <v>70</v>
      </c>
      <c r="AD165" s="5" t="s">
        <v>39</v>
      </c>
      <c r="AE165" s="5" t="s">
        <v>39</v>
      </c>
      <c r="AF165" s="5" t="s">
        <v>39</v>
      </c>
      <c r="AG165" s="5" t="s">
        <v>39</v>
      </c>
      <c r="AH165" s="5" t="s">
        <v>39</v>
      </c>
      <c r="AI165" s="7" t="s">
        <v>39</v>
      </c>
      <c r="AJ165" s="11">
        <f t="shared" si="6"/>
        <v>4.3149946062567418E-3</v>
      </c>
    </row>
    <row r="166" spans="1:36" x14ac:dyDescent="0.2">
      <c r="A166" s="1">
        <v>220</v>
      </c>
      <c r="B166" s="8" t="s">
        <v>35</v>
      </c>
      <c r="C166" s="8" t="s">
        <v>36</v>
      </c>
      <c r="D166" s="2">
        <v>25486696000139</v>
      </c>
      <c r="E166" s="9">
        <v>190000009341</v>
      </c>
      <c r="F166" s="8" t="s">
        <v>37</v>
      </c>
      <c r="G166" s="2">
        <v>58475</v>
      </c>
      <c r="H166" s="8" t="s">
        <v>126</v>
      </c>
      <c r="I166" s="8" t="s">
        <v>73</v>
      </c>
      <c r="J166" s="2">
        <v>15001</v>
      </c>
      <c r="K166" s="8" t="s">
        <v>38</v>
      </c>
      <c r="L166" s="8" t="s">
        <v>721</v>
      </c>
      <c r="M166" s="9">
        <v>79883974787</v>
      </c>
      <c r="N166" s="8" t="s">
        <v>39</v>
      </c>
      <c r="O166" s="8" t="s">
        <v>901</v>
      </c>
      <c r="P166" s="8" t="s">
        <v>109</v>
      </c>
      <c r="Q166" s="9">
        <v>1769469770</v>
      </c>
      <c r="R166" s="8" t="s">
        <v>902</v>
      </c>
      <c r="S166" s="8" t="s">
        <v>902</v>
      </c>
      <c r="T166" s="8" t="s">
        <v>39</v>
      </c>
      <c r="U166" s="2">
        <v>15</v>
      </c>
      <c r="V166" s="2">
        <v>15001</v>
      </c>
      <c r="W166" s="8" t="s">
        <v>39</v>
      </c>
      <c r="X166" s="8" t="s">
        <v>39</v>
      </c>
      <c r="Y166" s="8" t="s">
        <v>57</v>
      </c>
      <c r="Z166" s="2">
        <v>100</v>
      </c>
      <c r="AA166" s="8" t="s">
        <v>48</v>
      </c>
      <c r="AB166" s="8" t="s">
        <v>45</v>
      </c>
      <c r="AC166" s="8" t="s">
        <v>70</v>
      </c>
      <c r="AD166" s="8" t="s">
        <v>39</v>
      </c>
      <c r="AE166" s="8" t="s">
        <v>39</v>
      </c>
      <c r="AF166" s="8" t="s">
        <v>39</v>
      </c>
      <c r="AG166" s="8" t="s">
        <v>39</v>
      </c>
      <c r="AH166" s="8" t="s">
        <v>39</v>
      </c>
      <c r="AI166" s="10" t="s">
        <v>39</v>
      </c>
      <c r="AJ166" s="11">
        <f t="shared" si="6"/>
        <v>2.1574973031283709E-3</v>
      </c>
    </row>
    <row r="167" spans="1:36" x14ac:dyDescent="0.2">
      <c r="A167" s="3">
        <v>220</v>
      </c>
      <c r="B167" s="5" t="s">
        <v>35</v>
      </c>
      <c r="C167" s="5" t="s">
        <v>36</v>
      </c>
      <c r="D167" s="4">
        <v>25486696000139</v>
      </c>
      <c r="E167" s="6">
        <v>190000009341</v>
      </c>
      <c r="F167" s="5" t="s">
        <v>37</v>
      </c>
      <c r="G167" s="4">
        <v>58475</v>
      </c>
      <c r="H167" s="5" t="s">
        <v>126</v>
      </c>
      <c r="I167" s="5" t="s">
        <v>73</v>
      </c>
      <c r="J167" s="4">
        <v>15001</v>
      </c>
      <c r="K167" s="5" t="s">
        <v>38</v>
      </c>
      <c r="L167" s="5" t="s">
        <v>721</v>
      </c>
      <c r="M167" s="6">
        <v>79883974787</v>
      </c>
      <c r="N167" s="5" t="s">
        <v>39</v>
      </c>
      <c r="O167" s="5" t="s">
        <v>903</v>
      </c>
      <c r="P167" s="5" t="s">
        <v>131</v>
      </c>
      <c r="Q167" s="6">
        <v>9720595710</v>
      </c>
      <c r="R167" s="5" t="s">
        <v>904</v>
      </c>
      <c r="S167" s="5" t="s">
        <v>904</v>
      </c>
      <c r="T167" s="5" t="s">
        <v>39</v>
      </c>
      <c r="U167" s="4">
        <v>15</v>
      </c>
      <c r="V167" s="4">
        <v>15001</v>
      </c>
      <c r="W167" s="5" t="s">
        <v>39</v>
      </c>
      <c r="X167" s="5" t="s">
        <v>39</v>
      </c>
      <c r="Y167" s="5" t="s">
        <v>57</v>
      </c>
      <c r="Z167" s="4">
        <v>100</v>
      </c>
      <c r="AA167" s="5" t="s">
        <v>48</v>
      </c>
      <c r="AB167" s="5" t="s">
        <v>45</v>
      </c>
      <c r="AC167" s="5" t="s">
        <v>70</v>
      </c>
      <c r="AD167" s="5" t="s">
        <v>39</v>
      </c>
      <c r="AE167" s="5" t="s">
        <v>39</v>
      </c>
      <c r="AF167" s="5" t="s">
        <v>39</v>
      </c>
      <c r="AG167" s="5" t="s">
        <v>39</v>
      </c>
      <c r="AH167" s="5" t="s">
        <v>39</v>
      </c>
      <c r="AI167" s="7" t="s">
        <v>39</v>
      </c>
      <c r="AJ167" s="11">
        <f t="shared" si="6"/>
        <v>2.1574973031283709E-3</v>
      </c>
    </row>
    <row r="168" spans="1:36" x14ac:dyDescent="0.2">
      <c r="A168" s="1">
        <v>220</v>
      </c>
      <c r="B168" s="8" t="s">
        <v>35</v>
      </c>
      <c r="C168" s="8" t="s">
        <v>36</v>
      </c>
      <c r="D168" s="2">
        <v>25486696000139</v>
      </c>
      <c r="E168" s="9">
        <v>190000009341</v>
      </c>
      <c r="F168" s="8" t="s">
        <v>37</v>
      </c>
      <c r="G168" s="2">
        <v>58475</v>
      </c>
      <c r="H168" s="8" t="s">
        <v>126</v>
      </c>
      <c r="I168" s="8" t="s">
        <v>73</v>
      </c>
      <c r="J168" s="2">
        <v>15001</v>
      </c>
      <c r="K168" s="8" t="s">
        <v>38</v>
      </c>
      <c r="L168" s="8" t="s">
        <v>721</v>
      </c>
      <c r="M168" s="9">
        <v>79883974787</v>
      </c>
      <c r="N168" s="8" t="s">
        <v>39</v>
      </c>
      <c r="O168" s="8" t="s">
        <v>905</v>
      </c>
      <c r="P168" s="8" t="s">
        <v>383</v>
      </c>
      <c r="Q168" s="9">
        <v>80337031720</v>
      </c>
      <c r="R168" s="8" t="s">
        <v>906</v>
      </c>
      <c r="S168" s="8" t="s">
        <v>907</v>
      </c>
      <c r="T168" s="8" t="s">
        <v>39</v>
      </c>
      <c r="U168" s="2">
        <v>15</v>
      </c>
      <c r="V168" s="2">
        <v>15001</v>
      </c>
      <c r="W168" s="8" t="s">
        <v>39</v>
      </c>
      <c r="X168" s="8" t="s">
        <v>39</v>
      </c>
      <c r="Y168" s="8" t="s">
        <v>57</v>
      </c>
      <c r="Z168" s="2">
        <v>100</v>
      </c>
      <c r="AA168" s="8" t="s">
        <v>48</v>
      </c>
      <c r="AB168" s="8" t="s">
        <v>45</v>
      </c>
      <c r="AC168" s="8" t="s">
        <v>70</v>
      </c>
      <c r="AD168" s="8" t="s">
        <v>39</v>
      </c>
      <c r="AE168" s="8" t="s">
        <v>39</v>
      </c>
      <c r="AF168" s="8" t="s">
        <v>39</v>
      </c>
      <c r="AG168" s="8" t="s">
        <v>39</v>
      </c>
      <c r="AH168" s="8" t="s">
        <v>39</v>
      </c>
      <c r="AI168" s="10" t="s">
        <v>39</v>
      </c>
      <c r="AJ168" s="11">
        <f t="shared" si="6"/>
        <v>2.1574973031283709E-3</v>
      </c>
    </row>
    <row r="169" spans="1:36" x14ac:dyDescent="0.2">
      <c r="A169" s="3">
        <v>220</v>
      </c>
      <c r="B169" s="5" t="s">
        <v>35</v>
      </c>
      <c r="C169" s="5" t="s">
        <v>36</v>
      </c>
      <c r="D169" s="4">
        <v>25486696000139</v>
      </c>
      <c r="E169" s="6">
        <v>190000009341</v>
      </c>
      <c r="F169" s="5" t="s">
        <v>37</v>
      </c>
      <c r="G169" s="4">
        <v>58475</v>
      </c>
      <c r="H169" s="5" t="s">
        <v>126</v>
      </c>
      <c r="I169" s="5" t="s">
        <v>73</v>
      </c>
      <c r="J169" s="4">
        <v>15001</v>
      </c>
      <c r="K169" s="5" t="s">
        <v>38</v>
      </c>
      <c r="L169" s="5" t="s">
        <v>721</v>
      </c>
      <c r="M169" s="6">
        <v>79883974787</v>
      </c>
      <c r="N169" s="5" t="s">
        <v>39</v>
      </c>
      <c r="O169" s="5" t="s">
        <v>908</v>
      </c>
      <c r="P169" s="5" t="s">
        <v>245</v>
      </c>
      <c r="Q169" s="6">
        <v>7929630757</v>
      </c>
      <c r="R169" s="5" t="s">
        <v>909</v>
      </c>
      <c r="S169" s="5" t="s">
        <v>909</v>
      </c>
      <c r="T169" s="5" t="s">
        <v>39</v>
      </c>
      <c r="U169" s="4">
        <v>15</v>
      </c>
      <c r="V169" s="4">
        <v>15001</v>
      </c>
      <c r="W169" s="5" t="s">
        <v>39</v>
      </c>
      <c r="X169" s="5" t="s">
        <v>39</v>
      </c>
      <c r="Y169" s="5" t="s">
        <v>57</v>
      </c>
      <c r="Z169" s="4">
        <v>100</v>
      </c>
      <c r="AA169" s="5" t="s">
        <v>48</v>
      </c>
      <c r="AB169" s="5" t="s">
        <v>45</v>
      </c>
      <c r="AC169" s="5" t="s">
        <v>70</v>
      </c>
      <c r="AD169" s="5" t="s">
        <v>39</v>
      </c>
      <c r="AE169" s="5" t="s">
        <v>39</v>
      </c>
      <c r="AF169" s="5" t="s">
        <v>39</v>
      </c>
      <c r="AG169" s="5" t="s">
        <v>39</v>
      </c>
      <c r="AH169" s="5" t="s">
        <v>39</v>
      </c>
      <c r="AI169" s="7" t="s">
        <v>39</v>
      </c>
      <c r="AJ169" s="11">
        <f t="shared" si="6"/>
        <v>2.1574973031283709E-3</v>
      </c>
    </row>
    <row r="170" spans="1:36" x14ac:dyDescent="0.2">
      <c r="A170" s="1">
        <v>220</v>
      </c>
      <c r="B170" s="8" t="s">
        <v>35</v>
      </c>
      <c r="C170" s="8" t="s">
        <v>36</v>
      </c>
      <c r="D170" s="2">
        <v>25486696000139</v>
      </c>
      <c r="E170" s="9">
        <v>190000009341</v>
      </c>
      <c r="F170" s="8" t="s">
        <v>37</v>
      </c>
      <c r="G170" s="2">
        <v>58475</v>
      </c>
      <c r="H170" s="8" t="s">
        <v>126</v>
      </c>
      <c r="I170" s="8" t="s">
        <v>73</v>
      </c>
      <c r="J170" s="2">
        <v>15001</v>
      </c>
      <c r="K170" s="8" t="s">
        <v>38</v>
      </c>
      <c r="L170" s="8" t="s">
        <v>721</v>
      </c>
      <c r="M170" s="9">
        <v>79883974787</v>
      </c>
      <c r="N170" s="8" t="s">
        <v>39</v>
      </c>
      <c r="O170" s="8" t="s">
        <v>910</v>
      </c>
      <c r="P170" s="8" t="s">
        <v>205</v>
      </c>
      <c r="Q170" s="9">
        <v>12058104714</v>
      </c>
      <c r="R170" s="8" t="s">
        <v>911</v>
      </c>
      <c r="S170" s="8" t="s">
        <v>912</v>
      </c>
      <c r="T170" s="8" t="s">
        <v>39</v>
      </c>
      <c r="U170" s="2">
        <v>15</v>
      </c>
      <c r="V170" s="2">
        <v>15001</v>
      </c>
      <c r="W170" s="8" t="s">
        <v>39</v>
      </c>
      <c r="X170" s="8" t="s">
        <v>39</v>
      </c>
      <c r="Y170" s="8" t="s">
        <v>57</v>
      </c>
      <c r="Z170" s="2">
        <v>100</v>
      </c>
      <c r="AA170" s="8" t="s">
        <v>48</v>
      </c>
      <c r="AB170" s="8" t="s">
        <v>45</v>
      </c>
      <c r="AC170" s="8" t="s">
        <v>70</v>
      </c>
      <c r="AD170" s="8" t="s">
        <v>39</v>
      </c>
      <c r="AE170" s="8" t="s">
        <v>39</v>
      </c>
      <c r="AF170" s="8" t="s">
        <v>39</v>
      </c>
      <c r="AG170" s="8" t="s">
        <v>39</v>
      </c>
      <c r="AH170" s="8" t="s">
        <v>39</v>
      </c>
      <c r="AI170" s="10" t="s">
        <v>39</v>
      </c>
      <c r="AJ170" s="11">
        <f t="shared" si="6"/>
        <v>2.1574973031283709E-3</v>
      </c>
    </row>
    <row r="171" spans="1:36" x14ac:dyDescent="0.2">
      <c r="A171" s="3">
        <v>220</v>
      </c>
      <c r="B171" s="5" t="s">
        <v>35</v>
      </c>
      <c r="C171" s="5" t="s">
        <v>36</v>
      </c>
      <c r="D171" s="4">
        <v>25486696000139</v>
      </c>
      <c r="E171" s="6">
        <v>190000009341</v>
      </c>
      <c r="F171" s="5" t="s">
        <v>37</v>
      </c>
      <c r="G171" s="4">
        <v>58475</v>
      </c>
      <c r="H171" s="5" t="s">
        <v>126</v>
      </c>
      <c r="I171" s="5" t="s">
        <v>73</v>
      </c>
      <c r="J171" s="4">
        <v>15001</v>
      </c>
      <c r="K171" s="5" t="s">
        <v>38</v>
      </c>
      <c r="L171" s="5" t="s">
        <v>721</v>
      </c>
      <c r="M171" s="6">
        <v>79883974787</v>
      </c>
      <c r="N171" s="5" t="s">
        <v>39</v>
      </c>
      <c r="O171" s="5" t="s">
        <v>913</v>
      </c>
      <c r="P171" s="5" t="s">
        <v>305</v>
      </c>
      <c r="Q171" s="6">
        <v>88654265787</v>
      </c>
      <c r="R171" s="5" t="s">
        <v>914</v>
      </c>
      <c r="S171" s="5" t="s">
        <v>915</v>
      </c>
      <c r="T171" s="5" t="s">
        <v>39</v>
      </c>
      <c r="U171" s="4">
        <v>15</v>
      </c>
      <c r="V171" s="4">
        <v>15001</v>
      </c>
      <c r="W171" s="5" t="s">
        <v>39</v>
      </c>
      <c r="X171" s="5" t="s">
        <v>39</v>
      </c>
      <c r="Y171" s="5" t="s">
        <v>57</v>
      </c>
      <c r="Z171" s="4">
        <v>100</v>
      </c>
      <c r="AA171" s="5" t="s">
        <v>48</v>
      </c>
      <c r="AB171" s="5" t="s">
        <v>45</v>
      </c>
      <c r="AC171" s="5" t="s">
        <v>70</v>
      </c>
      <c r="AD171" s="5" t="s">
        <v>39</v>
      </c>
      <c r="AE171" s="5" t="s">
        <v>39</v>
      </c>
      <c r="AF171" s="5" t="s">
        <v>39</v>
      </c>
      <c r="AG171" s="5" t="s">
        <v>39</v>
      </c>
      <c r="AH171" s="5" t="s">
        <v>39</v>
      </c>
      <c r="AI171" s="7" t="s">
        <v>39</v>
      </c>
      <c r="AJ171" s="11">
        <f t="shared" si="6"/>
        <v>2.1574973031283709E-3</v>
      </c>
    </row>
    <row r="172" spans="1:36" x14ac:dyDescent="0.2">
      <c r="A172" s="1">
        <v>220</v>
      </c>
      <c r="B172" s="8" t="s">
        <v>35</v>
      </c>
      <c r="C172" s="8" t="s">
        <v>36</v>
      </c>
      <c r="D172" s="2">
        <v>25486696000139</v>
      </c>
      <c r="E172" s="9">
        <v>190000009341</v>
      </c>
      <c r="F172" s="8" t="s">
        <v>37</v>
      </c>
      <c r="G172" s="2">
        <v>58475</v>
      </c>
      <c r="H172" s="8" t="s">
        <v>126</v>
      </c>
      <c r="I172" s="8" t="s">
        <v>73</v>
      </c>
      <c r="J172" s="2">
        <v>15001</v>
      </c>
      <c r="K172" s="8" t="s">
        <v>38</v>
      </c>
      <c r="L172" s="8" t="s">
        <v>721</v>
      </c>
      <c r="M172" s="9">
        <v>79883974787</v>
      </c>
      <c r="N172" s="8" t="s">
        <v>39</v>
      </c>
      <c r="O172" s="8" t="s">
        <v>916</v>
      </c>
      <c r="P172" s="8" t="s">
        <v>152</v>
      </c>
      <c r="Q172" s="9">
        <v>56951051704</v>
      </c>
      <c r="R172" s="8" t="s">
        <v>917</v>
      </c>
      <c r="S172" s="8" t="s">
        <v>917</v>
      </c>
      <c r="T172" s="8" t="s">
        <v>39</v>
      </c>
      <c r="U172" s="2">
        <v>15</v>
      </c>
      <c r="V172" s="2">
        <v>15001</v>
      </c>
      <c r="W172" s="8" t="s">
        <v>39</v>
      </c>
      <c r="X172" s="8" t="s">
        <v>39</v>
      </c>
      <c r="Y172" s="8" t="s">
        <v>57</v>
      </c>
      <c r="Z172" s="2">
        <v>100</v>
      </c>
      <c r="AA172" s="8" t="s">
        <v>48</v>
      </c>
      <c r="AB172" s="8" t="s">
        <v>45</v>
      </c>
      <c r="AC172" s="8" t="s">
        <v>70</v>
      </c>
      <c r="AD172" s="8" t="s">
        <v>39</v>
      </c>
      <c r="AE172" s="8" t="s">
        <v>39</v>
      </c>
      <c r="AF172" s="8" t="s">
        <v>39</v>
      </c>
      <c r="AG172" s="8" t="s">
        <v>39</v>
      </c>
      <c r="AH172" s="8" t="s">
        <v>39</v>
      </c>
      <c r="AI172" s="10" t="s">
        <v>39</v>
      </c>
      <c r="AJ172" s="11">
        <f t="shared" si="6"/>
        <v>2.1574973031283709E-3</v>
      </c>
    </row>
    <row r="173" spans="1:36" x14ac:dyDescent="0.2">
      <c r="A173" s="3">
        <v>220</v>
      </c>
      <c r="B173" s="5" t="s">
        <v>35</v>
      </c>
      <c r="C173" s="5" t="s">
        <v>36</v>
      </c>
      <c r="D173" s="4">
        <v>25486696000139</v>
      </c>
      <c r="E173" s="6">
        <v>190000009341</v>
      </c>
      <c r="F173" s="5" t="s">
        <v>37</v>
      </c>
      <c r="G173" s="4">
        <v>58475</v>
      </c>
      <c r="H173" s="5" t="s">
        <v>126</v>
      </c>
      <c r="I173" s="5" t="s">
        <v>73</v>
      </c>
      <c r="J173" s="4">
        <v>15001</v>
      </c>
      <c r="K173" s="5" t="s">
        <v>38</v>
      </c>
      <c r="L173" s="5" t="s">
        <v>721</v>
      </c>
      <c r="M173" s="6">
        <v>79883974787</v>
      </c>
      <c r="N173" s="5" t="s">
        <v>39</v>
      </c>
      <c r="O173" s="5" t="s">
        <v>918</v>
      </c>
      <c r="P173" s="5" t="s">
        <v>690</v>
      </c>
      <c r="Q173" s="6">
        <v>7673463784</v>
      </c>
      <c r="R173" s="5" t="s">
        <v>919</v>
      </c>
      <c r="S173" s="5" t="s">
        <v>919</v>
      </c>
      <c r="T173" s="5" t="s">
        <v>39</v>
      </c>
      <c r="U173" s="4">
        <v>15</v>
      </c>
      <c r="V173" s="4">
        <v>15001</v>
      </c>
      <c r="W173" s="5" t="s">
        <v>39</v>
      </c>
      <c r="X173" s="5" t="s">
        <v>39</v>
      </c>
      <c r="Y173" s="5" t="s">
        <v>57</v>
      </c>
      <c r="Z173" s="4">
        <v>200</v>
      </c>
      <c r="AA173" s="5" t="s">
        <v>48</v>
      </c>
      <c r="AB173" s="5" t="s">
        <v>45</v>
      </c>
      <c r="AC173" s="5" t="s">
        <v>70</v>
      </c>
      <c r="AD173" s="5" t="s">
        <v>39</v>
      </c>
      <c r="AE173" s="5" t="s">
        <v>39</v>
      </c>
      <c r="AF173" s="5" t="s">
        <v>39</v>
      </c>
      <c r="AG173" s="5" t="s">
        <v>39</v>
      </c>
      <c r="AH173" s="5" t="s">
        <v>39</v>
      </c>
      <c r="AI173" s="7" t="s">
        <v>39</v>
      </c>
      <c r="AJ173" s="11">
        <f t="shared" si="6"/>
        <v>4.3149946062567418E-3</v>
      </c>
    </row>
    <row r="174" spans="1:36" x14ac:dyDescent="0.2">
      <c r="A174" s="1">
        <v>220</v>
      </c>
      <c r="B174" s="8" t="s">
        <v>35</v>
      </c>
      <c r="C174" s="8" t="s">
        <v>36</v>
      </c>
      <c r="D174" s="2">
        <v>25486696000139</v>
      </c>
      <c r="E174" s="9">
        <v>190000009341</v>
      </c>
      <c r="F174" s="8" t="s">
        <v>37</v>
      </c>
      <c r="G174" s="2">
        <v>58475</v>
      </c>
      <c r="H174" s="8" t="s">
        <v>126</v>
      </c>
      <c r="I174" s="8" t="s">
        <v>73</v>
      </c>
      <c r="J174" s="2">
        <v>15001</v>
      </c>
      <c r="K174" s="8" t="s">
        <v>38</v>
      </c>
      <c r="L174" s="8" t="s">
        <v>721</v>
      </c>
      <c r="M174" s="9">
        <v>79883974787</v>
      </c>
      <c r="N174" s="8" t="s">
        <v>39</v>
      </c>
      <c r="O174" s="8" t="s">
        <v>920</v>
      </c>
      <c r="P174" s="8" t="s">
        <v>108</v>
      </c>
      <c r="Q174" s="9">
        <v>92214592687</v>
      </c>
      <c r="R174" s="8" t="s">
        <v>921</v>
      </c>
      <c r="S174" s="8" t="s">
        <v>922</v>
      </c>
      <c r="T174" s="8" t="s">
        <v>39</v>
      </c>
      <c r="U174" s="2">
        <v>15</v>
      </c>
      <c r="V174" s="2">
        <v>15001</v>
      </c>
      <c r="W174" s="8" t="s">
        <v>39</v>
      </c>
      <c r="X174" s="8" t="s">
        <v>39</v>
      </c>
      <c r="Y174" s="8" t="s">
        <v>57</v>
      </c>
      <c r="Z174" s="2">
        <v>100</v>
      </c>
      <c r="AA174" s="8" t="s">
        <v>48</v>
      </c>
      <c r="AB174" s="8" t="s">
        <v>45</v>
      </c>
      <c r="AC174" s="8" t="s">
        <v>70</v>
      </c>
      <c r="AD174" s="8" t="s">
        <v>39</v>
      </c>
      <c r="AE174" s="8" t="s">
        <v>39</v>
      </c>
      <c r="AF174" s="8" t="s">
        <v>39</v>
      </c>
      <c r="AG174" s="8" t="s">
        <v>39</v>
      </c>
      <c r="AH174" s="8" t="s">
        <v>39</v>
      </c>
      <c r="AI174" s="10" t="s">
        <v>39</v>
      </c>
      <c r="AJ174" s="11">
        <f t="shared" si="6"/>
        <v>2.1574973031283709E-3</v>
      </c>
    </row>
    <row r="175" spans="1:36" x14ac:dyDescent="0.2">
      <c r="A175" s="3">
        <v>220</v>
      </c>
      <c r="B175" s="5" t="s">
        <v>35</v>
      </c>
      <c r="C175" s="5" t="s">
        <v>36</v>
      </c>
      <c r="D175" s="4">
        <v>25486696000139</v>
      </c>
      <c r="E175" s="6">
        <v>190000009341</v>
      </c>
      <c r="F175" s="5" t="s">
        <v>37</v>
      </c>
      <c r="G175" s="4">
        <v>58475</v>
      </c>
      <c r="H175" s="5" t="s">
        <v>126</v>
      </c>
      <c r="I175" s="5" t="s">
        <v>73</v>
      </c>
      <c r="J175" s="4">
        <v>15001</v>
      </c>
      <c r="K175" s="5" t="s">
        <v>38</v>
      </c>
      <c r="L175" s="5" t="s">
        <v>721</v>
      </c>
      <c r="M175" s="6">
        <v>79883974787</v>
      </c>
      <c r="N175" s="5" t="s">
        <v>39</v>
      </c>
      <c r="O175" s="5" t="s">
        <v>923</v>
      </c>
      <c r="P175" s="5" t="s">
        <v>924</v>
      </c>
      <c r="Q175" s="6">
        <v>53082370691</v>
      </c>
      <c r="R175" s="5" t="s">
        <v>925</v>
      </c>
      <c r="S175" s="5" t="s">
        <v>925</v>
      </c>
      <c r="T175" s="5" t="s">
        <v>39</v>
      </c>
      <c r="U175" s="4">
        <v>15</v>
      </c>
      <c r="V175" s="4">
        <v>15001</v>
      </c>
      <c r="W175" s="5" t="s">
        <v>39</v>
      </c>
      <c r="X175" s="5" t="s">
        <v>39</v>
      </c>
      <c r="Y175" s="5" t="s">
        <v>57</v>
      </c>
      <c r="Z175" s="4">
        <v>200</v>
      </c>
      <c r="AA175" s="5" t="s">
        <v>48</v>
      </c>
      <c r="AB175" s="5" t="s">
        <v>45</v>
      </c>
      <c r="AC175" s="5" t="s">
        <v>70</v>
      </c>
      <c r="AD175" s="5" t="s">
        <v>39</v>
      </c>
      <c r="AE175" s="5" t="s">
        <v>39</v>
      </c>
      <c r="AF175" s="5" t="s">
        <v>39</v>
      </c>
      <c r="AG175" s="5" t="s">
        <v>39</v>
      </c>
      <c r="AH175" s="5" t="s">
        <v>39</v>
      </c>
      <c r="AI175" s="7" t="s">
        <v>39</v>
      </c>
      <c r="AJ175" s="11">
        <f t="shared" si="6"/>
        <v>4.3149946062567418E-3</v>
      </c>
    </row>
    <row r="176" spans="1:36" x14ac:dyDescent="0.2">
      <c r="A176" s="1">
        <v>220</v>
      </c>
      <c r="B176" s="8" t="s">
        <v>35</v>
      </c>
      <c r="C176" s="8" t="s">
        <v>36</v>
      </c>
      <c r="D176" s="2">
        <v>25486696000139</v>
      </c>
      <c r="E176" s="9">
        <v>190000009341</v>
      </c>
      <c r="F176" s="8" t="s">
        <v>37</v>
      </c>
      <c r="G176" s="2">
        <v>58475</v>
      </c>
      <c r="H176" s="8" t="s">
        <v>126</v>
      </c>
      <c r="I176" s="8" t="s">
        <v>73</v>
      </c>
      <c r="J176" s="2">
        <v>15001</v>
      </c>
      <c r="K176" s="8" t="s">
        <v>38</v>
      </c>
      <c r="L176" s="8" t="s">
        <v>721</v>
      </c>
      <c r="M176" s="9">
        <v>79883974787</v>
      </c>
      <c r="N176" s="8" t="s">
        <v>39</v>
      </c>
      <c r="O176" s="8" t="s">
        <v>926</v>
      </c>
      <c r="P176" s="8" t="s">
        <v>308</v>
      </c>
      <c r="Q176" s="9">
        <v>91198542772</v>
      </c>
      <c r="R176" s="8" t="s">
        <v>927</v>
      </c>
      <c r="S176" s="8" t="s">
        <v>928</v>
      </c>
      <c r="T176" s="8" t="s">
        <v>39</v>
      </c>
      <c r="U176" s="2">
        <v>15</v>
      </c>
      <c r="V176" s="2">
        <v>15001</v>
      </c>
      <c r="W176" s="8" t="s">
        <v>39</v>
      </c>
      <c r="X176" s="8" t="s">
        <v>39</v>
      </c>
      <c r="Y176" s="8" t="s">
        <v>57</v>
      </c>
      <c r="Z176" s="2">
        <v>200</v>
      </c>
      <c r="AA176" s="8" t="s">
        <v>48</v>
      </c>
      <c r="AB176" s="8" t="s">
        <v>45</v>
      </c>
      <c r="AC176" s="8" t="s">
        <v>70</v>
      </c>
      <c r="AD176" s="8" t="s">
        <v>39</v>
      </c>
      <c r="AE176" s="8" t="s">
        <v>39</v>
      </c>
      <c r="AF176" s="8" t="s">
        <v>39</v>
      </c>
      <c r="AG176" s="8" t="s">
        <v>39</v>
      </c>
      <c r="AH176" s="8" t="s">
        <v>39</v>
      </c>
      <c r="AI176" s="10" t="s">
        <v>39</v>
      </c>
      <c r="AJ176" s="11">
        <f t="shared" si="6"/>
        <v>4.3149946062567418E-3</v>
      </c>
    </row>
    <row r="177" spans="1:36" x14ac:dyDescent="0.2">
      <c r="A177" s="3">
        <v>220</v>
      </c>
      <c r="B177" s="5" t="s">
        <v>35</v>
      </c>
      <c r="C177" s="5" t="s">
        <v>36</v>
      </c>
      <c r="D177" s="4">
        <v>25486696000139</v>
      </c>
      <c r="E177" s="6">
        <v>190000009341</v>
      </c>
      <c r="F177" s="5" t="s">
        <v>37</v>
      </c>
      <c r="G177" s="4">
        <v>58475</v>
      </c>
      <c r="H177" s="5" t="s">
        <v>126</v>
      </c>
      <c r="I177" s="5" t="s">
        <v>73</v>
      </c>
      <c r="J177" s="4">
        <v>15001</v>
      </c>
      <c r="K177" s="5" t="s">
        <v>38</v>
      </c>
      <c r="L177" s="5" t="s">
        <v>721</v>
      </c>
      <c r="M177" s="6">
        <v>79883974787</v>
      </c>
      <c r="N177" s="5" t="s">
        <v>39</v>
      </c>
      <c r="O177" s="5" t="s">
        <v>929</v>
      </c>
      <c r="P177" s="5" t="s">
        <v>513</v>
      </c>
      <c r="Q177" s="6">
        <v>7285078115</v>
      </c>
      <c r="R177" s="5" t="s">
        <v>930</v>
      </c>
      <c r="S177" s="5" t="s">
        <v>930</v>
      </c>
      <c r="T177" s="5" t="s">
        <v>39</v>
      </c>
      <c r="U177" s="4">
        <v>15</v>
      </c>
      <c r="V177" s="4">
        <v>15001</v>
      </c>
      <c r="W177" s="5" t="s">
        <v>39</v>
      </c>
      <c r="X177" s="5" t="s">
        <v>39</v>
      </c>
      <c r="Y177" s="5" t="s">
        <v>57</v>
      </c>
      <c r="Z177" s="4">
        <v>400</v>
      </c>
      <c r="AA177" s="5" t="s">
        <v>48</v>
      </c>
      <c r="AB177" s="5" t="s">
        <v>45</v>
      </c>
      <c r="AC177" s="5" t="s">
        <v>70</v>
      </c>
      <c r="AD177" s="5" t="s">
        <v>39</v>
      </c>
      <c r="AE177" s="5" t="s">
        <v>39</v>
      </c>
      <c r="AF177" s="5" t="s">
        <v>39</v>
      </c>
      <c r="AG177" s="5" t="s">
        <v>39</v>
      </c>
      <c r="AH177" s="5" t="s">
        <v>39</v>
      </c>
      <c r="AI177" s="7" t="s">
        <v>39</v>
      </c>
      <c r="AJ177" s="11">
        <f t="shared" si="6"/>
        <v>8.6299892125134836E-3</v>
      </c>
    </row>
    <row r="178" spans="1:36" x14ac:dyDescent="0.2">
      <c r="A178" s="1">
        <v>220</v>
      </c>
      <c r="B178" s="8" t="s">
        <v>35</v>
      </c>
      <c r="C178" s="8" t="s">
        <v>36</v>
      </c>
      <c r="D178" s="2">
        <v>25486696000139</v>
      </c>
      <c r="E178" s="9">
        <v>190000009341</v>
      </c>
      <c r="F178" s="8" t="s">
        <v>37</v>
      </c>
      <c r="G178" s="2">
        <v>58475</v>
      </c>
      <c r="H178" s="8" t="s">
        <v>126</v>
      </c>
      <c r="I178" s="8" t="s">
        <v>73</v>
      </c>
      <c r="J178" s="2">
        <v>15001</v>
      </c>
      <c r="K178" s="8" t="s">
        <v>38</v>
      </c>
      <c r="L178" s="8" t="s">
        <v>721</v>
      </c>
      <c r="M178" s="9">
        <v>79883974787</v>
      </c>
      <c r="N178" s="8" t="s">
        <v>39</v>
      </c>
      <c r="O178" s="8" t="s">
        <v>931</v>
      </c>
      <c r="P178" s="8" t="s">
        <v>511</v>
      </c>
      <c r="Q178" s="9">
        <v>95032770787</v>
      </c>
      <c r="R178" s="8" t="s">
        <v>932</v>
      </c>
      <c r="S178" s="8" t="s">
        <v>933</v>
      </c>
      <c r="T178" s="8" t="s">
        <v>39</v>
      </c>
      <c r="U178" s="2">
        <v>15</v>
      </c>
      <c r="V178" s="2">
        <v>15001</v>
      </c>
      <c r="W178" s="8" t="s">
        <v>39</v>
      </c>
      <c r="X178" s="8" t="s">
        <v>39</v>
      </c>
      <c r="Y178" s="8" t="s">
        <v>57</v>
      </c>
      <c r="Z178" s="2">
        <v>200</v>
      </c>
      <c r="AA178" s="8" t="s">
        <v>48</v>
      </c>
      <c r="AB178" s="8" t="s">
        <v>45</v>
      </c>
      <c r="AC178" s="8" t="s">
        <v>70</v>
      </c>
      <c r="AD178" s="8" t="s">
        <v>39</v>
      </c>
      <c r="AE178" s="8" t="s">
        <v>39</v>
      </c>
      <c r="AF178" s="8" t="s">
        <v>39</v>
      </c>
      <c r="AG178" s="8" t="s">
        <v>39</v>
      </c>
      <c r="AH178" s="8" t="s">
        <v>39</v>
      </c>
      <c r="AI178" s="10" t="s">
        <v>39</v>
      </c>
      <c r="AJ178" s="11">
        <f t="shared" si="6"/>
        <v>4.3149946062567418E-3</v>
      </c>
    </row>
    <row r="179" spans="1:36" x14ac:dyDescent="0.2">
      <c r="A179" s="3">
        <v>220</v>
      </c>
      <c r="B179" s="5" t="s">
        <v>35</v>
      </c>
      <c r="C179" s="5" t="s">
        <v>36</v>
      </c>
      <c r="D179" s="4">
        <v>25486696000139</v>
      </c>
      <c r="E179" s="6">
        <v>190000009341</v>
      </c>
      <c r="F179" s="5" t="s">
        <v>37</v>
      </c>
      <c r="G179" s="4">
        <v>58475</v>
      </c>
      <c r="H179" s="5" t="s">
        <v>126</v>
      </c>
      <c r="I179" s="5" t="s">
        <v>73</v>
      </c>
      <c r="J179" s="4">
        <v>15001</v>
      </c>
      <c r="K179" s="5" t="s">
        <v>38</v>
      </c>
      <c r="L179" s="5" t="s">
        <v>721</v>
      </c>
      <c r="M179" s="6">
        <v>79883974787</v>
      </c>
      <c r="N179" s="5" t="s">
        <v>39</v>
      </c>
      <c r="O179" s="5" t="s">
        <v>934</v>
      </c>
      <c r="P179" s="5" t="s">
        <v>315</v>
      </c>
      <c r="Q179" s="6">
        <v>725230770</v>
      </c>
      <c r="R179" s="5" t="s">
        <v>935</v>
      </c>
      <c r="S179" s="5" t="s">
        <v>935</v>
      </c>
      <c r="T179" s="5" t="s">
        <v>39</v>
      </c>
      <c r="U179" s="4">
        <v>15</v>
      </c>
      <c r="V179" s="4">
        <v>15001</v>
      </c>
      <c r="W179" s="5" t="s">
        <v>39</v>
      </c>
      <c r="X179" s="5" t="s">
        <v>39</v>
      </c>
      <c r="Y179" s="5" t="s">
        <v>57</v>
      </c>
      <c r="Z179" s="4">
        <v>100</v>
      </c>
      <c r="AA179" s="5" t="s">
        <v>48</v>
      </c>
      <c r="AB179" s="5" t="s">
        <v>45</v>
      </c>
      <c r="AC179" s="5" t="s">
        <v>70</v>
      </c>
      <c r="AD179" s="5" t="s">
        <v>39</v>
      </c>
      <c r="AE179" s="5" t="s">
        <v>39</v>
      </c>
      <c r="AF179" s="5" t="s">
        <v>39</v>
      </c>
      <c r="AG179" s="5" t="s">
        <v>39</v>
      </c>
      <c r="AH179" s="5" t="s">
        <v>39</v>
      </c>
      <c r="AI179" s="7" t="s">
        <v>39</v>
      </c>
      <c r="AJ179" s="11">
        <f t="shared" si="6"/>
        <v>2.1574973031283709E-3</v>
      </c>
    </row>
    <row r="180" spans="1:36" x14ac:dyDescent="0.2">
      <c r="A180" s="1">
        <v>220</v>
      </c>
      <c r="B180" s="8" t="s">
        <v>35</v>
      </c>
      <c r="C180" s="8" t="s">
        <v>36</v>
      </c>
      <c r="D180" s="2">
        <v>25486696000139</v>
      </c>
      <c r="E180" s="9">
        <v>190000009341</v>
      </c>
      <c r="F180" s="8" t="s">
        <v>37</v>
      </c>
      <c r="G180" s="2">
        <v>58475</v>
      </c>
      <c r="H180" s="8" t="s">
        <v>126</v>
      </c>
      <c r="I180" s="8" t="s">
        <v>73</v>
      </c>
      <c r="J180" s="2">
        <v>15001</v>
      </c>
      <c r="K180" s="8" t="s">
        <v>38</v>
      </c>
      <c r="L180" s="8" t="s">
        <v>721</v>
      </c>
      <c r="M180" s="9">
        <v>79883974787</v>
      </c>
      <c r="N180" s="8" t="s">
        <v>39</v>
      </c>
      <c r="O180" s="8" t="s">
        <v>936</v>
      </c>
      <c r="P180" s="8" t="s">
        <v>90</v>
      </c>
      <c r="Q180" s="9">
        <v>3403408787</v>
      </c>
      <c r="R180" s="8" t="s">
        <v>937</v>
      </c>
      <c r="S180" s="8" t="s">
        <v>938</v>
      </c>
      <c r="T180" s="8" t="s">
        <v>39</v>
      </c>
      <c r="U180" s="2">
        <v>15</v>
      </c>
      <c r="V180" s="2">
        <v>15001</v>
      </c>
      <c r="W180" s="8" t="s">
        <v>39</v>
      </c>
      <c r="X180" s="8" t="s">
        <v>39</v>
      </c>
      <c r="Y180" s="8" t="s">
        <v>57</v>
      </c>
      <c r="Z180" s="2">
        <v>100</v>
      </c>
      <c r="AA180" s="8" t="s">
        <v>48</v>
      </c>
      <c r="AB180" s="8" t="s">
        <v>45</v>
      </c>
      <c r="AC180" s="8" t="s">
        <v>70</v>
      </c>
      <c r="AD180" s="8" t="s">
        <v>39</v>
      </c>
      <c r="AE180" s="8" t="s">
        <v>39</v>
      </c>
      <c r="AF180" s="8" t="s">
        <v>39</v>
      </c>
      <c r="AG180" s="8" t="s">
        <v>39</v>
      </c>
      <c r="AH180" s="8" t="s">
        <v>39</v>
      </c>
      <c r="AI180" s="10" t="s">
        <v>39</v>
      </c>
      <c r="AJ180" s="11">
        <f t="shared" si="6"/>
        <v>2.1574973031283709E-3</v>
      </c>
    </row>
    <row r="181" spans="1:36" x14ac:dyDescent="0.2">
      <c r="A181" s="3">
        <v>220</v>
      </c>
      <c r="B181" s="5" t="s">
        <v>35</v>
      </c>
      <c r="C181" s="5" t="s">
        <v>36</v>
      </c>
      <c r="D181" s="4">
        <v>25486696000139</v>
      </c>
      <c r="E181" s="6">
        <v>190000009341</v>
      </c>
      <c r="F181" s="5" t="s">
        <v>37</v>
      </c>
      <c r="G181" s="4">
        <v>58475</v>
      </c>
      <c r="H181" s="5" t="s">
        <v>126</v>
      </c>
      <c r="I181" s="5" t="s">
        <v>73</v>
      </c>
      <c r="J181" s="4">
        <v>15001</v>
      </c>
      <c r="K181" s="5" t="s">
        <v>38</v>
      </c>
      <c r="L181" s="5" t="s">
        <v>721</v>
      </c>
      <c r="M181" s="6">
        <v>79883974787</v>
      </c>
      <c r="N181" s="5" t="s">
        <v>39</v>
      </c>
      <c r="O181" s="5" t="s">
        <v>939</v>
      </c>
      <c r="P181" s="5" t="s">
        <v>133</v>
      </c>
      <c r="Q181" s="6">
        <v>1763050769</v>
      </c>
      <c r="R181" s="5" t="s">
        <v>940</v>
      </c>
      <c r="S181" s="5" t="s">
        <v>941</v>
      </c>
      <c r="T181" s="5" t="s">
        <v>39</v>
      </c>
      <c r="U181" s="4">
        <v>15</v>
      </c>
      <c r="V181" s="4">
        <v>15001</v>
      </c>
      <c r="W181" s="5" t="s">
        <v>39</v>
      </c>
      <c r="X181" s="5" t="s">
        <v>39</v>
      </c>
      <c r="Y181" s="5" t="s">
        <v>57</v>
      </c>
      <c r="Z181" s="4">
        <v>100</v>
      </c>
      <c r="AA181" s="5" t="s">
        <v>48</v>
      </c>
      <c r="AB181" s="5" t="s">
        <v>45</v>
      </c>
      <c r="AC181" s="5" t="s">
        <v>70</v>
      </c>
      <c r="AD181" s="5" t="s">
        <v>39</v>
      </c>
      <c r="AE181" s="5" t="s">
        <v>39</v>
      </c>
      <c r="AF181" s="5" t="s">
        <v>39</v>
      </c>
      <c r="AG181" s="5" t="s">
        <v>39</v>
      </c>
      <c r="AH181" s="5" t="s">
        <v>39</v>
      </c>
      <c r="AI181" s="7" t="s">
        <v>39</v>
      </c>
      <c r="AJ181" s="11">
        <f t="shared" si="6"/>
        <v>2.1574973031283709E-3</v>
      </c>
    </row>
    <row r="182" spans="1:36" x14ac:dyDescent="0.2">
      <c r="A182" s="1">
        <v>220</v>
      </c>
      <c r="B182" s="8" t="s">
        <v>35</v>
      </c>
      <c r="C182" s="8" t="s">
        <v>36</v>
      </c>
      <c r="D182" s="2">
        <v>25486696000139</v>
      </c>
      <c r="E182" s="9">
        <v>190000009341</v>
      </c>
      <c r="F182" s="8" t="s">
        <v>37</v>
      </c>
      <c r="G182" s="2">
        <v>58475</v>
      </c>
      <c r="H182" s="8" t="s">
        <v>126</v>
      </c>
      <c r="I182" s="8" t="s">
        <v>73</v>
      </c>
      <c r="J182" s="2">
        <v>15001</v>
      </c>
      <c r="K182" s="8" t="s">
        <v>38</v>
      </c>
      <c r="L182" s="8" t="s">
        <v>721</v>
      </c>
      <c r="M182" s="9">
        <v>79883974787</v>
      </c>
      <c r="N182" s="8" t="s">
        <v>39</v>
      </c>
      <c r="O182" s="8" t="s">
        <v>942</v>
      </c>
      <c r="P182" s="8" t="s">
        <v>98</v>
      </c>
      <c r="Q182" s="9">
        <v>273215760</v>
      </c>
      <c r="R182" s="8" t="s">
        <v>943</v>
      </c>
      <c r="S182" s="8" t="s">
        <v>943</v>
      </c>
      <c r="T182" s="8" t="s">
        <v>39</v>
      </c>
      <c r="U182" s="2">
        <v>15</v>
      </c>
      <c r="V182" s="2">
        <v>15001</v>
      </c>
      <c r="W182" s="8" t="s">
        <v>39</v>
      </c>
      <c r="X182" s="8" t="s">
        <v>39</v>
      </c>
      <c r="Y182" s="8" t="s">
        <v>57</v>
      </c>
      <c r="Z182" s="2">
        <v>100</v>
      </c>
      <c r="AA182" s="8" t="s">
        <v>48</v>
      </c>
      <c r="AB182" s="8" t="s">
        <v>45</v>
      </c>
      <c r="AC182" s="8" t="s">
        <v>70</v>
      </c>
      <c r="AD182" s="8" t="s">
        <v>39</v>
      </c>
      <c r="AE182" s="8" t="s">
        <v>39</v>
      </c>
      <c r="AF182" s="8" t="s">
        <v>39</v>
      </c>
      <c r="AG182" s="8" t="s">
        <v>39</v>
      </c>
      <c r="AH182" s="8" t="s">
        <v>39</v>
      </c>
      <c r="AI182" s="10" t="s">
        <v>39</v>
      </c>
      <c r="AJ182" s="11">
        <f t="shared" si="6"/>
        <v>2.1574973031283709E-3</v>
      </c>
    </row>
    <row r="183" spans="1:36" x14ac:dyDescent="0.2">
      <c r="A183" s="3">
        <v>220</v>
      </c>
      <c r="B183" s="5" t="s">
        <v>35</v>
      </c>
      <c r="C183" s="5" t="s">
        <v>36</v>
      </c>
      <c r="D183" s="4">
        <v>25486696000139</v>
      </c>
      <c r="E183" s="6">
        <v>190000009341</v>
      </c>
      <c r="F183" s="5" t="s">
        <v>37</v>
      </c>
      <c r="G183" s="4">
        <v>58475</v>
      </c>
      <c r="H183" s="5" t="s">
        <v>126</v>
      </c>
      <c r="I183" s="5" t="s">
        <v>73</v>
      </c>
      <c r="J183" s="4">
        <v>15001</v>
      </c>
      <c r="K183" s="5" t="s">
        <v>38</v>
      </c>
      <c r="L183" s="5" t="s">
        <v>721</v>
      </c>
      <c r="M183" s="6">
        <v>79883974787</v>
      </c>
      <c r="N183" s="5" t="s">
        <v>39</v>
      </c>
      <c r="O183" s="5" t="s">
        <v>944</v>
      </c>
      <c r="P183" s="5" t="s">
        <v>225</v>
      </c>
      <c r="Q183" s="6">
        <v>89545532734</v>
      </c>
      <c r="R183" s="5" t="s">
        <v>945</v>
      </c>
      <c r="S183" s="5" t="s">
        <v>946</v>
      </c>
      <c r="T183" s="5" t="s">
        <v>39</v>
      </c>
      <c r="U183" s="4">
        <v>15</v>
      </c>
      <c r="V183" s="4">
        <v>15001</v>
      </c>
      <c r="W183" s="5" t="s">
        <v>39</v>
      </c>
      <c r="X183" s="5" t="s">
        <v>39</v>
      </c>
      <c r="Y183" s="5" t="s">
        <v>57</v>
      </c>
      <c r="Z183" s="4">
        <v>100</v>
      </c>
      <c r="AA183" s="5" t="s">
        <v>48</v>
      </c>
      <c r="AB183" s="5" t="s">
        <v>45</v>
      </c>
      <c r="AC183" s="5" t="s">
        <v>70</v>
      </c>
      <c r="AD183" s="5" t="s">
        <v>39</v>
      </c>
      <c r="AE183" s="5" t="s">
        <v>39</v>
      </c>
      <c r="AF183" s="5" t="s">
        <v>39</v>
      </c>
      <c r="AG183" s="5" t="s">
        <v>39</v>
      </c>
      <c r="AH183" s="5" t="s">
        <v>39</v>
      </c>
      <c r="AI183" s="7" t="s">
        <v>39</v>
      </c>
      <c r="AJ183" s="11">
        <f t="shared" si="6"/>
        <v>2.1574973031283709E-3</v>
      </c>
    </row>
    <row r="184" spans="1:36" x14ac:dyDescent="0.2">
      <c r="A184" s="1">
        <v>220</v>
      </c>
      <c r="B184" s="8" t="s">
        <v>35</v>
      </c>
      <c r="C184" s="8" t="s">
        <v>36</v>
      </c>
      <c r="D184" s="2">
        <v>25486696000139</v>
      </c>
      <c r="E184" s="9">
        <v>190000009341</v>
      </c>
      <c r="F184" s="8" t="s">
        <v>37</v>
      </c>
      <c r="G184" s="2">
        <v>58475</v>
      </c>
      <c r="H184" s="8" t="s">
        <v>126</v>
      </c>
      <c r="I184" s="8" t="s">
        <v>73</v>
      </c>
      <c r="J184" s="2">
        <v>15001</v>
      </c>
      <c r="K184" s="8" t="s">
        <v>38</v>
      </c>
      <c r="L184" s="8" t="s">
        <v>721</v>
      </c>
      <c r="M184" s="9">
        <v>79883974787</v>
      </c>
      <c r="N184" s="8" t="s">
        <v>39</v>
      </c>
      <c r="O184" s="8" t="s">
        <v>947</v>
      </c>
      <c r="P184" s="8" t="s">
        <v>105</v>
      </c>
      <c r="Q184" s="9">
        <v>73975923768</v>
      </c>
      <c r="R184" s="8" t="s">
        <v>948</v>
      </c>
      <c r="S184" s="8" t="s">
        <v>949</v>
      </c>
      <c r="T184" s="8" t="s">
        <v>39</v>
      </c>
      <c r="U184" s="2">
        <v>15</v>
      </c>
      <c r="V184" s="2">
        <v>15001</v>
      </c>
      <c r="W184" s="8" t="s">
        <v>39</v>
      </c>
      <c r="X184" s="8" t="s">
        <v>39</v>
      </c>
      <c r="Y184" s="8" t="s">
        <v>57</v>
      </c>
      <c r="Z184" s="2">
        <v>100</v>
      </c>
      <c r="AA184" s="8" t="s">
        <v>48</v>
      </c>
      <c r="AB184" s="8" t="s">
        <v>45</v>
      </c>
      <c r="AC184" s="8" t="s">
        <v>70</v>
      </c>
      <c r="AD184" s="8" t="s">
        <v>39</v>
      </c>
      <c r="AE184" s="8" t="s">
        <v>39</v>
      </c>
      <c r="AF184" s="8" t="s">
        <v>39</v>
      </c>
      <c r="AG184" s="8" t="s">
        <v>39</v>
      </c>
      <c r="AH184" s="8" t="s">
        <v>39</v>
      </c>
      <c r="AI184" s="10" t="s">
        <v>39</v>
      </c>
      <c r="AJ184" s="11">
        <f t="shared" si="6"/>
        <v>2.1574973031283709E-3</v>
      </c>
    </row>
    <row r="185" spans="1:36" x14ac:dyDescent="0.2">
      <c r="A185" s="3">
        <v>220</v>
      </c>
      <c r="B185" s="5" t="s">
        <v>35</v>
      </c>
      <c r="C185" s="5" t="s">
        <v>36</v>
      </c>
      <c r="D185" s="4">
        <v>25486696000139</v>
      </c>
      <c r="E185" s="6">
        <v>190000009341</v>
      </c>
      <c r="F185" s="5" t="s">
        <v>37</v>
      </c>
      <c r="G185" s="4">
        <v>58475</v>
      </c>
      <c r="H185" s="5" t="s">
        <v>126</v>
      </c>
      <c r="I185" s="5" t="s">
        <v>73</v>
      </c>
      <c r="J185" s="4">
        <v>15001</v>
      </c>
      <c r="K185" s="5" t="s">
        <v>38</v>
      </c>
      <c r="L185" s="5" t="s">
        <v>721</v>
      </c>
      <c r="M185" s="6">
        <v>79883974787</v>
      </c>
      <c r="N185" s="5" t="s">
        <v>39</v>
      </c>
      <c r="O185" s="5" t="s">
        <v>950</v>
      </c>
      <c r="P185" s="5" t="s">
        <v>303</v>
      </c>
      <c r="Q185" s="6">
        <v>89614100753</v>
      </c>
      <c r="R185" s="5" t="s">
        <v>951</v>
      </c>
      <c r="S185" s="5" t="s">
        <v>952</v>
      </c>
      <c r="T185" s="5" t="s">
        <v>39</v>
      </c>
      <c r="U185" s="4">
        <v>15</v>
      </c>
      <c r="V185" s="4">
        <v>15001</v>
      </c>
      <c r="W185" s="5" t="s">
        <v>39</v>
      </c>
      <c r="X185" s="5" t="s">
        <v>39</v>
      </c>
      <c r="Y185" s="5" t="s">
        <v>57</v>
      </c>
      <c r="Z185" s="4">
        <v>100</v>
      </c>
      <c r="AA185" s="5" t="s">
        <v>48</v>
      </c>
      <c r="AB185" s="5" t="s">
        <v>45</v>
      </c>
      <c r="AC185" s="5" t="s">
        <v>70</v>
      </c>
      <c r="AD185" s="5" t="s">
        <v>39</v>
      </c>
      <c r="AE185" s="5" t="s">
        <v>39</v>
      </c>
      <c r="AF185" s="5" t="s">
        <v>39</v>
      </c>
      <c r="AG185" s="5" t="s">
        <v>39</v>
      </c>
      <c r="AH185" s="5" t="s">
        <v>39</v>
      </c>
      <c r="AI185" s="7" t="s">
        <v>39</v>
      </c>
      <c r="AJ185" s="11">
        <f t="shared" si="6"/>
        <v>2.1574973031283709E-3</v>
      </c>
    </row>
    <row r="186" spans="1:36" x14ac:dyDescent="0.2">
      <c r="A186" s="1">
        <v>220</v>
      </c>
      <c r="B186" s="8" t="s">
        <v>35</v>
      </c>
      <c r="C186" s="8" t="s">
        <v>36</v>
      </c>
      <c r="D186" s="2">
        <v>25486696000139</v>
      </c>
      <c r="E186" s="9">
        <v>190000009341</v>
      </c>
      <c r="F186" s="8" t="s">
        <v>37</v>
      </c>
      <c r="G186" s="2">
        <v>58475</v>
      </c>
      <c r="H186" s="8" t="s">
        <v>126</v>
      </c>
      <c r="I186" s="8" t="s">
        <v>73</v>
      </c>
      <c r="J186" s="2">
        <v>15001</v>
      </c>
      <c r="K186" s="8" t="s">
        <v>38</v>
      </c>
      <c r="L186" s="8" t="s">
        <v>721</v>
      </c>
      <c r="M186" s="9">
        <v>79883974787</v>
      </c>
      <c r="N186" s="8" t="s">
        <v>39</v>
      </c>
      <c r="O186" s="8" t="s">
        <v>953</v>
      </c>
      <c r="P186" s="8" t="s">
        <v>211</v>
      </c>
      <c r="Q186" s="9">
        <v>83127534787</v>
      </c>
      <c r="R186" s="8" t="s">
        <v>954</v>
      </c>
      <c r="S186" s="8" t="s">
        <v>955</v>
      </c>
      <c r="T186" s="8" t="s">
        <v>39</v>
      </c>
      <c r="U186" s="2">
        <v>15</v>
      </c>
      <c r="V186" s="2">
        <v>15001</v>
      </c>
      <c r="W186" s="8" t="s">
        <v>39</v>
      </c>
      <c r="X186" s="8" t="s">
        <v>39</v>
      </c>
      <c r="Y186" s="8" t="s">
        <v>57</v>
      </c>
      <c r="Z186" s="2">
        <v>100</v>
      </c>
      <c r="AA186" s="8" t="s">
        <v>48</v>
      </c>
      <c r="AB186" s="8" t="s">
        <v>45</v>
      </c>
      <c r="AC186" s="8" t="s">
        <v>70</v>
      </c>
      <c r="AD186" s="8" t="s">
        <v>39</v>
      </c>
      <c r="AE186" s="8" t="s">
        <v>39</v>
      </c>
      <c r="AF186" s="8" t="s">
        <v>39</v>
      </c>
      <c r="AG186" s="8" t="s">
        <v>39</v>
      </c>
      <c r="AH186" s="8" t="s">
        <v>39</v>
      </c>
      <c r="AI186" s="10" t="s">
        <v>39</v>
      </c>
      <c r="AJ186" s="11">
        <f t="shared" si="6"/>
        <v>2.1574973031283709E-3</v>
      </c>
    </row>
    <row r="187" spans="1:36" x14ac:dyDescent="0.2">
      <c r="A187" s="3">
        <v>220</v>
      </c>
      <c r="B187" s="5" t="s">
        <v>35</v>
      </c>
      <c r="C187" s="5" t="s">
        <v>36</v>
      </c>
      <c r="D187" s="4">
        <v>25486696000139</v>
      </c>
      <c r="E187" s="6">
        <v>190000009341</v>
      </c>
      <c r="F187" s="5" t="s">
        <v>37</v>
      </c>
      <c r="G187" s="4">
        <v>58475</v>
      </c>
      <c r="H187" s="5" t="s">
        <v>126</v>
      </c>
      <c r="I187" s="5" t="s">
        <v>73</v>
      </c>
      <c r="J187" s="4">
        <v>15001</v>
      </c>
      <c r="K187" s="5" t="s">
        <v>38</v>
      </c>
      <c r="L187" s="5" t="s">
        <v>721</v>
      </c>
      <c r="M187" s="6">
        <v>79883974787</v>
      </c>
      <c r="N187" s="5" t="s">
        <v>39</v>
      </c>
      <c r="O187" s="5" t="s">
        <v>956</v>
      </c>
      <c r="P187" s="5" t="s">
        <v>957</v>
      </c>
      <c r="Q187" s="6">
        <v>6368424605</v>
      </c>
      <c r="R187" s="5" t="s">
        <v>958</v>
      </c>
      <c r="S187" s="5" t="s">
        <v>959</v>
      </c>
      <c r="T187" s="5" t="s">
        <v>39</v>
      </c>
      <c r="U187" s="4">
        <v>15</v>
      </c>
      <c r="V187" s="4">
        <v>15001</v>
      </c>
      <c r="W187" s="5" t="s">
        <v>39</v>
      </c>
      <c r="X187" s="5" t="s">
        <v>39</v>
      </c>
      <c r="Y187" s="5" t="s">
        <v>57</v>
      </c>
      <c r="Z187" s="4">
        <v>100</v>
      </c>
      <c r="AA187" s="5" t="s">
        <v>48</v>
      </c>
      <c r="AB187" s="5" t="s">
        <v>45</v>
      </c>
      <c r="AC187" s="5" t="s">
        <v>70</v>
      </c>
      <c r="AD187" s="5" t="s">
        <v>39</v>
      </c>
      <c r="AE187" s="5" t="s">
        <v>39</v>
      </c>
      <c r="AF187" s="5" t="s">
        <v>39</v>
      </c>
      <c r="AG187" s="5" t="s">
        <v>39</v>
      </c>
      <c r="AH187" s="5" t="s">
        <v>39</v>
      </c>
      <c r="AI187" s="7" t="s">
        <v>39</v>
      </c>
      <c r="AJ187" s="11">
        <f t="shared" si="6"/>
        <v>2.1574973031283709E-3</v>
      </c>
    </row>
    <row r="188" spans="1:36" x14ac:dyDescent="0.2">
      <c r="A188" s="1">
        <v>220</v>
      </c>
      <c r="B188" s="8" t="s">
        <v>35</v>
      </c>
      <c r="C188" s="8" t="s">
        <v>36</v>
      </c>
      <c r="D188" s="2">
        <v>25486696000139</v>
      </c>
      <c r="E188" s="9">
        <v>190000009341</v>
      </c>
      <c r="F188" s="8" t="s">
        <v>37</v>
      </c>
      <c r="G188" s="2">
        <v>58475</v>
      </c>
      <c r="H188" s="8" t="s">
        <v>126</v>
      </c>
      <c r="I188" s="8" t="s">
        <v>73</v>
      </c>
      <c r="J188" s="2">
        <v>15001</v>
      </c>
      <c r="K188" s="8" t="s">
        <v>38</v>
      </c>
      <c r="L188" s="8" t="s">
        <v>721</v>
      </c>
      <c r="M188" s="9">
        <v>79883974787</v>
      </c>
      <c r="N188" s="8" t="s">
        <v>39</v>
      </c>
      <c r="O188" s="8" t="s">
        <v>960</v>
      </c>
      <c r="P188" s="8" t="s">
        <v>516</v>
      </c>
      <c r="Q188" s="9">
        <v>3939028703</v>
      </c>
      <c r="R188" s="8" t="s">
        <v>961</v>
      </c>
      <c r="S188" s="8" t="s">
        <v>961</v>
      </c>
      <c r="T188" s="8" t="s">
        <v>39</v>
      </c>
      <c r="U188" s="2">
        <v>15</v>
      </c>
      <c r="V188" s="2">
        <v>15001</v>
      </c>
      <c r="W188" s="8" t="s">
        <v>39</v>
      </c>
      <c r="X188" s="8" t="s">
        <v>39</v>
      </c>
      <c r="Y188" s="8" t="s">
        <v>57</v>
      </c>
      <c r="Z188" s="2">
        <v>100</v>
      </c>
      <c r="AA188" s="8" t="s">
        <v>48</v>
      </c>
      <c r="AB188" s="8" t="s">
        <v>45</v>
      </c>
      <c r="AC188" s="8" t="s">
        <v>70</v>
      </c>
      <c r="AD188" s="8" t="s">
        <v>39</v>
      </c>
      <c r="AE188" s="8" t="s">
        <v>39</v>
      </c>
      <c r="AF188" s="8" t="s">
        <v>39</v>
      </c>
      <c r="AG188" s="8" t="s">
        <v>39</v>
      </c>
      <c r="AH188" s="8" t="s">
        <v>39</v>
      </c>
      <c r="AI188" s="10" t="s">
        <v>39</v>
      </c>
      <c r="AJ188" s="11">
        <f t="shared" si="6"/>
        <v>2.1574973031283709E-3</v>
      </c>
    </row>
    <row r="189" spans="1:36" x14ac:dyDescent="0.2">
      <c r="A189" s="3">
        <v>220</v>
      </c>
      <c r="B189" s="5" t="s">
        <v>35</v>
      </c>
      <c r="C189" s="5" t="s">
        <v>36</v>
      </c>
      <c r="D189" s="4">
        <v>25486696000139</v>
      </c>
      <c r="E189" s="6">
        <v>190000009341</v>
      </c>
      <c r="F189" s="5" t="s">
        <v>37</v>
      </c>
      <c r="G189" s="4">
        <v>58475</v>
      </c>
      <c r="H189" s="5" t="s">
        <v>126</v>
      </c>
      <c r="I189" s="5" t="s">
        <v>73</v>
      </c>
      <c r="J189" s="4">
        <v>15001</v>
      </c>
      <c r="K189" s="5" t="s">
        <v>38</v>
      </c>
      <c r="L189" s="5" t="s">
        <v>721</v>
      </c>
      <c r="M189" s="6">
        <v>79883974787</v>
      </c>
      <c r="N189" s="5" t="s">
        <v>39</v>
      </c>
      <c r="O189" s="5" t="s">
        <v>962</v>
      </c>
      <c r="P189" s="5" t="s">
        <v>539</v>
      </c>
      <c r="Q189" s="6">
        <v>7025134740</v>
      </c>
      <c r="R189" s="5" t="s">
        <v>963</v>
      </c>
      <c r="S189" s="5" t="s">
        <v>964</v>
      </c>
      <c r="T189" s="5" t="s">
        <v>39</v>
      </c>
      <c r="U189" s="4">
        <v>15</v>
      </c>
      <c r="V189" s="4">
        <v>15001</v>
      </c>
      <c r="W189" s="5" t="s">
        <v>39</v>
      </c>
      <c r="X189" s="5" t="s">
        <v>39</v>
      </c>
      <c r="Y189" s="5" t="s">
        <v>57</v>
      </c>
      <c r="Z189" s="4">
        <v>100</v>
      </c>
      <c r="AA189" s="5" t="s">
        <v>48</v>
      </c>
      <c r="AB189" s="5" t="s">
        <v>45</v>
      </c>
      <c r="AC189" s="5" t="s">
        <v>70</v>
      </c>
      <c r="AD189" s="5" t="s">
        <v>39</v>
      </c>
      <c r="AE189" s="5" t="s">
        <v>39</v>
      </c>
      <c r="AF189" s="5" t="s">
        <v>39</v>
      </c>
      <c r="AG189" s="5" t="s">
        <v>39</v>
      </c>
      <c r="AH189" s="5" t="s">
        <v>39</v>
      </c>
      <c r="AI189" s="7" t="s">
        <v>39</v>
      </c>
      <c r="AJ189" s="11">
        <f t="shared" si="6"/>
        <v>2.1574973031283709E-3</v>
      </c>
    </row>
    <row r="190" spans="1:36" x14ac:dyDescent="0.2">
      <c r="A190" s="1">
        <v>220</v>
      </c>
      <c r="B190" s="8" t="s">
        <v>35</v>
      </c>
      <c r="C190" s="8" t="s">
        <v>36</v>
      </c>
      <c r="D190" s="2">
        <v>25486696000139</v>
      </c>
      <c r="E190" s="9">
        <v>190000009341</v>
      </c>
      <c r="F190" s="8" t="s">
        <v>37</v>
      </c>
      <c r="G190" s="2">
        <v>58475</v>
      </c>
      <c r="H190" s="8" t="s">
        <v>126</v>
      </c>
      <c r="I190" s="8" t="s">
        <v>73</v>
      </c>
      <c r="J190" s="2">
        <v>15001</v>
      </c>
      <c r="K190" s="8" t="s">
        <v>38</v>
      </c>
      <c r="L190" s="8" t="s">
        <v>721</v>
      </c>
      <c r="M190" s="9">
        <v>79883974787</v>
      </c>
      <c r="N190" s="8" t="s">
        <v>39</v>
      </c>
      <c r="O190" s="8" t="s">
        <v>965</v>
      </c>
      <c r="P190" s="8" t="s">
        <v>309</v>
      </c>
      <c r="Q190" s="9">
        <v>68872755700</v>
      </c>
      <c r="R190" s="8" t="s">
        <v>966</v>
      </c>
      <c r="S190" s="8" t="s">
        <v>967</v>
      </c>
      <c r="T190" s="8" t="s">
        <v>39</v>
      </c>
      <c r="U190" s="2">
        <v>15</v>
      </c>
      <c r="V190" s="2">
        <v>15001</v>
      </c>
      <c r="W190" s="8" t="s">
        <v>39</v>
      </c>
      <c r="X190" s="8" t="s">
        <v>39</v>
      </c>
      <c r="Y190" s="8" t="s">
        <v>57</v>
      </c>
      <c r="Z190" s="2">
        <v>100</v>
      </c>
      <c r="AA190" s="8" t="s">
        <v>48</v>
      </c>
      <c r="AB190" s="8" t="s">
        <v>45</v>
      </c>
      <c r="AC190" s="8" t="s">
        <v>70</v>
      </c>
      <c r="AD190" s="8" t="s">
        <v>39</v>
      </c>
      <c r="AE190" s="8" t="s">
        <v>39</v>
      </c>
      <c r="AF190" s="8" t="s">
        <v>39</v>
      </c>
      <c r="AG190" s="8" t="s">
        <v>39</v>
      </c>
      <c r="AH190" s="8" t="s">
        <v>39</v>
      </c>
      <c r="AI190" s="10" t="s">
        <v>39</v>
      </c>
      <c r="AJ190" s="11">
        <f t="shared" si="6"/>
        <v>2.1574973031283709E-3</v>
      </c>
    </row>
    <row r="191" spans="1:36" x14ac:dyDescent="0.2">
      <c r="A191" s="3">
        <v>220</v>
      </c>
      <c r="B191" s="5" t="s">
        <v>35</v>
      </c>
      <c r="C191" s="5" t="s">
        <v>36</v>
      </c>
      <c r="D191" s="4">
        <v>25486696000139</v>
      </c>
      <c r="E191" s="6">
        <v>190000009341</v>
      </c>
      <c r="F191" s="5" t="s">
        <v>37</v>
      </c>
      <c r="G191" s="4">
        <v>58475</v>
      </c>
      <c r="H191" s="5" t="s">
        <v>126</v>
      </c>
      <c r="I191" s="5" t="s">
        <v>73</v>
      </c>
      <c r="J191" s="4">
        <v>15001</v>
      </c>
      <c r="K191" s="5" t="s">
        <v>38</v>
      </c>
      <c r="L191" s="5" t="s">
        <v>721</v>
      </c>
      <c r="M191" s="6">
        <v>79883974787</v>
      </c>
      <c r="N191" s="5" t="s">
        <v>39</v>
      </c>
      <c r="O191" s="5" t="s">
        <v>968</v>
      </c>
      <c r="P191" s="5" t="s">
        <v>969</v>
      </c>
      <c r="Q191" s="6">
        <v>1126542741</v>
      </c>
      <c r="R191" s="5" t="s">
        <v>970</v>
      </c>
      <c r="S191" s="5" t="s">
        <v>970</v>
      </c>
      <c r="T191" s="5" t="s">
        <v>39</v>
      </c>
      <c r="U191" s="4">
        <v>15</v>
      </c>
      <c r="V191" s="4">
        <v>15001</v>
      </c>
      <c r="W191" s="5" t="s">
        <v>39</v>
      </c>
      <c r="X191" s="5" t="s">
        <v>39</v>
      </c>
      <c r="Y191" s="5" t="s">
        <v>57</v>
      </c>
      <c r="Z191" s="4">
        <v>100</v>
      </c>
      <c r="AA191" s="5" t="s">
        <v>48</v>
      </c>
      <c r="AB191" s="5" t="s">
        <v>45</v>
      </c>
      <c r="AC191" s="5" t="s">
        <v>70</v>
      </c>
      <c r="AD191" s="5" t="s">
        <v>39</v>
      </c>
      <c r="AE191" s="5" t="s">
        <v>39</v>
      </c>
      <c r="AF191" s="5" t="s">
        <v>39</v>
      </c>
      <c r="AG191" s="5" t="s">
        <v>39</v>
      </c>
      <c r="AH191" s="5" t="s">
        <v>39</v>
      </c>
      <c r="AI191" s="7" t="s">
        <v>39</v>
      </c>
      <c r="AJ191" s="11">
        <f t="shared" si="6"/>
        <v>2.1574973031283709E-3</v>
      </c>
    </row>
    <row r="192" spans="1:36" x14ac:dyDescent="0.2">
      <c r="A192" s="1">
        <v>220</v>
      </c>
      <c r="B192" s="8" t="s">
        <v>35</v>
      </c>
      <c r="C192" s="8" t="s">
        <v>36</v>
      </c>
      <c r="D192" s="2">
        <v>25486696000139</v>
      </c>
      <c r="E192" s="9">
        <v>190000009341</v>
      </c>
      <c r="F192" s="8" t="s">
        <v>37</v>
      </c>
      <c r="G192" s="2">
        <v>58475</v>
      </c>
      <c r="H192" s="8" t="s">
        <v>126</v>
      </c>
      <c r="I192" s="8" t="s">
        <v>73</v>
      </c>
      <c r="J192" s="2">
        <v>15001</v>
      </c>
      <c r="K192" s="8" t="s">
        <v>38</v>
      </c>
      <c r="L192" s="8" t="s">
        <v>721</v>
      </c>
      <c r="M192" s="9">
        <v>79883974787</v>
      </c>
      <c r="N192" s="8" t="s">
        <v>39</v>
      </c>
      <c r="O192" s="8" t="s">
        <v>971</v>
      </c>
      <c r="P192" s="8" t="s">
        <v>924</v>
      </c>
      <c r="Q192" s="9">
        <v>13652676793</v>
      </c>
      <c r="R192" s="8" t="s">
        <v>972</v>
      </c>
      <c r="S192" s="8" t="s">
        <v>973</v>
      </c>
      <c r="T192" s="8" t="s">
        <v>39</v>
      </c>
      <c r="U192" s="2">
        <v>15</v>
      </c>
      <c r="V192" s="2">
        <v>15001</v>
      </c>
      <c r="W192" s="8" t="s">
        <v>39</v>
      </c>
      <c r="X192" s="8" t="s">
        <v>39</v>
      </c>
      <c r="Y192" s="8" t="s">
        <v>57</v>
      </c>
      <c r="Z192" s="2">
        <v>100</v>
      </c>
      <c r="AA192" s="8" t="s">
        <v>48</v>
      </c>
      <c r="AB192" s="8" t="s">
        <v>45</v>
      </c>
      <c r="AC192" s="8" t="s">
        <v>70</v>
      </c>
      <c r="AD192" s="8" t="s">
        <v>39</v>
      </c>
      <c r="AE192" s="8" t="s">
        <v>39</v>
      </c>
      <c r="AF192" s="8" t="s">
        <v>39</v>
      </c>
      <c r="AG192" s="8" t="s">
        <v>39</v>
      </c>
      <c r="AH192" s="8" t="s">
        <v>39</v>
      </c>
      <c r="AI192" s="10" t="s">
        <v>39</v>
      </c>
      <c r="AJ192" s="11">
        <f t="shared" si="6"/>
        <v>2.1574973031283709E-3</v>
      </c>
    </row>
    <row r="193" spans="1:36" x14ac:dyDescent="0.2">
      <c r="A193" s="3">
        <v>220</v>
      </c>
      <c r="B193" s="5" t="s">
        <v>35</v>
      </c>
      <c r="C193" s="5" t="s">
        <v>36</v>
      </c>
      <c r="D193" s="4">
        <v>25486696000139</v>
      </c>
      <c r="E193" s="6">
        <v>190000009341</v>
      </c>
      <c r="F193" s="5" t="s">
        <v>37</v>
      </c>
      <c r="G193" s="4">
        <v>58475</v>
      </c>
      <c r="H193" s="5" t="s">
        <v>126</v>
      </c>
      <c r="I193" s="5" t="s">
        <v>73</v>
      </c>
      <c r="J193" s="4">
        <v>15001</v>
      </c>
      <c r="K193" s="5" t="s">
        <v>38</v>
      </c>
      <c r="L193" s="5" t="s">
        <v>721</v>
      </c>
      <c r="M193" s="6">
        <v>79883974787</v>
      </c>
      <c r="N193" s="5" t="s">
        <v>39</v>
      </c>
      <c r="O193" s="5" t="s">
        <v>974</v>
      </c>
      <c r="P193" s="5" t="s">
        <v>218</v>
      </c>
      <c r="Q193" s="6">
        <v>82532990791</v>
      </c>
      <c r="R193" s="5" t="s">
        <v>975</v>
      </c>
      <c r="S193" s="5" t="s">
        <v>975</v>
      </c>
      <c r="T193" s="5" t="s">
        <v>39</v>
      </c>
      <c r="U193" s="4">
        <v>15</v>
      </c>
      <c r="V193" s="4">
        <v>15001</v>
      </c>
      <c r="W193" s="5" t="s">
        <v>39</v>
      </c>
      <c r="X193" s="5" t="s">
        <v>39</v>
      </c>
      <c r="Y193" s="5" t="s">
        <v>57</v>
      </c>
      <c r="Z193" s="4">
        <v>100</v>
      </c>
      <c r="AA193" s="5" t="s">
        <v>48</v>
      </c>
      <c r="AB193" s="5" t="s">
        <v>45</v>
      </c>
      <c r="AC193" s="5" t="s">
        <v>70</v>
      </c>
      <c r="AD193" s="5" t="s">
        <v>39</v>
      </c>
      <c r="AE193" s="5" t="s">
        <v>39</v>
      </c>
      <c r="AF193" s="5" t="s">
        <v>39</v>
      </c>
      <c r="AG193" s="5" t="s">
        <v>39</v>
      </c>
      <c r="AH193" s="5" t="s">
        <v>39</v>
      </c>
      <c r="AI193" s="7" t="s">
        <v>39</v>
      </c>
      <c r="AJ193" s="11">
        <f t="shared" si="6"/>
        <v>2.1574973031283709E-3</v>
      </c>
    </row>
    <row r="194" spans="1:36" x14ac:dyDescent="0.2">
      <c r="A194" s="1">
        <v>220</v>
      </c>
      <c r="B194" s="8" t="s">
        <v>35</v>
      </c>
      <c r="C194" s="8" t="s">
        <v>36</v>
      </c>
      <c r="D194" s="2">
        <v>25486696000139</v>
      </c>
      <c r="E194" s="9">
        <v>190000009341</v>
      </c>
      <c r="F194" s="8" t="s">
        <v>37</v>
      </c>
      <c r="G194" s="2">
        <v>58475</v>
      </c>
      <c r="H194" s="8" t="s">
        <v>126</v>
      </c>
      <c r="I194" s="8" t="s">
        <v>73</v>
      </c>
      <c r="J194" s="2">
        <v>15001</v>
      </c>
      <c r="K194" s="8" t="s">
        <v>38</v>
      </c>
      <c r="L194" s="8" t="s">
        <v>721</v>
      </c>
      <c r="M194" s="9">
        <v>79883974787</v>
      </c>
      <c r="N194" s="8" t="s">
        <v>39</v>
      </c>
      <c r="O194" s="8" t="s">
        <v>976</v>
      </c>
      <c r="P194" s="8" t="s">
        <v>698</v>
      </c>
      <c r="Q194" s="9">
        <v>13415483762</v>
      </c>
      <c r="R194" s="8" t="s">
        <v>977</v>
      </c>
      <c r="S194" s="8" t="s">
        <v>978</v>
      </c>
      <c r="T194" s="8" t="s">
        <v>39</v>
      </c>
      <c r="U194" s="2">
        <v>15</v>
      </c>
      <c r="V194" s="2">
        <v>15001</v>
      </c>
      <c r="W194" s="8" t="s">
        <v>39</v>
      </c>
      <c r="X194" s="8" t="s">
        <v>39</v>
      </c>
      <c r="Y194" s="8" t="s">
        <v>57</v>
      </c>
      <c r="Z194" s="2">
        <v>100</v>
      </c>
      <c r="AA194" s="8" t="s">
        <v>48</v>
      </c>
      <c r="AB194" s="8" t="s">
        <v>45</v>
      </c>
      <c r="AC194" s="8" t="s">
        <v>70</v>
      </c>
      <c r="AD194" s="8" t="s">
        <v>39</v>
      </c>
      <c r="AE194" s="8" t="s">
        <v>39</v>
      </c>
      <c r="AF194" s="8" t="s">
        <v>39</v>
      </c>
      <c r="AG194" s="8" t="s">
        <v>39</v>
      </c>
      <c r="AH194" s="8" t="s">
        <v>39</v>
      </c>
      <c r="AI194" s="10" t="s">
        <v>39</v>
      </c>
      <c r="AJ194" s="11">
        <f t="shared" si="6"/>
        <v>2.1574973031283709E-3</v>
      </c>
    </row>
    <row r="195" spans="1:36" x14ac:dyDescent="0.2">
      <c r="A195" s="3">
        <v>220</v>
      </c>
      <c r="B195" s="5" t="s">
        <v>35</v>
      </c>
      <c r="C195" s="5" t="s">
        <v>36</v>
      </c>
      <c r="D195" s="4">
        <v>25486696000139</v>
      </c>
      <c r="E195" s="6">
        <v>190000009341</v>
      </c>
      <c r="F195" s="5" t="s">
        <v>37</v>
      </c>
      <c r="G195" s="4">
        <v>58475</v>
      </c>
      <c r="H195" s="5" t="s">
        <v>126</v>
      </c>
      <c r="I195" s="5" t="s">
        <v>73</v>
      </c>
      <c r="J195" s="4">
        <v>15001</v>
      </c>
      <c r="K195" s="5" t="s">
        <v>38</v>
      </c>
      <c r="L195" s="5" t="s">
        <v>721</v>
      </c>
      <c r="M195" s="6">
        <v>79883974787</v>
      </c>
      <c r="N195" s="5" t="s">
        <v>39</v>
      </c>
      <c r="O195" s="5" t="s">
        <v>979</v>
      </c>
      <c r="P195" s="5" t="s">
        <v>546</v>
      </c>
      <c r="Q195" s="6">
        <v>2354437781</v>
      </c>
      <c r="R195" s="5" t="s">
        <v>980</v>
      </c>
      <c r="S195" s="5" t="s">
        <v>980</v>
      </c>
      <c r="T195" s="5" t="s">
        <v>39</v>
      </c>
      <c r="U195" s="4">
        <v>15</v>
      </c>
      <c r="V195" s="4">
        <v>15001</v>
      </c>
      <c r="W195" s="5" t="s">
        <v>39</v>
      </c>
      <c r="X195" s="5" t="s">
        <v>39</v>
      </c>
      <c r="Y195" s="5" t="s">
        <v>57</v>
      </c>
      <c r="Z195" s="4">
        <v>200</v>
      </c>
      <c r="AA195" s="5" t="s">
        <v>48</v>
      </c>
      <c r="AB195" s="5" t="s">
        <v>45</v>
      </c>
      <c r="AC195" s="5" t="s">
        <v>70</v>
      </c>
      <c r="AD195" s="5" t="s">
        <v>39</v>
      </c>
      <c r="AE195" s="5" t="s">
        <v>39</v>
      </c>
      <c r="AF195" s="5" t="s">
        <v>39</v>
      </c>
      <c r="AG195" s="5" t="s">
        <v>39</v>
      </c>
      <c r="AH195" s="5" t="s">
        <v>39</v>
      </c>
      <c r="AI195" s="7" t="s">
        <v>39</v>
      </c>
      <c r="AJ195" s="11">
        <f t="shared" si="6"/>
        <v>4.3149946062567418E-3</v>
      </c>
    </row>
    <row r="196" spans="1:36" x14ac:dyDescent="0.2">
      <c r="A196" s="1">
        <v>220</v>
      </c>
      <c r="B196" s="8" t="s">
        <v>35</v>
      </c>
      <c r="C196" s="8" t="s">
        <v>36</v>
      </c>
      <c r="D196" s="2">
        <v>25486696000139</v>
      </c>
      <c r="E196" s="9">
        <v>190000009341</v>
      </c>
      <c r="F196" s="8" t="s">
        <v>37</v>
      </c>
      <c r="G196" s="2">
        <v>58475</v>
      </c>
      <c r="H196" s="8" t="s">
        <v>126</v>
      </c>
      <c r="I196" s="8" t="s">
        <v>73</v>
      </c>
      <c r="J196" s="2">
        <v>15001</v>
      </c>
      <c r="K196" s="8" t="s">
        <v>38</v>
      </c>
      <c r="L196" s="8" t="s">
        <v>721</v>
      </c>
      <c r="M196" s="9">
        <v>79883974787</v>
      </c>
      <c r="N196" s="8" t="s">
        <v>39</v>
      </c>
      <c r="O196" s="8" t="s">
        <v>981</v>
      </c>
      <c r="P196" s="8" t="s">
        <v>215</v>
      </c>
      <c r="Q196" s="9">
        <v>9393311790</v>
      </c>
      <c r="R196" s="8" t="s">
        <v>982</v>
      </c>
      <c r="S196" s="8" t="s">
        <v>983</v>
      </c>
      <c r="T196" s="8" t="s">
        <v>39</v>
      </c>
      <c r="U196" s="2">
        <v>15</v>
      </c>
      <c r="V196" s="2">
        <v>15001</v>
      </c>
      <c r="W196" s="8" t="s">
        <v>39</v>
      </c>
      <c r="X196" s="8" t="s">
        <v>39</v>
      </c>
      <c r="Y196" s="8" t="s">
        <v>57</v>
      </c>
      <c r="Z196" s="2">
        <v>200</v>
      </c>
      <c r="AA196" s="8" t="s">
        <v>48</v>
      </c>
      <c r="AB196" s="8" t="s">
        <v>45</v>
      </c>
      <c r="AC196" s="8" t="s">
        <v>70</v>
      </c>
      <c r="AD196" s="8" t="s">
        <v>39</v>
      </c>
      <c r="AE196" s="8" t="s">
        <v>39</v>
      </c>
      <c r="AF196" s="8" t="s">
        <v>39</v>
      </c>
      <c r="AG196" s="8" t="s">
        <v>39</v>
      </c>
      <c r="AH196" s="8" t="s">
        <v>39</v>
      </c>
      <c r="AI196" s="10" t="s">
        <v>39</v>
      </c>
      <c r="AJ196" s="11">
        <f t="shared" si="6"/>
        <v>4.3149946062567418E-3</v>
      </c>
    </row>
    <row r="197" spans="1:36" x14ac:dyDescent="0.2">
      <c r="A197" s="3">
        <v>220</v>
      </c>
      <c r="B197" s="5" t="s">
        <v>35</v>
      </c>
      <c r="C197" s="5" t="s">
        <v>36</v>
      </c>
      <c r="D197" s="4">
        <v>25486696000139</v>
      </c>
      <c r="E197" s="6">
        <v>190000009341</v>
      </c>
      <c r="F197" s="5" t="s">
        <v>37</v>
      </c>
      <c r="G197" s="4">
        <v>58475</v>
      </c>
      <c r="H197" s="5" t="s">
        <v>126</v>
      </c>
      <c r="I197" s="5" t="s">
        <v>73</v>
      </c>
      <c r="J197" s="4">
        <v>15001</v>
      </c>
      <c r="K197" s="5" t="s">
        <v>38</v>
      </c>
      <c r="L197" s="5" t="s">
        <v>721</v>
      </c>
      <c r="M197" s="6">
        <v>79883974787</v>
      </c>
      <c r="N197" s="5" t="s">
        <v>39</v>
      </c>
      <c r="O197" s="5" t="s">
        <v>984</v>
      </c>
      <c r="P197" s="5" t="s">
        <v>484</v>
      </c>
      <c r="Q197" s="6">
        <v>1763145719</v>
      </c>
      <c r="R197" s="5" t="s">
        <v>985</v>
      </c>
      <c r="S197" s="5" t="s">
        <v>986</v>
      </c>
      <c r="T197" s="5" t="s">
        <v>39</v>
      </c>
      <c r="U197" s="4">
        <v>15</v>
      </c>
      <c r="V197" s="4">
        <v>15001</v>
      </c>
      <c r="W197" s="5" t="s">
        <v>39</v>
      </c>
      <c r="X197" s="5" t="s">
        <v>39</v>
      </c>
      <c r="Y197" s="5" t="s">
        <v>57</v>
      </c>
      <c r="Z197" s="4">
        <v>200</v>
      </c>
      <c r="AA197" s="5" t="s">
        <v>48</v>
      </c>
      <c r="AB197" s="5" t="s">
        <v>45</v>
      </c>
      <c r="AC197" s="5" t="s">
        <v>70</v>
      </c>
      <c r="AD197" s="5" t="s">
        <v>39</v>
      </c>
      <c r="AE197" s="5" t="s">
        <v>39</v>
      </c>
      <c r="AF197" s="5" t="s">
        <v>39</v>
      </c>
      <c r="AG197" s="5" t="s">
        <v>39</v>
      </c>
      <c r="AH197" s="5" t="s">
        <v>39</v>
      </c>
      <c r="AI197" s="7" t="s">
        <v>39</v>
      </c>
      <c r="AJ197" s="11">
        <f t="shared" si="6"/>
        <v>4.3149946062567418E-3</v>
      </c>
    </row>
    <row r="198" spans="1:36" x14ac:dyDescent="0.2">
      <c r="A198" s="1">
        <v>220</v>
      </c>
      <c r="B198" s="8" t="s">
        <v>35</v>
      </c>
      <c r="C198" s="8" t="s">
        <v>36</v>
      </c>
      <c r="D198" s="2">
        <v>25486696000139</v>
      </c>
      <c r="E198" s="9">
        <v>190000009341</v>
      </c>
      <c r="F198" s="8" t="s">
        <v>37</v>
      </c>
      <c r="G198" s="2">
        <v>58475</v>
      </c>
      <c r="H198" s="8" t="s">
        <v>126</v>
      </c>
      <c r="I198" s="8" t="s">
        <v>73</v>
      </c>
      <c r="J198" s="2">
        <v>15001</v>
      </c>
      <c r="K198" s="8" t="s">
        <v>38</v>
      </c>
      <c r="L198" s="8" t="s">
        <v>721</v>
      </c>
      <c r="M198" s="9">
        <v>79883974787</v>
      </c>
      <c r="N198" s="8" t="s">
        <v>39</v>
      </c>
      <c r="O198" s="8" t="s">
        <v>987</v>
      </c>
      <c r="P198" s="8" t="s">
        <v>110</v>
      </c>
      <c r="Q198" s="9">
        <v>79088180725</v>
      </c>
      <c r="R198" s="8" t="s">
        <v>988</v>
      </c>
      <c r="S198" s="8" t="s">
        <v>989</v>
      </c>
      <c r="T198" s="8" t="s">
        <v>39</v>
      </c>
      <c r="U198" s="2">
        <v>15</v>
      </c>
      <c r="V198" s="2">
        <v>15001</v>
      </c>
      <c r="W198" s="8" t="s">
        <v>39</v>
      </c>
      <c r="X198" s="8" t="s">
        <v>39</v>
      </c>
      <c r="Y198" s="8" t="s">
        <v>57</v>
      </c>
      <c r="Z198" s="2">
        <v>100</v>
      </c>
      <c r="AA198" s="8" t="s">
        <v>48</v>
      </c>
      <c r="AB198" s="8" t="s">
        <v>45</v>
      </c>
      <c r="AC198" s="8" t="s">
        <v>70</v>
      </c>
      <c r="AD198" s="8" t="s">
        <v>39</v>
      </c>
      <c r="AE198" s="8" t="s">
        <v>39</v>
      </c>
      <c r="AF198" s="8" t="s">
        <v>39</v>
      </c>
      <c r="AG198" s="8" t="s">
        <v>39</v>
      </c>
      <c r="AH198" s="8" t="s">
        <v>39</v>
      </c>
      <c r="AI198" s="10" t="s">
        <v>39</v>
      </c>
      <c r="AJ198" s="11">
        <f t="shared" si="6"/>
        <v>2.1574973031283709E-3</v>
      </c>
    </row>
    <row r="199" spans="1:36" x14ac:dyDescent="0.2">
      <c r="A199" s="3">
        <v>220</v>
      </c>
      <c r="B199" s="5" t="s">
        <v>35</v>
      </c>
      <c r="C199" s="5" t="s">
        <v>36</v>
      </c>
      <c r="D199" s="4">
        <v>25486696000139</v>
      </c>
      <c r="E199" s="6">
        <v>190000009341</v>
      </c>
      <c r="F199" s="5" t="s">
        <v>37</v>
      </c>
      <c r="G199" s="4">
        <v>58475</v>
      </c>
      <c r="H199" s="5" t="s">
        <v>126</v>
      </c>
      <c r="I199" s="5" t="s">
        <v>73</v>
      </c>
      <c r="J199" s="4">
        <v>15001</v>
      </c>
      <c r="K199" s="5" t="s">
        <v>38</v>
      </c>
      <c r="L199" s="5" t="s">
        <v>721</v>
      </c>
      <c r="M199" s="6">
        <v>79883974787</v>
      </c>
      <c r="N199" s="5" t="s">
        <v>39</v>
      </c>
      <c r="O199" s="5" t="s">
        <v>990</v>
      </c>
      <c r="P199" s="5" t="s">
        <v>634</v>
      </c>
      <c r="Q199" s="6">
        <v>85788589720</v>
      </c>
      <c r="R199" s="5" t="s">
        <v>991</v>
      </c>
      <c r="S199" s="5" t="s">
        <v>992</v>
      </c>
      <c r="T199" s="5" t="s">
        <v>39</v>
      </c>
      <c r="U199" s="4">
        <v>15</v>
      </c>
      <c r="V199" s="4">
        <v>15001</v>
      </c>
      <c r="W199" s="5" t="s">
        <v>39</v>
      </c>
      <c r="X199" s="5" t="s">
        <v>39</v>
      </c>
      <c r="Y199" s="5" t="s">
        <v>57</v>
      </c>
      <c r="Z199" s="4">
        <v>100</v>
      </c>
      <c r="AA199" s="5" t="s">
        <v>48</v>
      </c>
      <c r="AB199" s="5" t="s">
        <v>45</v>
      </c>
      <c r="AC199" s="5" t="s">
        <v>70</v>
      </c>
      <c r="AD199" s="5" t="s">
        <v>39</v>
      </c>
      <c r="AE199" s="5" t="s">
        <v>39</v>
      </c>
      <c r="AF199" s="5" t="s">
        <v>39</v>
      </c>
      <c r="AG199" s="5" t="s">
        <v>39</v>
      </c>
      <c r="AH199" s="5" t="s">
        <v>39</v>
      </c>
      <c r="AI199" s="7" t="s">
        <v>39</v>
      </c>
      <c r="AJ199" s="11">
        <f t="shared" si="6"/>
        <v>2.1574973031283709E-3</v>
      </c>
    </row>
    <row r="200" spans="1:36" x14ac:dyDescent="0.2">
      <c r="A200" s="1">
        <v>220</v>
      </c>
      <c r="B200" s="8" t="s">
        <v>35</v>
      </c>
      <c r="C200" s="8" t="s">
        <v>36</v>
      </c>
      <c r="D200" s="2">
        <v>25486696000139</v>
      </c>
      <c r="E200" s="9">
        <v>190000009341</v>
      </c>
      <c r="F200" s="8" t="s">
        <v>37</v>
      </c>
      <c r="G200" s="2">
        <v>58475</v>
      </c>
      <c r="H200" s="8" t="s">
        <v>126</v>
      </c>
      <c r="I200" s="8" t="s">
        <v>73</v>
      </c>
      <c r="J200" s="2">
        <v>15001</v>
      </c>
      <c r="K200" s="8" t="s">
        <v>38</v>
      </c>
      <c r="L200" s="8" t="s">
        <v>721</v>
      </c>
      <c r="M200" s="9">
        <v>79883974787</v>
      </c>
      <c r="N200" s="8" t="s">
        <v>39</v>
      </c>
      <c r="O200" s="8" t="s">
        <v>993</v>
      </c>
      <c r="P200" s="8" t="s">
        <v>174</v>
      </c>
      <c r="Q200" s="9">
        <v>5155309727</v>
      </c>
      <c r="R200" s="8" t="s">
        <v>994</v>
      </c>
      <c r="S200" s="8" t="s">
        <v>995</v>
      </c>
      <c r="T200" s="8" t="s">
        <v>39</v>
      </c>
      <c r="U200" s="2">
        <v>15</v>
      </c>
      <c r="V200" s="2">
        <v>15001</v>
      </c>
      <c r="W200" s="8" t="s">
        <v>39</v>
      </c>
      <c r="X200" s="8" t="s">
        <v>39</v>
      </c>
      <c r="Y200" s="8" t="s">
        <v>57</v>
      </c>
      <c r="Z200" s="2">
        <v>100</v>
      </c>
      <c r="AA200" s="8" t="s">
        <v>48</v>
      </c>
      <c r="AB200" s="8" t="s">
        <v>45</v>
      </c>
      <c r="AC200" s="8" t="s">
        <v>70</v>
      </c>
      <c r="AD200" s="8" t="s">
        <v>39</v>
      </c>
      <c r="AE200" s="8" t="s">
        <v>39</v>
      </c>
      <c r="AF200" s="8" t="s">
        <v>39</v>
      </c>
      <c r="AG200" s="8" t="s">
        <v>39</v>
      </c>
      <c r="AH200" s="8" t="s">
        <v>39</v>
      </c>
      <c r="AI200" s="10" t="s">
        <v>39</v>
      </c>
      <c r="AJ200" s="11">
        <f t="shared" si="6"/>
        <v>2.1574973031283709E-3</v>
      </c>
    </row>
    <row r="201" spans="1:36" x14ac:dyDescent="0.2">
      <c r="A201" s="3">
        <v>220</v>
      </c>
      <c r="B201" s="5" t="s">
        <v>35</v>
      </c>
      <c r="C201" s="5" t="s">
        <v>36</v>
      </c>
      <c r="D201" s="4">
        <v>25486696000139</v>
      </c>
      <c r="E201" s="6">
        <v>190000009341</v>
      </c>
      <c r="F201" s="5" t="s">
        <v>37</v>
      </c>
      <c r="G201" s="4">
        <v>58475</v>
      </c>
      <c r="H201" s="5" t="s">
        <v>126</v>
      </c>
      <c r="I201" s="5" t="s">
        <v>73</v>
      </c>
      <c r="J201" s="4">
        <v>15001</v>
      </c>
      <c r="K201" s="5" t="s">
        <v>38</v>
      </c>
      <c r="L201" s="5" t="s">
        <v>721</v>
      </c>
      <c r="M201" s="6">
        <v>79883974787</v>
      </c>
      <c r="N201" s="5" t="s">
        <v>39</v>
      </c>
      <c r="O201" s="5" t="s">
        <v>996</v>
      </c>
      <c r="P201" s="5" t="s">
        <v>997</v>
      </c>
      <c r="Q201" s="6">
        <v>56662521787</v>
      </c>
      <c r="R201" s="5" t="s">
        <v>998</v>
      </c>
      <c r="S201" s="5" t="s">
        <v>999</v>
      </c>
      <c r="T201" s="5" t="s">
        <v>39</v>
      </c>
      <c r="U201" s="4">
        <v>15</v>
      </c>
      <c r="V201" s="4">
        <v>15001</v>
      </c>
      <c r="W201" s="5" t="s">
        <v>39</v>
      </c>
      <c r="X201" s="5" t="s">
        <v>39</v>
      </c>
      <c r="Y201" s="5" t="s">
        <v>57</v>
      </c>
      <c r="Z201" s="4">
        <v>100</v>
      </c>
      <c r="AA201" s="5" t="s">
        <v>48</v>
      </c>
      <c r="AB201" s="5" t="s">
        <v>45</v>
      </c>
      <c r="AC201" s="5" t="s">
        <v>70</v>
      </c>
      <c r="AD201" s="5" t="s">
        <v>39</v>
      </c>
      <c r="AE201" s="5" t="s">
        <v>39</v>
      </c>
      <c r="AF201" s="5" t="s">
        <v>39</v>
      </c>
      <c r="AG201" s="5" t="s">
        <v>39</v>
      </c>
      <c r="AH201" s="5" t="s">
        <v>39</v>
      </c>
      <c r="AI201" s="7" t="s">
        <v>39</v>
      </c>
      <c r="AJ201" s="11">
        <f t="shared" si="6"/>
        <v>2.1574973031283709E-3</v>
      </c>
    </row>
    <row r="202" spans="1:36" x14ac:dyDescent="0.2">
      <c r="A202" s="1">
        <v>220</v>
      </c>
      <c r="B202" s="8" t="s">
        <v>35</v>
      </c>
      <c r="C202" s="8" t="s">
        <v>36</v>
      </c>
      <c r="D202" s="2">
        <v>25486696000139</v>
      </c>
      <c r="E202" s="9">
        <v>190000009341</v>
      </c>
      <c r="F202" s="8" t="s">
        <v>37</v>
      </c>
      <c r="G202" s="2">
        <v>58475</v>
      </c>
      <c r="H202" s="8" t="s">
        <v>126</v>
      </c>
      <c r="I202" s="8" t="s">
        <v>73</v>
      </c>
      <c r="J202" s="2">
        <v>15001</v>
      </c>
      <c r="K202" s="8" t="s">
        <v>38</v>
      </c>
      <c r="L202" s="8" t="s">
        <v>721</v>
      </c>
      <c r="M202" s="9">
        <v>79883974787</v>
      </c>
      <c r="N202" s="8" t="s">
        <v>39</v>
      </c>
      <c r="O202" s="8" t="s">
        <v>1000</v>
      </c>
      <c r="P202" s="8" t="s">
        <v>1001</v>
      </c>
      <c r="Q202" s="9">
        <v>9479153700</v>
      </c>
      <c r="R202" s="8" t="s">
        <v>1002</v>
      </c>
      <c r="S202" s="8" t="s">
        <v>1003</v>
      </c>
      <c r="T202" s="8" t="s">
        <v>39</v>
      </c>
      <c r="U202" s="2">
        <v>15</v>
      </c>
      <c r="V202" s="2">
        <v>15001</v>
      </c>
      <c r="W202" s="8" t="s">
        <v>39</v>
      </c>
      <c r="X202" s="8" t="s">
        <v>39</v>
      </c>
      <c r="Y202" s="8" t="s">
        <v>57</v>
      </c>
      <c r="Z202" s="2">
        <v>100</v>
      </c>
      <c r="AA202" s="8" t="s">
        <v>48</v>
      </c>
      <c r="AB202" s="8" t="s">
        <v>45</v>
      </c>
      <c r="AC202" s="8" t="s">
        <v>70</v>
      </c>
      <c r="AD202" s="8" t="s">
        <v>39</v>
      </c>
      <c r="AE202" s="8" t="s">
        <v>39</v>
      </c>
      <c r="AF202" s="8" t="s">
        <v>39</v>
      </c>
      <c r="AG202" s="8" t="s">
        <v>39</v>
      </c>
      <c r="AH202" s="8" t="s">
        <v>39</v>
      </c>
      <c r="AI202" s="10" t="s">
        <v>39</v>
      </c>
      <c r="AJ202" s="11">
        <f t="shared" si="6"/>
        <v>2.1574973031283709E-3</v>
      </c>
    </row>
    <row r="203" spans="1:36" x14ac:dyDescent="0.2">
      <c r="A203" s="3">
        <v>220</v>
      </c>
      <c r="B203" s="5" t="s">
        <v>35</v>
      </c>
      <c r="C203" s="5" t="s">
        <v>36</v>
      </c>
      <c r="D203" s="4">
        <v>25486696000139</v>
      </c>
      <c r="E203" s="6">
        <v>190000009341</v>
      </c>
      <c r="F203" s="5" t="s">
        <v>37</v>
      </c>
      <c r="G203" s="4">
        <v>58475</v>
      </c>
      <c r="H203" s="5" t="s">
        <v>126</v>
      </c>
      <c r="I203" s="5" t="s">
        <v>73</v>
      </c>
      <c r="J203" s="4">
        <v>15001</v>
      </c>
      <c r="K203" s="5" t="s">
        <v>38</v>
      </c>
      <c r="L203" s="5" t="s">
        <v>721</v>
      </c>
      <c r="M203" s="6">
        <v>79883974787</v>
      </c>
      <c r="N203" s="5" t="s">
        <v>39</v>
      </c>
      <c r="O203" s="5" t="s">
        <v>1004</v>
      </c>
      <c r="P203" s="5" t="s">
        <v>691</v>
      </c>
      <c r="Q203" s="6">
        <v>8202920795</v>
      </c>
      <c r="R203" s="5" t="s">
        <v>1005</v>
      </c>
      <c r="S203" s="5" t="s">
        <v>1005</v>
      </c>
      <c r="T203" s="5" t="s">
        <v>39</v>
      </c>
      <c r="U203" s="4">
        <v>15</v>
      </c>
      <c r="V203" s="4">
        <v>15001</v>
      </c>
      <c r="W203" s="5" t="s">
        <v>39</v>
      </c>
      <c r="X203" s="5" t="s">
        <v>39</v>
      </c>
      <c r="Y203" s="5" t="s">
        <v>57</v>
      </c>
      <c r="Z203" s="4">
        <v>100</v>
      </c>
      <c r="AA203" s="5" t="s">
        <v>48</v>
      </c>
      <c r="AB203" s="5" t="s">
        <v>45</v>
      </c>
      <c r="AC203" s="5" t="s">
        <v>70</v>
      </c>
      <c r="AD203" s="5" t="s">
        <v>39</v>
      </c>
      <c r="AE203" s="5" t="s">
        <v>39</v>
      </c>
      <c r="AF203" s="5" t="s">
        <v>39</v>
      </c>
      <c r="AG203" s="5" t="s">
        <v>39</v>
      </c>
      <c r="AH203" s="5" t="s">
        <v>39</v>
      </c>
      <c r="AI203" s="7" t="s">
        <v>39</v>
      </c>
      <c r="AJ203" s="11">
        <f t="shared" si="6"/>
        <v>2.1574973031283709E-3</v>
      </c>
    </row>
    <row r="204" spans="1:36" x14ac:dyDescent="0.2">
      <c r="A204" s="1">
        <v>220</v>
      </c>
      <c r="B204" s="8" t="s">
        <v>35</v>
      </c>
      <c r="C204" s="8" t="s">
        <v>36</v>
      </c>
      <c r="D204" s="2">
        <v>25486696000139</v>
      </c>
      <c r="E204" s="9">
        <v>190000009341</v>
      </c>
      <c r="F204" s="8" t="s">
        <v>37</v>
      </c>
      <c r="G204" s="2">
        <v>58475</v>
      </c>
      <c r="H204" s="8" t="s">
        <v>126</v>
      </c>
      <c r="I204" s="8" t="s">
        <v>73</v>
      </c>
      <c r="J204" s="2">
        <v>15001</v>
      </c>
      <c r="K204" s="8" t="s">
        <v>38</v>
      </c>
      <c r="L204" s="8" t="s">
        <v>721</v>
      </c>
      <c r="M204" s="9">
        <v>79883974787</v>
      </c>
      <c r="N204" s="8" t="s">
        <v>39</v>
      </c>
      <c r="O204" s="8" t="s">
        <v>1006</v>
      </c>
      <c r="P204" s="8" t="s">
        <v>240</v>
      </c>
      <c r="Q204" s="9">
        <v>8907204799</v>
      </c>
      <c r="R204" s="8" t="s">
        <v>1007</v>
      </c>
      <c r="S204" s="8" t="s">
        <v>1007</v>
      </c>
      <c r="T204" s="8" t="s">
        <v>39</v>
      </c>
      <c r="U204" s="2">
        <v>15</v>
      </c>
      <c r="V204" s="2">
        <v>15001</v>
      </c>
      <c r="W204" s="8" t="s">
        <v>39</v>
      </c>
      <c r="X204" s="8" t="s">
        <v>39</v>
      </c>
      <c r="Y204" s="8" t="s">
        <v>57</v>
      </c>
      <c r="Z204" s="2">
        <v>100</v>
      </c>
      <c r="AA204" s="8" t="s">
        <v>48</v>
      </c>
      <c r="AB204" s="8" t="s">
        <v>45</v>
      </c>
      <c r="AC204" s="8" t="s">
        <v>70</v>
      </c>
      <c r="AD204" s="8" t="s">
        <v>39</v>
      </c>
      <c r="AE204" s="8" t="s">
        <v>39</v>
      </c>
      <c r="AF204" s="8" t="s">
        <v>39</v>
      </c>
      <c r="AG204" s="8" t="s">
        <v>39</v>
      </c>
      <c r="AH204" s="8" t="s">
        <v>39</v>
      </c>
      <c r="AI204" s="10" t="s">
        <v>39</v>
      </c>
      <c r="AJ204" s="11">
        <f t="shared" si="6"/>
        <v>2.1574973031283709E-3</v>
      </c>
    </row>
    <row r="205" spans="1:36" x14ac:dyDescent="0.2">
      <c r="A205" s="3">
        <v>220</v>
      </c>
      <c r="B205" s="5" t="s">
        <v>35</v>
      </c>
      <c r="C205" s="5" t="s">
        <v>36</v>
      </c>
      <c r="D205" s="4">
        <v>25486696000139</v>
      </c>
      <c r="E205" s="6">
        <v>190000009341</v>
      </c>
      <c r="F205" s="5" t="s">
        <v>37</v>
      </c>
      <c r="G205" s="4">
        <v>58475</v>
      </c>
      <c r="H205" s="5" t="s">
        <v>126</v>
      </c>
      <c r="I205" s="5" t="s">
        <v>73</v>
      </c>
      <c r="J205" s="4">
        <v>15001</v>
      </c>
      <c r="K205" s="5" t="s">
        <v>38</v>
      </c>
      <c r="L205" s="5" t="s">
        <v>721</v>
      </c>
      <c r="M205" s="6">
        <v>79883974787</v>
      </c>
      <c r="N205" s="5" t="s">
        <v>39</v>
      </c>
      <c r="O205" s="5" t="s">
        <v>1008</v>
      </c>
      <c r="P205" s="5" t="s">
        <v>719</v>
      </c>
      <c r="Q205" s="6">
        <v>5790323707</v>
      </c>
      <c r="R205" s="5" t="s">
        <v>1009</v>
      </c>
      <c r="S205" s="5" t="s">
        <v>1010</v>
      </c>
      <c r="T205" s="5" t="s">
        <v>39</v>
      </c>
      <c r="U205" s="4">
        <v>15</v>
      </c>
      <c r="V205" s="4">
        <v>15001</v>
      </c>
      <c r="W205" s="5" t="s">
        <v>39</v>
      </c>
      <c r="X205" s="5" t="s">
        <v>39</v>
      </c>
      <c r="Y205" s="5" t="s">
        <v>57</v>
      </c>
      <c r="Z205" s="4">
        <v>100</v>
      </c>
      <c r="AA205" s="5" t="s">
        <v>48</v>
      </c>
      <c r="AB205" s="5" t="s">
        <v>45</v>
      </c>
      <c r="AC205" s="5" t="s">
        <v>70</v>
      </c>
      <c r="AD205" s="5" t="s">
        <v>39</v>
      </c>
      <c r="AE205" s="5" t="s">
        <v>39</v>
      </c>
      <c r="AF205" s="5" t="s">
        <v>39</v>
      </c>
      <c r="AG205" s="5" t="s">
        <v>39</v>
      </c>
      <c r="AH205" s="5" t="s">
        <v>39</v>
      </c>
      <c r="AI205" s="7" t="s">
        <v>39</v>
      </c>
      <c r="AJ205" s="11">
        <f t="shared" si="6"/>
        <v>2.1574973031283709E-3</v>
      </c>
    </row>
    <row r="206" spans="1:36" x14ac:dyDescent="0.2">
      <c r="A206" s="1">
        <v>220</v>
      </c>
      <c r="B206" s="8" t="s">
        <v>35</v>
      </c>
      <c r="C206" s="8" t="s">
        <v>36</v>
      </c>
      <c r="D206" s="2">
        <v>25486696000139</v>
      </c>
      <c r="E206" s="9">
        <v>190000009341</v>
      </c>
      <c r="F206" s="8" t="s">
        <v>37</v>
      </c>
      <c r="G206" s="2">
        <v>58475</v>
      </c>
      <c r="H206" s="8" t="s">
        <v>126</v>
      </c>
      <c r="I206" s="8" t="s">
        <v>73</v>
      </c>
      <c r="J206" s="2">
        <v>15001</v>
      </c>
      <c r="K206" s="8" t="s">
        <v>38</v>
      </c>
      <c r="L206" s="8" t="s">
        <v>721</v>
      </c>
      <c r="M206" s="9">
        <v>79883974787</v>
      </c>
      <c r="N206" s="8" t="s">
        <v>39</v>
      </c>
      <c r="O206" s="8" t="s">
        <v>1011</v>
      </c>
      <c r="P206" s="8" t="s">
        <v>541</v>
      </c>
      <c r="Q206" s="9">
        <v>74049470730</v>
      </c>
      <c r="R206" s="8" t="s">
        <v>1012</v>
      </c>
      <c r="S206" s="8" t="s">
        <v>1013</v>
      </c>
      <c r="T206" s="8" t="s">
        <v>39</v>
      </c>
      <c r="U206" s="2">
        <v>15</v>
      </c>
      <c r="V206" s="2">
        <v>15001</v>
      </c>
      <c r="W206" s="8" t="s">
        <v>39</v>
      </c>
      <c r="X206" s="8" t="s">
        <v>39</v>
      </c>
      <c r="Y206" s="8" t="s">
        <v>57</v>
      </c>
      <c r="Z206" s="2">
        <v>100</v>
      </c>
      <c r="AA206" s="8" t="s">
        <v>48</v>
      </c>
      <c r="AB206" s="8" t="s">
        <v>45</v>
      </c>
      <c r="AC206" s="8" t="s">
        <v>70</v>
      </c>
      <c r="AD206" s="8" t="s">
        <v>39</v>
      </c>
      <c r="AE206" s="8" t="s">
        <v>39</v>
      </c>
      <c r="AF206" s="8" t="s">
        <v>39</v>
      </c>
      <c r="AG206" s="8" t="s">
        <v>39</v>
      </c>
      <c r="AH206" s="8" t="s">
        <v>39</v>
      </c>
      <c r="AI206" s="10" t="s">
        <v>39</v>
      </c>
      <c r="AJ206" s="11">
        <f t="shared" si="6"/>
        <v>2.1574973031283709E-3</v>
      </c>
    </row>
    <row r="207" spans="1:36" x14ac:dyDescent="0.2">
      <c r="A207" s="3">
        <v>220</v>
      </c>
      <c r="B207" s="5" t="s">
        <v>35</v>
      </c>
      <c r="C207" s="5" t="s">
        <v>36</v>
      </c>
      <c r="D207" s="4">
        <v>25486696000139</v>
      </c>
      <c r="E207" s="6">
        <v>190000009341</v>
      </c>
      <c r="F207" s="5" t="s">
        <v>37</v>
      </c>
      <c r="G207" s="4">
        <v>58475</v>
      </c>
      <c r="H207" s="5" t="s">
        <v>126</v>
      </c>
      <c r="I207" s="5" t="s">
        <v>73</v>
      </c>
      <c r="J207" s="4">
        <v>15001</v>
      </c>
      <c r="K207" s="5" t="s">
        <v>38</v>
      </c>
      <c r="L207" s="5" t="s">
        <v>721</v>
      </c>
      <c r="M207" s="6">
        <v>79883974787</v>
      </c>
      <c r="N207" s="5" t="s">
        <v>39</v>
      </c>
      <c r="O207" s="5" t="s">
        <v>1014</v>
      </c>
      <c r="P207" s="5" t="s">
        <v>562</v>
      </c>
      <c r="Q207" s="6">
        <v>2436854750</v>
      </c>
      <c r="R207" s="5" t="s">
        <v>128</v>
      </c>
      <c r="S207" s="5" t="s">
        <v>1015</v>
      </c>
      <c r="T207" s="5" t="s">
        <v>39</v>
      </c>
      <c r="U207" s="4">
        <v>15</v>
      </c>
      <c r="V207" s="4">
        <v>15001</v>
      </c>
      <c r="W207" s="5" t="s">
        <v>39</v>
      </c>
      <c r="X207" s="5" t="s">
        <v>39</v>
      </c>
      <c r="Y207" s="5" t="s">
        <v>57</v>
      </c>
      <c r="Z207" s="4">
        <v>100</v>
      </c>
      <c r="AA207" s="5" t="s">
        <v>48</v>
      </c>
      <c r="AB207" s="5" t="s">
        <v>45</v>
      </c>
      <c r="AC207" s="5" t="s">
        <v>70</v>
      </c>
      <c r="AD207" s="5" t="s">
        <v>39</v>
      </c>
      <c r="AE207" s="5" t="s">
        <v>39</v>
      </c>
      <c r="AF207" s="5" t="s">
        <v>39</v>
      </c>
      <c r="AG207" s="5" t="s">
        <v>39</v>
      </c>
      <c r="AH207" s="5" t="s">
        <v>39</v>
      </c>
      <c r="AI207" s="7" t="s">
        <v>39</v>
      </c>
      <c r="AJ207" s="11">
        <f t="shared" si="6"/>
        <v>2.1574973031283709E-3</v>
      </c>
    </row>
    <row r="208" spans="1:36" x14ac:dyDescent="0.2">
      <c r="A208" s="1">
        <v>220</v>
      </c>
      <c r="B208" s="8" t="s">
        <v>35</v>
      </c>
      <c r="C208" s="8" t="s">
        <v>36</v>
      </c>
      <c r="D208" s="2">
        <v>25486696000139</v>
      </c>
      <c r="E208" s="9">
        <v>190000009341</v>
      </c>
      <c r="F208" s="8" t="s">
        <v>37</v>
      </c>
      <c r="G208" s="2">
        <v>58475</v>
      </c>
      <c r="H208" s="8" t="s">
        <v>126</v>
      </c>
      <c r="I208" s="8" t="s">
        <v>73</v>
      </c>
      <c r="J208" s="2">
        <v>15001</v>
      </c>
      <c r="K208" s="8" t="s">
        <v>38</v>
      </c>
      <c r="L208" s="8" t="s">
        <v>721</v>
      </c>
      <c r="M208" s="9">
        <v>79883974787</v>
      </c>
      <c r="N208" s="8" t="s">
        <v>39</v>
      </c>
      <c r="O208" s="8" t="s">
        <v>1016</v>
      </c>
      <c r="P208" s="8" t="s">
        <v>632</v>
      </c>
      <c r="Q208" s="9">
        <v>8640812780</v>
      </c>
      <c r="R208" s="8" t="s">
        <v>1017</v>
      </c>
      <c r="S208" s="8" t="s">
        <v>1018</v>
      </c>
      <c r="T208" s="8" t="s">
        <v>39</v>
      </c>
      <c r="U208" s="2">
        <v>15</v>
      </c>
      <c r="V208" s="2">
        <v>15001</v>
      </c>
      <c r="W208" s="8" t="s">
        <v>39</v>
      </c>
      <c r="X208" s="8" t="s">
        <v>39</v>
      </c>
      <c r="Y208" s="8" t="s">
        <v>57</v>
      </c>
      <c r="Z208" s="2">
        <v>100</v>
      </c>
      <c r="AA208" s="8" t="s">
        <v>48</v>
      </c>
      <c r="AB208" s="8" t="s">
        <v>45</v>
      </c>
      <c r="AC208" s="8" t="s">
        <v>70</v>
      </c>
      <c r="AD208" s="8" t="s">
        <v>39</v>
      </c>
      <c r="AE208" s="8" t="s">
        <v>39</v>
      </c>
      <c r="AF208" s="8" t="s">
        <v>39</v>
      </c>
      <c r="AG208" s="8" t="s">
        <v>39</v>
      </c>
      <c r="AH208" s="8" t="s">
        <v>39</v>
      </c>
      <c r="AI208" s="10" t="s">
        <v>39</v>
      </c>
      <c r="AJ208" s="11">
        <f t="shared" si="6"/>
        <v>2.1574973031283709E-3</v>
      </c>
    </row>
    <row r="209" spans="1:37" x14ac:dyDescent="0.2">
      <c r="A209" s="3">
        <v>220</v>
      </c>
      <c r="B209" s="5" t="s">
        <v>35</v>
      </c>
      <c r="C209" s="5" t="s">
        <v>36</v>
      </c>
      <c r="D209" s="4">
        <v>25486696000139</v>
      </c>
      <c r="E209" s="6">
        <v>190000009341</v>
      </c>
      <c r="F209" s="5" t="s">
        <v>37</v>
      </c>
      <c r="G209" s="4">
        <v>58475</v>
      </c>
      <c r="H209" s="5" t="s">
        <v>126</v>
      </c>
      <c r="I209" s="5" t="s">
        <v>73</v>
      </c>
      <c r="J209" s="4">
        <v>15001</v>
      </c>
      <c r="K209" s="5" t="s">
        <v>38</v>
      </c>
      <c r="L209" s="5" t="s">
        <v>721</v>
      </c>
      <c r="M209" s="6">
        <v>79883974787</v>
      </c>
      <c r="N209" s="5" t="s">
        <v>39</v>
      </c>
      <c r="O209" s="5" t="s">
        <v>1019</v>
      </c>
      <c r="P209" s="5" t="s">
        <v>134</v>
      </c>
      <c r="Q209" s="6">
        <v>7237527703</v>
      </c>
      <c r="R209" s="5" t="s">
        <v>1020</v>
      </c>
      <c r="S209" s="5" t="s">
        <v>1021</v>
      </c>
      <c r="T209" s="5" t="s">
        <v>39</v>
      </c>
      <c r="U209" s="4">
        <v>15</v>
      </c>
      <c r="V209" s="4">
        <v>15001</v>
      </c>
      <c r="W209" s="5" t="s">
        <v>39</v>
      </c>
      <c r="X209" s="5" t="s">
        <v>39</v>
      </c>
      <c r="Y209" s="5" t="s">
        <v>56</v>
      </c>
      <c r="Z209" s="4">
        <v>100</v>
      </c>
      <c r="AA209" s="5" t="s">
        <v>48</v>
      </c>
      <c r="AB209" s="5" t="s">
        <v>45</v>
      </c>
      <c r="AC209" s="5" t="s">
        <v>70</v>
      </c>
      <c r="AD209" s="5" t="s">
        <v>39</v>
      </c>
      <c r="AE209" s="5" t="s">
        <v>39</v>
      </c>
      <c r="AF209" s="5" t="s">
        <v>39</v>
      </c>
      <c r="AG209" s="5" t="s">
        <v>39</v>
      </c>
      <c r="AH209" s="5" t="s">
        <v>39</v>
      </c>
      <c r="AI209" s="7" t="s">
        <v>39</v>
      </c>
      <c r="AJ209" s="11">
        <f t="shared" si="6"/>
        <v>2.1574973031283709E-3</v>
      </c>
    </row>
    <row r="210" spans="1:37" x14ac:dyDescent="0.2">
      <c r="A210" s="1">
        <v>220</v>
      </c>
      <c r="B210" s="8" t="s">
        <v>35</v>
      </c>
      <c r="C210" s="8" t="s">
        <v>36</v>
      </c>
      <c r="D210" s="2">
        <v>25486696000139</v>
      </c>
      <c r="E210" s="9">
        <v>190000009341</v>
      </c>
      <c r="F210" s="8" t="s">
        <v>37</v>
      </c>
      <c r="G210" s="2">
        <v>58475</v>
      </c>
      <c r="H210" s="8" t="s">
        <v>126</v>
      </c>
      <c r="I210" s="8" t="s">
        <v>73</v>
      </c>
      <c r="J210" s="2">
        <v>15001</v>
      </c>
      <c r="K210" s="8" t="s">
        <v>38</v>
      </c>
      <c r="L210" s="8" t="s">
        <v>721</v>
      </c>
      <c r="M210" s="9">
        <v>79883974787</v>
      </c>
      <c r="N210" s="8" t="s">
        <v>39</v>
      </c>
      <c r="O210" s="8" t="s">
        <v>1022</v>
      </c>
      <c r="P210" s="8" t="s">
        <v>381</v>
      </c>
      <c r="Q210" s="9">
        <v>32344694749</v>
      </c>
      <c r="R210" s="8" t="s">
        <v>1023</v>
      </c>
      <c r="S210" s="8" t="s">
        <v>1023</v>
      </c>
      <c r="T210" s="8" t="s">
        <v>39</v>
      </c>
      <c r="U210" s="2">
        <v>15</v>
      </c>
      <c r="V210" s="2">
        <v>15001</v>
      </c>
      <c r="W210" s="8" t="s">
        <v>39</v>
      </c>
      <c r="X210" s="8" t="s">
        <v>39</v>
      </c>
      <c r="Y210" s="8" t="s">
        <v>56</v>
      </c>
      <c r="Z210" s="2">
        <v>100</v>
      </c>
      <c r="AA210" s="8" t="s">
        <v>48</v>
      </c>
      <c r="AB210" s="8" t="s">
        <v>45</v>
      </c>
      <c r="AC210" s="8" t="s">
        <v>70</v>
      </c>
      <c r="AD210" s="8" t="s">
        <v>39</v>
      </c>
      <c r="AE210" s="8" t="s">
        <v>39</v>
      </c>
      <c r="AF210" s="8" t="s">
        <v>39</v>
      </c>
      <c r="AG210" s="8" t="s">
        <v>39</v>
      </c>
      <c r="AH210" s="8" t="s">
        <v>39</v>
      </c>
      <c r="AI210" s="10" t="s">
        <v>39</v>
      </c>
      <c r="AJ210" s="11">
        <f t="shared" si="6"/>
        <v>2.1574973031283709E-3</v>
      </c>
    </row>
    <row r="211" spans="1:37" x14ac:dyDescent="0.2">
      <c r="A211" s="3">
        <v>220</v>
      </c>
      <c r="B211" s="5" t="s">
        <v>35</v>
      </c>
      <c r="C211" s="5" t="s">
        <v>36</v>
      </c>
      <c r="D211" s="4">
        <v>25486696000139</v>
      </c>
      <c r="E211" s="6">
        <v>190000009341</v>
      </c>
      <c r="F211" s="5" t="s">
        <v>37</v>
      </c>
      <c r="G211" s="4">
        <v>58475</v>
      </c>
      <c r="H211" s="5" t="s">
        <v>126</v>
      </c>
      <c r="I211" s="5" t="s">
        <v>73</v>
      </c>
      <c r="J211" s="4">
        <v>15001</v>
      </c>
      <c r="K211" s="5" t="s">
        <v>38</v>
      </c>
      <c r="L211" s="5" t="s">
        <v>721</v>
      </c>
      <c r="M211" s="6">
        <v>79883974787</v>
      </c>
      <c r="N211" s="5" t="s">
        <v>39</v>
      </c>
      <c r="O211" s="5" t="s">
        <v>1024</v>
      </c>
      <c r="P211" s="5" t="s">
        <v>1025</v>
      </c>
      <c r="Q211" s="6">
        <v>84511397791</v>
      </c>
      <c r="R211" s="5" t="s">
        <v>1026</v>
      </c>
      <c r="S211" s="5" t="s">
        <v>1027</v>
      </c>
      <c r="T211" s="5" t="s">
        <v>39</v>
      </c>
      <c r="U211" s="4">
        <v>15</v>
      </c>
      <c r="V211" s="4">
        <v>15001</v>
      </c>
      <c r="W211" s="5" t="s">
        <v>39</v>
      </c>
      <c r="X211" s="5" t="s">
        <v>39</v>
      </c>
      <c r="Y211" s="5" t="s">
        <v>56</v>
      </c>
      <c r="Z211" s="4">
        <v>100</v>
      </c>
      <c r="AA211" s="5" t="s">
        <v>48</v>
      </c>
      <c r="AB211" s="5" t="s">
        <v>45</v>
      </c>
      <c r="AC211" s="5" t="s">
        <v>70</v>
      </c>
      <c r="AD211" s="5" t="s">
        <v>39</v>
      </c>
      <c r="AE211" s="5" t="s">
        <v>39</v>
      </c>
      <c r="AF211" s="5" t="s">
        <v>39</v>
      </c>
      <c r="AG211" s="5" t="s">
        <v>39</v>
      </c>
      <c r="AH211" s="5" t="s">
        <v>39</v>
      </c>
      <c r="AI211" s="7" t="s">
        <v>39</v>
      </c>
      <c r="AJ211" s="11">
        <f t="shared" si="6"/>
        <v>2.1574973031283709E-3</v>
      </c>
    </row>
    <row r="212" spans="1:37" x14ac:dyDescent="0.2">
      <c r="A212" s="1">
        <v>220</v>
      </c>
      <c r="B212" s="8" t="s">
        <v>35</v>
      </c>
      <c r="C212" s="8" t="s">
        <v>36</v>
      </c>
      <c r="D212" s="2">
        <v>25486696000139</v>
      </c>
      <c r="E212" s="9">
        <v>190000009341</v>
      </c>
      <c r="F212" s="8" t="s">
        <v>37</v>
      </c>
      <c r="G212" s="2">
        <v>58475</v>
      </c>
      <c r="H212" s="8" t="s">
        <v>126</v>
      </c>
      <c r="I212" s="8" t="s">
        <v>73</v>
      </c>
      <c r="J212" s="2">
        <v>15001</v>
      </c>
      <c r="K212" s="8" t="s">
        <v>38</v>
      </c>
      <c r="L212" s="8" t="s">
        <v>721</v>
      </c>
      <c r="M212" s="9">
        <v>79883974787</v>
      </c>
      <c r="N212" s="8" t="s">
        <v>39</v>
      </c>
      <c r="O212" s="8" t="s">
        <v>1028</v>
      </c>
      <c r="P212" s="8" t="s">
        <v>515</v>
      </c>
      <c r="Q212" s="9">
        <v>6795172600</v>
      </c>
      <c r="R212" s="8" t="s">
        <v>1029</v>
      </c>
      <c r="S212" s="8" t="s">
        <v>1030</v>
      </c>
      <c r="T212" s="8" t="s">
        <v>39</v>
      </c>
      <c r="U212" s="2">
        <v>15</v>
      </c>
      <c r="V212" s="2">
        <v>15001</v>
      </c>
      <c r="W212" s="8" t="s">
        <v>39</v>
      </c>
      <c r="X212" s="8" t="s">
        <v>39</v>
      </c>
      <c r="Y212" s="8" t="s">
        <v>56</v>
      </c>
      <c r="Z212" s="2">
        <v>500</v>
      </c>
      <c r="AA212" s="8" t="s">
        <v>48</v>
      </c>
      <c r="AB212" s="8" t="s">
        <v>45</v>
      </c>
      <c r="AC212" s="8" t="s">
        <v>70</v>
      </c>
      <c r="AD212" s="8" t="s">
        <v>39</v>
      </c>
      <c r="AE212" s="8" t="s">
        <v>39</v>
      </c>
      <c r="AF212" s="8" t="s">
        <v>39</v>
      </c>
      <c r="AG212" s="8" t="s">
        <v>39</v>
      </c>
      <c r="AH212" s="8" t="s">
        <v>39</v>
      </c>
      <c r="AI212" s="10" t="s">
        <v>39</v>
      </c>
      <c r="AJ212" s="11">
        <f t="shared" si="6"/>
        <v>1.0787486515641856E-2</v>
      </c>
    </row>
    <row r="213" spans="1:37" x14ac:dyDescent="0.2">
      <c r="A213" s="3">
        <v>220</v>
      </c>
      <c r="B213" s="5" t="s">
        <v>35</v>
      </c>
      <c r="C213" s="5" t="s">
        <v>36</v>
      </c>
      <c r="D213" s="4">
        <v>25486696000139</v>
      </c>
      <c r="E213" s="6">
        <v>190000009341</v>
      </c>
      <c r="F213" s="5" t="s">
        <v>37</v>
      </c>
      <c r="G213" s="4">
        <v>58475</v>
      </c>
      <c r="H213" s="5" t="s">
        <v>126</v>
      </c>
      <c r="I213" s="5" t="s">
        <v>73</v>
      </c>
      <c r="J213" s="4">
        <v>15001</v>
      </c>
      <c r="K213" s="5" t="s">
        <v>38</v>
      </c>
      <c r="L213" s="5" t="s">
        <v>721</v>
      </c>
      <c r="M213" s="6">
        <v>79883974787</v>
      </c>
      <c r="N213" s="5" t="s">
        <v>39</v>
      </c>
      <c r="O213" s="5" t="s">
        <v>1031</v>
      </c>
      <c r="P213" s="5" t="s">
        <v>182</v>
      </c>
      <c r="Q213" s="6">
        <v>2361933764</v>
      </c>
      <c r="R213" s="5" t="s">
        <v>1032</v>
      </c>
      <c r="S213" s="5" t="s">
        <v>1033</v>
      </c>
      <c r="T213" s="5" t="s">
        <v>39</v>
      </c>
      <c r="U213" s="4">
        <v>15</v>
      </c>
      <c r="V213" s="4">
        <v>15001</v>
      </c>
      <c r="W213" s="5" t="s">
        <v>39</v>
      </c>
      <c r="X213" s="5" t="s">
        <v>39</v>
      </c>
      <c r="Y213" s="5" t="s">
        <v>56</v>
      </c>
      <c r="Z213" s="4">
        <v>800</v>
      </c>
      <c r="AA213" s="5" t="s">
        <v>48</v>
      </c>
      <c r="AB213" s="5" t="s">
        <v>45</v>
      </c>
      <c r="AC213" s="5" t="s">
        <v>70</v>
      </c>
      <c r="AD213" s="5" t="s">
        <v>39</v>
      </c>
      <c r="AE213" s="5" t="s">
        <v>39</v>
      </c>
      <c r="AF213" s="5" t="s">
        <v>39</v>
      </c>
      <c r="AG213" s="5" t="s">
        <v>39</v>
      </c>
      <c r="AH213" s="5" t="s">
        <v>39</v>
      </c>
      <c r="AI213" s="7" t="s">
        <v>39</v>
      </c>
      <c r="AJ213" s="11">
        <f t="shared" si="6"/>
        <v>1.7259978425026967E-2</v>
      </c>
    </row>
    <row r="214" spans="1:37" x14ac:dyDescent="0.2">
      <c r="A214" s="1">
        <v>220</v>
      </c>
      <c r="B214" s="8" t="s">
        <v>35</v>
      </c>
      <c r="C214" s="8" t="s">
        <v>36</v>
      </c>
      <c r="D214" s="2">
        <v>25486696000139</v>
      </c>
      <c r="E214" s="9">
        <v>190000009341</v>
      </c>
      <c r="F214" s="8" t="s">
        <v>37</v>
      </c>
      <c r="G214" s="2">
        <v>58475</v>
      </c>
      <c r="H214" s="8" t="s">
        <v>126</v>
      </c>
      <c r="I214" s="8" t="s">
        <v>73</v>
      </c>
      <c r="J214" s="2">
        <v>15001</v>
      </c>
      <c r="K214" s="8" t="s">
        <v>38</v>
      </c>
      <c r="L214" s="8" t="s">
        <v>721</v>
      </c>
      <c r="M214" s="9">
        <v>79883974787</v>
      </c>
      <c r="N214" s="8" t="s">
        <v>39</v>
      </c>
      <c r="O214" s="8" t="s">
        <v>1034</v>
      </c>
      <c r="P214" s="8" t="s">
        <v>207</v>
      </c>
      <c r="Q214" s="9">
        <v>8392121783</v>
      </c>
      <c r="R214" s="8" t="s">
        <v>1035</v>
      </c>
      <c r="S214" s="8" t="s">
        <v>1035</v>
      </c>
      <c r="T214" s="8" t="s">
        <v>39</v>
      </c>
      <c r="U214" s="2">
        <v>15</v>
      </c>
      <c r="V214" s="2">
        <v>15001</v>
      </c>
      <c r="W214" s="8" t="s">
        <v>39</v>
      </c>
      <c r="X214" s="8" t="s">
        <v>39</v>
      </c>
      <c r="Y214" s="8" t="s">
        <v>56</v>
      </c>
      <c r="Z214" s="2">
        <v>100</v>
      </c>
      <c r="AA214" s="8" t="s">
        <v>48</v>
      </c>
      <c r="AB214" s="8" t="s">
        <v>45</v>
      </c>
      <c r="AC214" s="8" t="s">
        <v>70</v>
      </c>
      <c r="AD214" s="8" t="s">
        <v>39</v>
      </c>
      <c r="AE214" s="8" t="s">
        <v>39</v>
      </c>
      <c r="AF214" s="8" t="s">
        <v>39</v>
      </c>
      <c r="AG214" s="8" t="s">
        <v>39</v>
      </c>
      <c r="AH214" s="8" t="s">
        <v>39</v>
      </c>
      <c r="AI214" s="10" t="s">
        <v>39</v>
      </c>
      <c r="AJ214" s="11">
        <f t="shared" si="6"/>
        <v>2.1574973031283709E-3</v>
      </c>
    </row>
    <row r="215" spans="1:37" x14ac:dyDescent="0.2">
      <c r="A215" s="3">
        <v>220</v>
      </c>
      <c r="B215" s="5" t="s">
        <v>35</v>
      </c>
      <c r="C215" s="5" t="s">
        <v>36</v>
      </c>
      <c r="D215" s="4">
        <v>25486696000139</v>
      </c>
      <c r="E215" s="6">
        <v>190000009341</v>
      </c>
      <c r="F215" s="5" t="s">
        <v>37</v>
      </c>
      <c r="G215" s="4">
        <v>58475</v>
      </c>
      <c r="H215" s="5" t="s">
        <v>126</v>
      </c>
      <c r="I215" s="5" t="s">
        <v>73</v>
      </c>
      <c r="J215" s="4">
        <v>15001</v>
      </c>
      <c r="K215" s="5" t="s">
        <v>38</v>
      </c>
      <c r="L215" s="5" t="s">
        <v>721</v>
      </c>
      <c r="M215" s="6">
        <v>79883974787</v>
      </c>
      <c r="N215" s="5" t="s">
        <v>39</v>
      </c>
      <c r="O215" s="5" t="s">
        <v>1036</v>
      </c>
      <c r="P215" s="5" t="s">
        <v>136</v>
      </c>
      <c r="Q215" s="6">
        <v>84993197772</v>
      </c>
      <c r="R215" s="5" t="s">
        <v>1037</v>
      </c>
      <c r="S215" s="5" t="s">
        <v>1038</v>
      </c>
      <c r="T215" s="5" t="s">
        <v>39</v>
      </c>
      <c r="U215" s="4">
        <v>15</v>
      </c>
      <c r="V215" s="4">
        <v>15001</v>
      </c>
      <c r="W215" s="5" t="s">
        <v>39</v>
      </c>
      <c r="X215" s="5" t="s">
        <v>39</v>
      </c>
      <c r="Y215" s="5" t="s">
        <v>56</v>
      </c>
      <c r="Z215" s="4">
        <v>100</v>
      </c>
      <c r="AA215" s="5" t="s">
        <v>48</v>
      </c>
      <c r="AB215" s="5" t="s">
        <v>45</v>
      </c>
      <c r="AC215" s="5" t="s">
        <v>70</v>
      </c>
      <c r="AD215" s="5" t="s">
        <v>39</v>
      </c>
      <c r="AE215" s="5" t="s">
        <v>39</v>
      </c>
      <c r="AF215" s="5" t="s">
        <v>39</v>
      </c>
      <c r="AG215" s="5" t="s">
        <v>39</v>
      </c>
      <c r="AH215" s="5" t="s">
        <v>39</v>
      </c>
      <c r="AI215" s="7" t="s">
        <v>39</v>
      </c>
      <c r="AJ215" s="11">
        <f t="shared" si="6"/>
        <v>2.1574973031283709E-3</v>
      </c>
    </row>
    <row r="216" spans="1:37" x14ac:dyDescent="0.2">
      <c r="A216" s="1">
        <v>220</v>
      </c>
      <c r="B216" s="8" t="s">
        <v>35</v>
      </c>
      <c r="C216" s="8" t="s">
        <v>36</v>
      </c>
      <c r="D216" s="2">
        <v>25486696000139</v>
      </c>
      <c r="E216" s="9">
        <v>190000009341</v>
      </c>
      <c r="F216" s="8" t="s">
        <v>37</v>
      </c>
      <c r="G216" s="2">
        <v>58475</v>
      </c>
      <c r="H216" s="8" t="s">
        <v>126</v>
      </c>
      <c r="I216" s="8" t="s">
        <v>73</v>
      </c>
      <c r="J216" s="2">
        <v>15001</v>
      </c>
      <c r="K216" s="8" t="s">
        <v>38</v>
      </c>
      <c r="L216" s="8" t="s">
        <v>721</v>
      </c>
      <c r="M216" s="9">
        <v>79883974787</v>
      </c>
      <c r="N216" s="8" t="s">
        <v>39</v>
      </c>
      <c r="O216" s="8" t="s">
        <v>1039</v>
      </c>
      <c r="P216" s="8" t="s">
        <v>151</v>
      </c>
      <c r="Q216" s="9">
        <v>3064435701</v>
      </c>
      <c r="R216" s="8" t="s">
        <v>1040</v>
      </c>
      <c r="S216" s="8" t="s">
        <v>1041</v>
      </c>
      <c r="T216" s="8" t="s">
        <v>39</v>
      </c>
      <c r="U216" s="2">
        <v>15</v>
      </c>
      <c r="V216" s="2">
        <v>15001</v>
      </c>
      <c r="W216" s="8" t="s">
        <v>39</v>
      </c>
      <c r="X216" s="8" t="s">
        <v>39</v>
      </c>
      <c r="Y216" s="8" t="s">
        <v>56</v>
      </c>
      <c r="Z216" s="2">
        <v>100</v>
      </c>
      <c r="AA216" s="8" t="s">
        <v>48</v>
      </c>
      <c r="AB216" s="8" t="s">
        <v>45</v>
      </c>
      <c r="AC216" s="8" t="s">
        <v>70</v>
      </c>
      <c r="AD216" s="8" t="s">
        <v>39</v>
      </c>
      <c r="AE216" s="8" t="s">
        <v>39</v>
      </c>
      <c r="AF216" s="8" t="s">
        <v>39</v>
      </c>
      <c r="AG216" s="8" t="s">
        <v>39</v>
      </c>
      <c r="AH216" s="8" t="s">
        <v>39</v>
      </c>
      <c r="AI216" s="10" t="s">
        <v>39</v>
      </c>
      <c r="AJ216" s="11">
        <f t="shared" si="6"/>
        <v>2.1574973031283709E-3</v>
      </c>
    </row>
    <row r="217" spans="1:37" x14ac:dyDescent="0.2">
      <c r="A217" s="3">
        <v>220</v>
      </c>
      <c r="B217" s="5" t="s">
        <v>35</v>
      </c>
      <c r="C217" s="5" t="s">
        <v>36</v>
      </c>
      <c r="D217" s="4">
        <v>25486696000139</v>
      </c>
      <c r="E217" s="6">
        <v>190000009341</v>
      </c>
      <c r="F217" s="5" t="s">
        <v>37</v>
      </c>
      <c r="G217" s="4">
        <v>58475</v>
      </c>
      <c r="H217" s="5" t="s">
        <v>126</v>
      </c>
      <c r="I217" s="5" t="s">
        <v>73</v>
      </c>
      <c r="J217" s="4">
        <v>15001</v>
      </c>
      <c r="K217" s="5" t="s">
        <v>38</v>
      </c>
      <c r="L217" s="5" t="s">
        <v>721</v>
      </c>
      <c r="M217" s="6">
        <v>79883974787</v>
      </c>
      <c r="N217" s="5" t="s">
        <v>39</v>
      </c>
      <c r="O217" s="5" t="s">
        <v>1042</v>
      </c>
      <c r="P217" s="5" t="s">
        <v>95</v>
      </c>
      <c r="Q217" s="6">
        <v>9197887773</v>
      </c>
      <c r="R217" s="5" t="s">
        <v>1043</v>
      </c>
      <c r="S217" s="5" t="s">
        <v>1044</v>
      </c>
      <c r="T217" s="5" t="s">
        <v>39</v>
      </c>
      <c r="U217" s="4">
        <v>15</v>
      </c>
      <c r="V217" s="4">
        <v>15001</v>
      </c>
      <c r="W217" s="5" t="s">
        <v>39</v>
      </c>
      <c r="X217" s="5" t="s">
        <v>39</v>
      </c>
      <c r="Y217" s="5" t="s">
        <v>56</v>
      </c>
      <c r="Z217" s="4">
        <v>100</v>
      </c>
      <c r="AA217" s="5" t="s">
        <v>48</v>
      </c>
      <c r="AB217" s="5" t="s">
        <v>45</v>
      </c>
      <c r="AC217" s="5" t="s">
        <v>70</v>
      </c>
      <c r="AD217" s="5" t="s">
        <v>39</v>
      </c>
      <c r="AE217" s="5" t="s">
        <v>39</v>
      </c>
      <c r="AF217" s="5" t="s">
        <v>39</v>
      </c>
      <c r="AG217" s="5" t="s">
        <v>39</v>
      </c>
      <c r="AH217" s="5" t="s">
        <v>39</v>
      </c>
      <c r="AI217" s="7" t="s">
        <v>39</v>
      </c>
      <c r="AJ217" s="11">
        <f t="shared" si="6"/>
        <v>2.1574973031283709E-3</v>
      </c>
    </row>
    <row r="218" spans="1:37" x14ac:dyDescent="0.2">
      <c r="A218" s="1">
        <v>220</v>
      </c>
      <c r="B218" s="8" t="s">
        <v>35</v>
      </c>
      <c r="C218" s="8" t="s">
        <v>36</v>
      </c>
      <c r="D218" s="2">
        <v>25486696000139</v>
      </c>
      <c r="E218" s="9">
        <v>190000009341</v>
      </c>
      <c r="F218" s="8" t="s">
        <v>37</v>
      </c>
      <c r="G218" s="2">
        <v>58475</v>
      </c>
      <c r="H218" s="8" t="s">
        <v>126</v>
      </c>
      <c r="I218" s="8" t="s">
        <v>73</v>
      </c>
      <c r="J218" s="2">
        <v>15001</v>
      </c>
      <c r="K218" s="8" t="s">
        <v>38</v>
      </c>
      <c r="L218" s="8" t="s">
        <v>721</v>
      </c>
      <c r="M218" s="9">
        <v>79883974787</v>
      </c>
      <c r="N218" s="8" t="s">
        <v>39</v>
      </c>
      <c r="O218" s="8" t="s">
        <v>1045</v>
      </c>
      <c r="P218" s="8" t="s">
        <v>1046</v>
      </c>
      <c r="Q218" s="9">
        <v>8242011753</v>
      </c>
      <c r="R218" s="8" t="s">
        <v>1047</v>
      </c>
      <c r="S218" s="8" t="s">
        <v>1048</v>
      </c>
      <c r="T218" s="8" t="s">
        <v>39</v>
      </c>
      <c r="U218" s="2">
        <v>15</v>
      </c>
      <c r="V218" s="2">
        <v>15001</v>
      </c>
      <c r="W218" s="8" t="s">
        <v>39</v>
      </c>
      <c r="X218" s="8" t="s">
        <v>39</v>
      </c>
      <c r="Y218" s="8" t="s">
        <v>75</v>
      </c>
      <c r="Z218" s="2">
        <v>10000</v>
      </c>
      <c r="AA218" s="8" t="s">
        <v>48</v>
      </c>
      <c r="AB218" s="8" t="s">
        <v>45</v>
      </c>
      <c r="AC218" s="8" t="s">
        <v>52</v>
      </c>
      <c r="AD218" s="8" t="s">
        <v>39</v>
      </c>
      <c r="AE218" s="8" t="s">
        <v>39</v>
      </c>
      <c r="AF218" s="8" t="s">
        <v>39</v>
      </c>
      <c r="AG218" s="8" t="s">
        <v>39</v>
      </c>
      <c r="AH218" s="8" t="s">
        <v>39</v>
      </c>
      <c r="AI218" s="10" t="s">
        <v>39</v>
      </c>
      <c r="AJ218" s="11">
        <f t="shared" si="6"/>
        <v>0.21574973031283712</v>
      </c>
    </row>
    <row r="219" spans="1:37" x14ac:dyDescent="0.2">
      <c r="A219" s="3">
        <v>220</v>
      </c>
      <c r="B219" s="5" t="s">
        <v>35</v>
      </c>
      <c r="C219" s="5" t="s">
        <v>36</v>
      </c>
      <c r="D219" s="4">
        <v>25486696000139</v>
      </c>
      <c r="E219" s="6">
        <v>190000009341</v>
      </c>
      <c r="F219" s="5" t="s">
        <v>37</v>
      </c>
      <c r="G219" s="4">
        <v>58475</v>
      </c>
      <c r="H219" s="5" t="s">
        <v>126</v>
      </c>
      <c r="I219" s="5" t="s">
        <v>73</v>
      </c>
      <c r="J219" s="4">
        <v>15001</v>
      </c>
      <c r="K219" s="5" t="s">
        <v>38</v>
      </c>
      <c r="L219" s="5" t="s">
        <v>721</v>
      </c>
      <c r="M219" s="6">
        <v>79883974787</v>
      </c>
      <c r="N219" s="5" t="s">
        <v>39</v>
      </c>
      <c r="O219" s="5" t="s">
        <v>1049</v>
      </c>
      <c r="P219" s="5" t="s">
        <v>1050</v>
      </c>
      <c r="Q219" s="6">
        <v>8242011753</v>
      </c>
      <c r="R219" s="5" t="s">
        <v>1047</v>
      </c>
      <c r="S219" s="5" t="s">
        <v>1048</v>
      </c>
      <c r="T219" s="5" t="s">
        <v>39</v>
      </c>
      <c r="U219" s="4">
        <v>15</v>
      </c>
      <c r="V219" s="4">
        <v>15001</v>
      </c>
      <c r="W219" s="5" t="s">
        <v>39</v>
      </c>
      <c r="X219" s="5" t="s">
        <v>39</v>
      </c>
      <c r="Y219" s="5" t="s">
        <v>64</v>
      </c>
      <c r="Z219" s="4">
        <v>8000</v>
      </c>
      <c r="AA219" s="5" t="s">
        <v>48</v>
      </c>
      <c r="AB219" s="5" t="s">
        <v>45</v>
      </c>
      <c r="AC219" s="5" t="s">
        <v>52</v>
      </c>
      <c r="AD219" s="5" t="s">
        <v>39</v>
      </c>
      <c r="AE219" s="5" t="s">
        <v>39</v>
      </c>
      <c r="AF219" s="5" t="s">
        <v>39</v>
      </c>
      <c r="AG219" s="5" t="s">
        <v>39</v>
      </c>
      <c r="AH219" s="5" t="s">
        <v>39</v>
      </c>
      <c r="AI219" s="7" t="s">
        <v>39</v>
      </c>
      <c r="AJ219" s="11">
        <f t="shared" si="6"/>
        <v>0.1725997842502697</v>
      </c>
    </row>
    <row r="220" spans="1:37" x14ac:dyDescent="0.2">
      <c r="A220" s="1">
        <v>220</v>
      </c>
      <c r="B220" s="8" t="s">
        <v>35</v>
      </c>
      <c r="C220" s="8" t="s">
        <v>36</v>
      </c>
      <c r="D220" s="2">
        <v>25486696000139</v>
      </c>
      <c r="E220" s="9">
        <v>190000009341</v>
      </c>
      <c r="F220" s="8" t="s">
        <v>37</v>
      </c>
      <c r="G220" s="2">
        <v>58475</v>
      </c>
      <c r="H220" s="8" t="s">
        <v>126</v>
      </c>
      <c r="I220" s="8" t="s">
        <v>73</v>
      </c>
      <c r="J220" s="2">
        <v>15001</v>
      </c>
      <c r="K220" s="8" t="s">
        <v>38</v>
      </c>
      <c r="L220" s="8" t="s">
        <v>721</v>
      </c>
      <c r="M220" s="9">
        <v>79883974787</v>
      </c>
      <c r="N220" s="8" t="s">
        <v>39</v>
      </c>
      <c r="O220" s="8" t="s">
        <v>1051</v>
      </c>
      <c r="P220" s="8" t="s">
        <v>141</v>
      </c>
      <c r="Q220" s="9">
        <v>8242011753</v>
      </c>
      <c r="R220" s="8" t="s">
        <v>1047</v>
      </c>
      <c r="S220" s="8" t="s">
        <v>1048</v>
      </c>
      <c r="T220" s="8" t="s">
        <v>39</v>
      </c>
      <c r="U220" s="2">
        <v>15</v>
      </c>
      <c r="V220" s="2">
        <v>15001</v>
      </c>
      <c r="W220" s="8" t="s">
        <v>39</v>
      </c>
      <c r="X220" s="8" t="s">
        <v>39</v>
      </c>
      <c r="Y220" s="8" t="s">
        <v>130</v>
      </c>
      <c r="Z220" s="2">
        <v>7650</v>
      </c>
      <c r="AA220" s="8" t="s">
        <v>48</v>
      </c>
      <c r="AB220" s="8" t="s">
        <v>45</v>
      </c>
      <c r="AC220" s="8" t="s">
        <v>52</v>
      </c>
      <c r="AD220" s="8" t="s">
        <v>39</v>
      </c>
      <c r="AE220" s="8" t="s">
        <v>39</v>
      </c>
      <c r="AF220" s="8" t="s">
        <v>39</v>
      </c>
      <c r="AG220" s="8" t="s">
        <v>39</v>
      </c>
      <c r="AH220" s="8" t="s">
        <v>39</v>
      </c>
      <c r="AI220" s="10" t="s">
        <v>39</v>
      </c>
      <c r="AJ220" s="11">
        <f t="shared" si="6"/>
        <v>0.1650485436893204</v>
      </c>
    </row>
    <row r="221" spans="1:37" x14ac:dyDescent="0.2">
      <c r="A221" s="3">
        <v>220</v>
      </c>
      <c r="B221" s="5" t="s">
        <v>35</v>
      </c>
      <c r="C221" s="5" t="s">
        <v>36</v>
      </c>
      <c r="D221" s="4">
        <v>25486696000139</v>
      </c>
      <c r="E221" s="6">
        <v>190000009341</v>
      </c>
      <c r="F221" s="5" t="s">
        <v>37</v>
      </c>
      <c r="G221" s="4">
        <v>58475</v>
      </c>
      <c r="H221" s="5" t="s">
        <v>126</v>
      </c>
      <c r="I221" s="5" t="s">
        <v>73</v>
      </c>
      <c r="J221" s="4">
        <v>15001</v>
      </c>
      <c r="K221" s="5" t="s">
        <v>38</v>
      </c>
      <c r="L221" s="5" t="s">
        <v>721</v>
      </c>
      <c r="M221" s="6">
        <v>79883974787</v>
      </c>
      <c r="N221" s="5" t="s">
        <v>39</v>
      </c>
      <c r="O221" s="5" t="s">
        <v>1052</v>
      </c>
      <c r="P221" s="5" t="s">
        <v>144</v>
      </c>
      <c r="Q221" s="6">
        <v>8242011753</v>
      </c>
      <c r="R221" s="5" t="s">
        <v>1047</v>
      </c>
      <c r="S221" s="5" t="s">
        <v>1048</v>
      </c>
      <c r="T221" s="5" t="s">
        <v>39</v>
      </c>
      <c r="U221" s="4">
        <v>15</v>
      </c>
      <c r="V221" s="4">
        <v>15001</v>
      </c>
      <c r="W221" s="5" t="s">
        <v>39</v>
      </c>
      <c r="X221" s="5" t="s">
        <v>39</v>
      </c>
      <c r="Y221" s="5" t="s">
        <v>121</v>
      </c>
      <c r="Z221" s="4">
        <v>650</v>
      </c>
      <c r="AA221" s="5" t="s">
        <v>48</v>
      </c>
      <c r="AB221" s="5" t="s">
        <v>45</v>
      </c>
      <c r="AC221" s="5" t="s">
        <v>52</v>
      </c>
      <c r="AD221" s="5" t="s">
        <v>39</v>
      </c>
      <c r="AE221" s="5" t="s">
        <v>39</v>
      </c>
      <c r="AF221" s="5" t="s">
        <v>39</v>
      </c>
      <c r="AG221" s="5" t="s">
        <v>39</v>
      </c>
      <c r="AH221" s="5" t="s">
        <v>39</v>
      </c>
      <c r="AI221" s="7" t="s">
        <v>39</v>
      </c>
      <c r="AJ221" s="11">
        <f t="shared" si="6"/>
        <v>1.4023732470334413E-2</v>
      </c>
    </row>
    <row r="222" spans="1:37" x14ac:dyDescent="0.2">
      <c r="A222" s="1">
        <v>220</v>
      </c>
      <c r="B222" s="8" t="s">
        <v>35</v>
      </c>
      <c r="C222" s="8" t="s">
        <v>36</v>
      </c>
      <c r="D222" s="2">
        <v>25486696000139</v>
      </c>
      <c r="E222" s="9">
        <v>190000009341</v>
      </c>
      <c r="F222" s="8" t="s">
        <v>37</v>
      </c>
      <c r="G222" s="2">
        <v>58475</v>
      </c>
      <c r="H222" s="8" t="s">
        <v>126</v>
      </c>
      <c r="I222" s="8" t="s">
        <v>73</v>
      </c>
      <c r="J222" s="2">
        <v>15001</v>
      </c>
      <c r="K222" s="8" t="s">
        <v>38</v>
      </c>
      <c r="L222" s="8" t="s">
        <v>721</v>
      </c>
      <c r="M222" s="9">
        <v>79883974787</v>
      </c>
      <c r="N222" s="8" t="s">
        <v>39</v>
      </c>
      <c r="O222" s="8" t="s">
        <v>1053</v>
      </c>
      <c r="P222" s="8" t="s">
        <v>39</v>
      </c>
      <c r="Q222" s="9">
        <v>8242011753</v>
      </c>
      <c r="R222" s="8" t="s">
        <v>1047</v>
      </c>
      <c r="S222" s="8" t="s">
        <v>1048</v>
      </c>
      <c r="T222" s="8" t="s">
        <v>39</v>
      </c>
      <c r="U222" s="2">
        <v>15</v>
      </c>
      <c r="V222" s="2">
        <v>15001</v>
      </c>
      <c r="W222" s="8" t="s">
        <v>39</v>
      </c>
      <c r="X222" s="8" t="s">
        <v>39</v>
      </c>
      <c r="Y222" s="8" t="s">
        <v>112</v>
      </c>
      <c r="Z222" s="2">
        <v>3750</v>
      </c>
      <c r="AA222" s="8" t="s">
        <v>48</v>
      </c>
      <c r="AB222" s="8" t="s">
        <v>45</v>
      </c>
      <c r="AC222" s="8" t="s">
        <v>46</v>
      </c>
      <c r="AD222" s="8" t="s">
        <v>1054</v>
      </c>
      <c r="AE222" s="8" t="s">
        <v>39</v>
      </c>
      <c r="AF222" s="8" t="s">
        <v>39</v>
      </c>
      <c r="AG222" s="8" t="s">
        <v>39</v>
      </c>
      <c r="AH222" s="8" t="s">
        <v>39</v>
      </c>
      <c r="AI222" s="10" t="s">
        <v>39</v>
      </c>
      <c r="AJ222" s="11">
        <f t="shared" si="6"/>
        <v>8.0906148867313912E-2</v>
      </c>
    </row>
    <row r="223" spans="1:37" x14ac:dyDescent="0.2">
      <c r="A223" s="1">
        <v>220</v>
      </c>
      <c r="B223" s="8" t="s">
        <v>35</v>
      </c>
      <c r="C223" s="8" t="s">
        <v>36</v>
      </c>
      <c r="D223" s="2">
        <v>25379642000174</v>
      </c>
      <c r="E223" s="9">
        <v>190000004738</v>
      </c>
      <c r="F223" s="8" t="s">
        <v>37</v>
      </c>
      <c r="G223" s="2">
        <v>58475</v>
      </c>
      <c r="H223" s="8" t="s">
        <v>126</v>
      </c>
      <c r="I223" s="8" t="s">
        <v>49</v>
      </c>
      <c r="J223" s="2">
        <v>77123</v>
      </c>
      <c r="K223" s="8" t="s">
        <v>38</v>
      </c>
      <c r="L223" s="8" t="s">
        <v>1055</v>
      </c>
      <c r="M223" s="9">
        <v>53830423772</v>
      </c>
      <c r="N223" s="8" t="s">
        <v>39</v>
      </c>
      <c r="O223" s="8" t="s">
        <v>1056</v>
      </c>
      <c r="P223" s="8" t="s">
        <v>1057</v>
      </c>
      <c r="Q223" s="9">
        <v>1784097748</v>
      </c>
      <c r="R223" s="8" t="s">
        <v>1058</v>
      </c>
      <c r="S223" s="8" t="s">
        <v>1058</v>
      </c>
      <c r="T223" s="8" t="s">
        <v>39</v>
      </c>
      <c r="U223" s="2">
        <v>77</v>
      </c>
      <c r="V223" s="2">
        <v>77123</v>
      </c>
      <c r="W223" s="8" t="s">
        <v>39</v>
      </c>
      <c r="X223" s="8" t="s">
        <v>39</v>
      </c>
      <c r="Y223" s="8" t="s">
        <v>88</v>
      </c>
      <c r="Z223" s="2">
        <v>2500</v>
      </c>
      <c r="AA223" s="8" t="s">
        <v>48</v>
      </c>
      <c r="AB223" s="8" t="s">
        <v>45</v>
      </c>
      <c r="AC223" s="8" t="s">
        <v>52</v>
      </c>
      <c r="AD223" s="8" t="s">
        <v>39</v>
      </c>
      <c r="AE223" s="8" t="s">
        <v>39</v>
      </c>
      <c r="AF223" s="8" t="s">
        <v>39</v>
      </c>
      <c r="AG223" s="8" t="s">
        <v>39</v>
      </c>
      <c r="AH223" s="8" t="s">
        <v>39</v>
      </c>
      <c r="AI223" s="10" t="s">
        <v>39</v>
      </c>
      <c r="AJ223" s="11">
        <f>Z223/AK$223</f>
        <v>2.9726516052318668E-2</v>
      </c>
      <c r="AK223" s="12">
        <f>SUM(Z223:Z247)</f>
        <v>84100</v>
      </c>
    </row>
    <row r="224" spans="1:37" x14ac:dyDescent="0.2">
      <c r="A224" s="3">
        <v>220</v>
      </c>
      <c r="B224" s="5" t="s">
        <v>35</v>
      </c>
      <c r="C224" s="5" t="s">
        <v>36</v>
      </c>
      <c r="D224" s="4">
        <v>25379642000174</v>
      </c>
      <c r="E224" s="6">
        <v>190000004738</v>
      </c>
      <c r="F224" s="5" t="s">
        <v>37</v>
      </c>
      <c r="G224" s="4">
        <v>58475</v>
      </c>
      <c r="H224" s="5" t="s">
        <v>126</v>
      </c>
      <c r="I224" s="5" t="s">
        <v>49</v>
      </c>
      <c r="J224" s="4">
        <v>77123</v>
      </c>
      <c r="K224" s="5" t="s">
        <v>38</v>
      </c>
      <c r="L224" s="5" t="s">
        <v>1055</v>
      </c>
      <c r="M224" s="6">
        <v>53830423772</v>
      </c>
      <c r="N224" s="5" t="s">
        <v>39</v>
      </c>
      <c r="O224" s="5" t="s">
        <v>1059</v>
      </c>
      <c r="P224" s="5" t="s">
        <v>1060</v>
      </c>
      <c r="Q224" s="6">
        <v>9568652752</v>
      </c>
      <c r="R224" s="5" t="s">
        <v>1061</v>
      </c>
      <c r="S224" s="5" t="s">
        <v>1061</v>
      </c>
      <c r="T224" s="5" t="s">
        <v>39</v>
      </c>
      <c r="U224" s="4">
        <v>77</v>
      </c>
      <c r="V224" s="4">
        <v>77123</v>
      </c>
      <c r="W224" s="5" t="s">
        <v>39</v>
      </c>
      <c r="X224" s="5" t="s">
        <v>39</v>
      </c>
      <c r="Y224" s="5" t="s">
        <v>88</v>
      </c>
      <c r="Z224" s="4">
        <v>6000</v>
      </c>
      <c r="AA224" s="5" t="s">
        <v>48</v>
      </c>
      <c r="AB224" s="5" t="s">
        <v>45</v>
      </c>
      <c r="AC224" s="5" t="s">
        <v>52</v>
      </c>
      <c r="AD224" s="5" t="s">
        <v>39</v>
      </c>
      <c r="AE224" s="5" t="s">
        <v>39</v>
      </c>
      <c r="AF224" s="5" t="s">
        <v>39</v>
      </c>
      <c r="AG224" s="5" t="s">
        <v>39</v>
      </c>
      <c r="AH224" s="5" t="s">
        <v>39</v>
      </c>
      <c r="AI224" s="7" t="s">
        <v>39</v>
      </c>
      <c r="AJ224" s="11">
        <f t="shared" ref="AJ224:AJ247" si="7">Z224/AK$223</f>
        <v>7.1343638525564801E-2</v>
      </c>
    </row>
    <row r="225" spans="1:36" x14ac:dyDescent="0.2">
      <c r="A225" s="1">
        <v>220</v>
      </c>
      <c r="B225" s="8" t="s">
        <v>35</v>
      </c>
      <c r="C225" s="8" t="s">
        <v>36</v>
      </c>
      <c r="D225" s="2">
        <v>25379642000174</v>
      </c>
      <c r="E225" s="9">
        <v>190000004738</v>
      </c>
      <c r="F225" s="8" t="s">
        <v>37</v>
      </c>
      <c r="G225" s="2">
        <v>58475</v>
      </c>
      <c r="H225" s="8" t="s">
        <v>126</v>
      </c>
      <c r="I225" s="8" t="s">
        <v>49</v>
      </c>
      <c r="J225" s="2">
        <v>77123</v>
      </c>
      <c r="K225" s="8" t="s">
        <v>38</v>
      </c>
      <c r="L225" s="8" t="s">
        <v>1055</v>
      </c>
      <c r="M225" s="9">
        <v>53830423772</v>
      </c>
      <c r="N225" s="8" t="s">
        <v>39</v>
      </c>
      <c r="O225" s="8" t="s">
        <v>1062</v>
      </c>
      <c r="P225" s="8" t="s">
        <v>243</v>
      </c>
      <c r="Q225" s="9">
        <v>67616992072</v>
      </c>
      <c r="R225" s="8" t="s">
        <v>1063</v>
      </c>
      <c r="S225" s="8" t="s">
        <v>1063</v>
      </c>
      <c r="T225" s="8" t="s">
        <v>39</v>
      </c>
      <c r="U225" s="2">
        <v>77</v>
      </c>
      <c r="V225" s="2">
        <v>77123</v>
      </c>
      <c r="W225" s="8" t="s">
        <v>39</v>
      </c>
      <c r="X225" s="8" t="s">
        <v>39</v>
      </c>
      <c r="Y225" s="8" t="s">
        <v>54</v>
      </c>
      <c r="Z225" s="2">
        <v>2800</v>
      </c>
      <c r="AA225" s="8" t="s">
        <v>48</v>
      </c>
      <c r="AB225" s="8" t="s">
        <v>45</v>
      </c>
      <c r="AC225" s="8" t="s">
        <v>52</v>
      </c>
      <c r="AD225" s="8" t="s">
        <v>39</v>
      </c>
      <c r="AE225" s="8" t="s">
        <v>39</v>
      </c>
      <c r="AF225" s="8" t="s">
        <v>39</v>
      </c>
      <c r="AG225" s="8" t="s">
        <v>39</v>
      </c>
      <c r="AH225" s="8" t="s">
        <v>39</v>
      </c>
      <c r="AI225" s="10" t="s">
        <v>39</v>
      </c>
      <c r="AJ225" s="11">
        <f t="shared" si="7"/>
        <v>3.3293697978596909E-2</v>
      </c>
    </row>
    <row r="226" spans="1:36" x14ac:dyDescent="0.2">
      <c r="A226" s="3">
        <v>220</v>
      </c>
      <c r="B226" s="5" t="s">
        <v>35</v>
      </c>
      <c r="C226" s="5" t="s">
        <v>36</v>
      </c>
      <c r="D226" s="4">
        <v>25379642000174</v>
      </c>
      <c r="E226" s="6">
        <v>190000004738</v>
      </c>
      <c r="F226" s="5" t="s">
        <v>37</v>
      </c>
      <c r="G226" s="4">
        <v>58475</v>
      </c>
      <c r="H226" s="5" t="s">
        <v>126</v>
      </c>
      <c r="I226" s="5" t="s">
        <v>49</v>
      </c>
      <c r="J226" s="4">
        <v>77123</v>
      </c>
      <c r="K226" s="5" t="s">
        <v>38</v>
      </c>
      <c r="L226" s="5" t="s">
        <v>1055</v>
      </c>
      <c r="M226" s="6">
        <v>53830423772</v>
      </c>
      <c r="N226" s="5" t="s">
        <v>39</v>
      </c>
      <c r="O226" s="5" t="s">
        <v>1064</v>
      </c>
      <c r="P226" s="5" t="s">
        <v>176</v>
      </c>
      <c r="Q226" s="6">
        <v>67616992072</v>
      </c>
      <c r="R226" s="5" t="s">
        <v>1063</v>
      </c>
      <c r="S226" s="5" t="s">
        <v>1063</v>
      </c>
      <c r="T226" s="5" t="s">
        <v>39</v>
      </c>
      <c r="U226" s="4">
        <v>77</v>
      </c>
      <c r="V226" s="4">
        <v>77123</v>
      </c>
      <c r="W226" s="5" t="s">
        <v>39</v>
      </c>
      <c r="X226" s="5" t="s">
        <v>39</v>
      </c>
      <c r="Y226" s="5" t="s">
        <v>82</v>
      </c>
      <c r="Z226" s="4">
        <v>2700</v>
      </c>
      <c r="AA226" s="5" t="s">
        <v>48</v>
      </c>
      <c r="AB226" s="5" t="s">
        <v>45</v>
      </c>
      <c r="AC226" s="5" t="s">
        <v>52</v>
      </c>
      <c r="AD226" s="5" t="s">
        <v>39</v>
      </c>
      <c r="AE226" s="5" t="s">
        <v>39</v>
      </c>
      <c r="AF226" s="5" t="s">
        <v>39</v>
      </c>
      <c r="AG226" s="5" t="s">
        <v>39</v>
      </c>
      <c r="AH226" s="5" t="s">
        <v>39</v>
      </c>
      <c r="AI226" s="7" t="s">
        <v>39</v>
      </c>
      <c r="AJ226" s="11">
        <f t="shared" si="7"/>
        <v>3.2104637336504163E-2</v>
      </c>
    </row>
    <row r="227" spans="1:36" x14ac:dyDescent="0.2">
      <c r="A227" s="1">
        <v>220</v>
      </c>
      <c r="B227" s="8" t="s">
        <v>35</v>
      </c>
      <c r="C227" s="8" t="s">
        <v>36</v>
      </c>
      <c r="D227" s="2">
        <v>25379642000174</v>
      </c>
      <c r="E227" s="9">
        <v>190000004738</v>
      </c>
      <c r="F227" s="8" t="s">
        <v>37</v>
      </c>
      <c r="G227" s="2">
        <v>58475</v>
      </c>
      <c r="H227" s="8" t="s">
        <v>126</v>
      </c>
      <c r="I227" s="8" t="s">
        <v>49</v>
      </c>
      <c r="J227" s="2">
        <v>77123</v>
      </c>
      <c r="K227" s="8" t="s">
        <v>38</v>
      </c>
      <c r="L227" s="8" t="s">
        <v>1055</v>
      </c>
      <c r="M227" s="9">
        <v>53830423772</v>
      </c>
      <c r="N227" s="8" t="s">
        <v>39</v>
      </c>
      <c r="O227" s="8" t="s">
        <v>1065</v>
      </c>
      <c r="P227" s="8" t="s">
        <v>1066</v>
      </c>
      <c r="Q227" s="9">
        <v>67616992072</v>
      </c>
      <c r="R227" s="8" t="s">
        <v>1063</v>
      </c>
      <c r="S227" s="8" t="s">
        <v>1063</v>
      </c>
      <c r="T227" s="8" t="s">
        <v>39</v>
      </c>
      <c r="U227" s="2">
        <v>77</v>
      </c>
      <c r="V227" s="2">
        <v>77123</v>
      </c>
      <c r="W227" s="8" t="s">
        <v>39</v>
      </c>
      <c r="X227" s="8" t="s">
        <v>39</v>
      </c>
      <c r="Y227" s="8" t="s">
        <v>88</v>
      </c>
      <c r="Z227" s="2">
        <v>5500</v>
      </c>
      <c r="AA227" s="8" t="s">
        <v>48</v>
      </c>
      <c r="AB227" s="8" t="s">
        <v>45</v>
      </c>
      <c r="AC227" s="8" t="s">
        <v>52</v>
      </c>
      <c r="AD227" s="8" t="s">
        <v>39</v>
      </c>
      <c r="AE227" s="8" t="s">
        <v>39</v>
      </c>
      <c r="AF227" s="8" t="s">
        <v>39</v>
      </c>
      <c r="AG227" s="8" t="s">
        <v>39</v>
      </c>
      <c r="AH227" s="8" t="s">
        <v>39</v>
      </c>
      <c r="AI227" s="10" t="s">
        <v>39</v>
      </c>
      <c r="AJ227" s="11">
        <f t="shared" si="7"/>
        <v>6.5398335315101072E-2</v>
      </c>
    </row>
    <row r="228" spans="1:36" x14ac:dyDescent="0.2">
      <c r="A228" s="3">
        <v>220</v>
      </c>
      <c r="B228" s="5" t="s">
        <v>35</v>
      </c>
      <c r="C228" s="5" t="s">
        <v>36</v>
      </c>
      <c r="D228" s="4">
        <v>25379642000174</v>
      </c>
      <c r="E228" s="6">
        <v>190000004738</v>
      </c>
      <c r="F228" s="5" t="s">
        <v>37</v>
      </c>
      <c r="G228" s="4">
        <v>58475</v>
      </c>
      <c r="H228" s="5" t="s">
        <v>126</v>
      </c>
      <c r="I228" s="5" t="s">
        <v>49</v>
      </c>
      <c r="J228" s="4">
        <v>77123</v>
      </c>
      <c r="K228" s="5" t="s">
        <v>38</v>
      </c>
      <c r="L228" s="5" t="s">
        <v>1055</v>
      </c>
      <c r="M228" s="6">
        <v>53830423772</v>
      </c>
      <c r="N228" s="5" t="s">
        <v>39</v>
      </c>
      <c r="O228" s="5" t="s">
        <v>1067</v>
      </c>
      <c r="P228" s="5" t="s">
        <v>714</v>
      </c>
      <c r="Q228" s="6">
        <v>11311384731</v>
      </c>
      <c r="R228" s="5" t="s">
        <v>1068</v>
      </c>
      <c r="S228" s="5" t="s">
        <v>1069</v>
      </c>
      <c r="T228" s="5" t="s">
        <v>39</v>
      </c>
      <c r="U228" s="4">
        <v>77</v>
      </c>
      <c r="V228" s="4">
        <v>77123</v>
      </c>
      <c r="W228" s="5" t="s">
        <v>39</v>
      </c>
      <c r="X228" s="5" t="s">
        <v>39</v>
      </c>
      <c r="Y228" s="5" t="s">
        <v>88</v>
      </c>
      <c r="Z228" s="4">
        <v>7500</v>
      </c>
      <c r="AA228" s="5" t="s">
        <v>48</v>
      </c>
      <c r="AB228" s="5" t="s">
        <v>45</v>
      </c>
      <c r="AC228" s="5" t="s">
        <v>52</v>
      </c>
      <c r="AD228" s="5" t="s">
        <v>39</v>
      </c>
      <c r="AE228" s="5" t="s">
        <v>39</v>
      </c>
      <c r="AF228" s="5" t="s">
        <v>39</v>
      </c>
      <c r="AG228" s="5" t="s">
        <v>39</v>
      </c>
      <c r="AH228" s="5" t="s">
        <v>39</v>
      </c>
      <c r="AI228" s="7" t="s">
        <v>39</v>
      </c>
      <c r="AJ228" s="11">
        <f t="shared" si="7"/>
        <v>8.9179548156956001E-2</v>
      </c>
    </row>
    <row r="229" spans="1:36" x14ac:dyDescent="0.2">
      <c r="A229" s="1">
        <v>220</v>
      </c>
      <c r="B229" s="8" t="s">
        <v>35</v>
      </c>
      <c r="C229" s="8" t="s">
        <v>36</v>
      </c>
      <c r="D229" s="2">
        <v>25379642000174</v>
      </c>
      <c r="E229" s="9">
        <v>190000004738</v>
      </c>
      <c r="F229" s="8" t="s">
        <v>37</v>
      </c>
      <c r="G229" s="2">
        <v>58475</v>
      </c>
      <c r="H229" s="8" t="s">
        <v>126</v>
      </c>
      <c r="I229" s="8" t="s">
        <v>49</v>
      </c>
      <c r="J229" s="2">
        <v>77123</v>
      </c>
      <c r="K229" s="8" t="s">
        <v>38</v>
      </c>
      <c r="L229" s="8" t="s">
        <v>1055</v>
      </c>
      <c r="M229" s="9">
        <v>53830423772</v>
      </c>
      <c r="N229" s="8" t="s">
        <v>39</v>
      </c>
      <c r="O229" s="8" t="s">
        <v>1070</v>
      </c>
      <c r="P229" s="8" t="s">
        <v>1071</v>
      </c>
      <c r="Q229" s="9">
        <v>97413925753</v>
      </c>
      <c r="R229" s="8" t="s">
        <v>1072</v>
      </c>
      <c r="S229" s="8" t="s">
        <v>1072</v>
      </c>
      <c r="T229" s="8" t="s">
        <v>39</v>
      </c>
      <c r="U229" s="2">
        <v>77</v>
      </c>
      <c r="V229" s="2">
        <v>77123</v>
      </c>
      <c r="W229" s="8" t="s">
        <v>39</v>
      </c>
      <c r="X229" s="8" t="s">
        <v>39</v>
      </c>
      <c r="Y229" s="8" t="s">
        <v>88</v>
      </c>
      <c r="Z229" s="2">
        <v>6000</v>
      </c>
      <c r="AA229" s="8" t="s">
        <v>48</v>
      </c>
      <c r="AB229" s="8" t="s">
        <v>45</v>
      </c>
      <c r="AC229" s="8" t="s">
        <v>52</v>
      </c>
      <c r="AD229" s="8" t="s">
        <v>39</v>
      </c>
      <c r="AE229" s="8" t="s">
        <v>39</v>
      </c>
      <c r="AF229" s="8" t="s">
        <v>39</v>
      </c>
      <c r="AG229" s="8" t="s">
        <v>39</v>
      </c>
      <c r="AH229" s="8" t="s">
        <v>39</v>
      </c>
      <c r="AI229" s="10" t="s">
        <v>39</v>
      </c>
      <c r="AJ229" s="11">
        <f t="shared" si="7"/>
        <v>7.1343638525564801E-2</v>
      </c>
    </row>
    <row r="230" spans="1:36" x14ac:dyDescent="0.2">
      <c r="A230" s="3">
        <v>220</v>
      </c>
      <c r="B230" s="5" t="s">
        <v>35</v>
      </c>
      <c r="C230" s="5" t="s">
        <v>36</v>
      </c>
      <c r="D230" s="4">
        <v>25379642000174</v>
      </c>
      <c r="E230" s="6">
        <v>190000004738</v>
      </c>
      <c r="F230" s="5" t="s">
        <v>37</v>
      </c>
      <c r="G230" s="4">
        <v>58475</v>
      </c>
      <c r="H230" s="5" t="s">
        <v>126</v>
      </c>
      <c r="I230" s="5" t="s">
        <v>49</v>
      </c>
      <c r="J230" s="4">
        <v>77123</v>
      </c>
      <c r="K230" s="5" t="s">
        <v>38</v>
      </c>
      <c r="L230" s="5" t="s">
        <v>1055</v>
      </c>
      <c r="M230" s="6">
        <v>53830423772</v>
      </c>
      <c r="N230" s="5" t="s">
        <v>39</v>
      </c>
      <c r="O230" s="5" t="s">
        <v>1073</v>
      </c>
      <c r="P230" s="5" t="s">
        <v>1074</v>
      </c>
      <c r="Q230" s="6">
        <v>11048882705</v>
      </c>
      <c r="R230" s="5" t="s">
        <v>1075</v>
      </c>
      <c r="S230" s="5" t="s">
        <v>1075</v>
      </c>
      <c r="T230" s="5" t="s">
        <v>39</v>
      </c>
      <c r="U230" s="4">
        <v>77</v>
      </c>
      <c r="V230" s="4">
        <v>77123</v>
      </c>
      <c r="W230" s="5" t="s">
        <v>39</v>
      </c>
      <c r="X230" s="5" t="s">
        <v>39</v>
      </c>
      <c r="Y230" s="5" t="s">
        <v>88</v>
      </c>
      <c r="Z230" s="4">
        <v>3500</v>
      </c>
      <c r="AA230" s="5" t="s">
        <v>48</v>
      </c>
      <c r="AB230" s="5" t="s">
        <v>45</v>
      </c>
      <c r="AC230" s="5" t="s">
        <v>52</v>
      </c>
      <c r="AD230" s="5" t="s">
        <v>39</v>
      </c>
      <c r="AE230" s="5" t="s">
        <v>39</v>
      </c>
      <c r="AF230" s="5" t="s">
        <v>39</v>
      </c>
      <c r="AG230" s="5" t="s">
        <v>39</v>
      </c>
      <c r="AH230" s="5" t="s">
        <v>39</v>
      </c>
      <c r="AI230" s="7" t="s">
        <v>39</v>
      </c>
      <c r="AJ230" s="11">
        <f t="shared" si="7"/>
        <v>4.1617122473246136E-2</v>
      </c>
    </row>
    <row r="231" spans="1:36" x14ac:dyDescent="0.2">
      <c r="A231" s="1">
        <v>220</v>
      </c>
      <c r="B231" s="8" t="s">
        <v>35</v>
      </c>
      <c r="C231" s="8" t="s">
        <v>36</v>
      </c>
      <c r="D231" s="2">
        <v>25379642000174</v>
      </c>
      <c r="E231" s="9">
        <v>190000004738</v>
      </c>
      <c r="F231" s="8" t="s">
        <v>37</v>
      </c>
      <c r="G231" s="2">
        <v>58475</v>
      </c>
      <c r="H231" s="8" t="s">
        <v>126</v>
      </c>
      <c r="I231" s="8" t="s">
        <v>49</v>
      </c>
      <c r="J231" s="2">
        <v>77123</v>
      </c>
      <c r="K231" s="8" t="s">
        <v>38</v>
      </c>
      <c r="L231" s="8" t="s">
        <v>1055</v>
      </c>
      <c r="M231" s="9">
        <v>53830423772</v>
      </c>
      <c r="N231" s="8" t="s">
        <v>39</v>
      </c>
      <c r="O231" s="8" t="s">
        <v>1076</v>
      </c>
      <c r="P231" s="8" t="s">
        <v>1077</v>
      </c>
      <c r="Q231" s="9">
        <v>98922386720</v>
      </c>
      <c r="R231" s="8" t="s">
        <v>1078</v>
      </c>
      <c r="S231" s="8" t="s">
        <v>1079</v>
      </c>
      <c r="T231" s="8" t="s">
        <v>39</v>
      </c>
      <c r="U231" s="2">
        <v>77</v>
      </c>
      <c r="V231" s="2">
        <v>77123</v>
      </c>
      <c r="W231" s="8" t="s">
        <v>39</v>
      </c>
      <c r="X231" s="8" t="s">
        <v>39</v>
      </c>
      <c r="Y231" s="8" t="s">
        <v>82</v>
      </c>
      <c r="Z231" s="2">
        <v>1000</v>
      </c>
      <c r="AA231" s="8" t="s">
        <v>48</v>
      </c>
      <c r="AB231" s="8" t="s">
        <v>45</v>
      </c>
      <c r="AC231" s="8" t="s">
        <v>52</v>
      </c>
      <c r="AD231" s="8" t="s">
        <v>39</v>
      </c>
      <c r="AE231" s="8" t="s">
        <v>39</v>
      </c>
      <c r="AF231" s="8" t="s">
        <v>39</v>
      </c>
      <c r="AG231" s="8" t="s">
        <v>39</v>
      </c>
      <c r="AH231" s="8" t="s">
        <v>39</v>
      </c>
      <c r="AI231" s="10" t="s">
        <v>39</v>
      </c>
      <c r="AJ231" s="11">
        <f t="shared" si="7"/>
        <v>1.1890606420927468E-2</v>
      </c>
    </row>
    <row r="232" spans="1:36" x14ac:dyDescent="0.2">
      <c r="A232" s="3">
        <v>220</v>
      </c>
      <c r="B232" s="5" t="s">
        <v>35</v>
      </c>
      <c r="C232" s="5" t="s">
        <v>36</v>
      </c>
      <c r="D232" s="4">
        <v>25379642000174</v>
      </c>
      <c r="E232" s="6">
        <v>190000004738</v>
      </c>
      <c r="F232" s="5" t="s">
        <v>37</v>
      </c>
      <c r="G232" s="4">
        <v>58475</v>
      </c>
      <c r="H232" s="5" t="s">
        <v>126</v>
      </c>
      <c r="I232" s="5" t="s">
        <v>49</v>
      </c>
      <c r="J232" s="4">
        <v>77123</v>
      </c>
      <c r="K232" s="5" t="s">
        <v>38</v>
      </c>
      <c r="L232" s="5" t="s">
        <v>1055</v>
      </c>
      <c r="M232" s="6">
        <v>53830423772</v>
      </c>
      <c r="N232" s="5" t="s">
        <v>39</v>
      </c>
      <c r="O232" s="5" t="s">
        <v>1080</v>
      </c>
      <c r="P232" s="5" t="s">
        <v>552</v>
      </c>
      <c r="Q232" s="6">
        <v>98922386720</v>
      </c>
      <c r="R232" s="5" t="s">
        <v>1078</v>
      </c>
      <c r="S232" s="5" t="s">
        <v>1079</v>
      </c>
      <c r="T232" s="5" t="s">
        <v>39</v>
      </c>
      <c r="U232" s="4">
        <v>77</v>
      </c>
      <c r="V232" s="4">
        <v>77123</v>
      </c>
      <c r="W232" s="5" t="s">
        <v>39</v>
      </c>
      <c r="X232" s="5" t="s">
        <v>39</v>
      </c>
      <c r="Y232" s="5" t="s">
        <v>88</v>
      </c>
      <c r="Z232" s="4">
        <v>1000</v>
      </c>
      <c r="AA232" s="5" t="s">
        <v>48</v>
      </c>
      <c r="AB232" s="5" t="s">
        <v>45</v>
      </c>
      <c r="AC232" s="5" t="s">
        <v>70</v>
      </c>
      <c r="AD232" s="5" t="s">
        <v>39</v>
      </c>
      <c r="AE232" s="5" t="s">
        <v>39</v>
      </c>
      <c r="AF232" s="5" t="s">
        <v>39</v>
      </c>
      <c r="AG232" s="5" t="s">
        <v>39</v>
      </c>
      <c r="AH232" s="5" t="s">
        <v>39</v>
      </c>
      <c r="AI232" s="7" t="s">
        <v>39</v>
      </c>
      <c r="AJ232" s="11">
        <f t="shared" si="7"/>
        <v>1.1890606420927468E-2</v>
      </c>
    </row>
    <row r="233" spans="1:36" x14ac:dyDescent="0.2">
      <c r="A233" s="1">
        <v>220</v>
      </c>
      <c r="B233" s="8" t="s">
        <v>35</v>
      </c>
      <c r="C233" s="8" t="s">
        <v>36</v>
      </c>
      <c r="D233" s="2">
        <v>25379642000174</v>
      </c>
      <c r="E233" s="9">
        <v>190000004738</v>
      </c>
      <c r="F233" s="8" t="s">
        <v>37</v>
      </c>
      <c r="G233" s="2">
        <v>58475</v>
      </c>
      <c r="H233" s="8" t="s">
        <v>126</v>
      </c>
      <c r="I233" s="8" t="s">
        <v>49</v>
      </c>
      <c r="J233" s="2">
        <v>77123</v>
      </c>
      <c r="K233" s="8" t="s">
        <v>38</v>
      </c>
      <c r="L233" s="8" t="s">
        <v>1055</v>
      </c>
      <c r="M233" s="9">
        <v>53830423772</v>
      </c>
      <c r="N233" s="8" t="s">
        <v>39</v>
      </c>
      <c r="O233" s="8" t="s">
        <v>1081</v>
      </c>
      <c r="P233" s="8" t="s">
        <v>1082</v>
      </c>
      <c r="Q233" s="9">
        <v>603356702</v>
      </c>
      <c r="R233" s="8" t="s">
        <v>1083</v>
      </c>
      <c r="S233" s="8" t="s">
        <v>1084</v>
      </c>
      <c r="T233" s="8" t="s">
        <v>39</v>
      </c>
      <c r="U233" s="2">
        <v>77</v>
      </c>
      <c r="V233" s="2">
        <v>77123</v>
      </c>
      <c r="W233" s="8" t="s">
        <v>39</v>
      </c>
      <c r="X233" s="8" t="s">
        <v>39</v>
      </c>
      <c r="Y233" s="8" t="s">
        <v>88</v>
      </c>
      <c r="Z233" s="2">
        <v>6000</v>
      </c>
      <c r="AA233" s="8" t="s">
        <v>48</v>
      </c>
      <c r="AB233" s="8" t="s">
        <v>45</v>
      </c>
      <c r="AC233" s="8" t="s">
        <v>52</v>
      </c>
      <c r="AD233" s="8" t="s">
        <v>39</v>
      </c>
      <c r="AE233" s="8" t="s">
        <v>39</v>
      </c>
      <c r="AF233" s="8" t="s">
        <v>39</v>
      </c>
      <c r="AG233" s="8" t="s">
        <v>39</v>
      </c>
      <c r="AH233" s="8" t="s">
        <v>39</v>
      </c>
      <c r="AI233" s="10" t="s">
        <v>39</v>
      </c>
      <c r="AJ233" s="11">
        <f t="shared" si="7"/>
        <v>7.1343638525564801E-2</v>
      </c>
    </row>
    <row r="234" spans="1:36" x14ac:dyDescent="0.2">
      <c r="A234" s="3">
        <v>220</v>
      </c>
      <c r="B234" s="5" t="s">
        <v>35</v>
      </c>
      <c r="C234" s="5" t="s">
        <v>36</v>
      </c>
      <c r="D234" s="4">
        <v>25379642000174</v>
      </c>
      <c r="E234" s="6">
        <v>190000004738</v>
      </c>
      <c r="F234" s="5" t="s">
        <v>37</v>
      </c>
      <c r="G234" s="4">
        <v>58475</v>
      </c>
      <c r="H234" s="5" t="s">
        <v>126</v>
      </c>
      <c r="I234" s="5" t="s">
        <v>49</v>
      </c>
      <c r="J234" s="4">
        <v>77123</v>
      </c>
      <c r="K234" s="5" t="s">
        <v>38</v>
      </c>
      <c r="L234" s="5" t="s">
        <v>1055</v>
      </c>
      <c r="M234" s="6">
        <v>53830423772</v>
      </c>
      <c r="N234" s="5" t="s">
        <v>39</v>
      </c>
      <c r="O234" s="5" t="s">
        <v>1085</v>
      </c>
      <c r="P234" s="5" t="s">
        <v>715</v>
      </c>
      <c r="Q234" s="6">
        <v>9934750783</v>
      </c>
      <c r="R234" s="5" t="s">
        <v>1086</v>
      </c>
      <c r="S234" s="5" t="s">
        <v>1086</v>
      </c>
      <c r="T234" s="5" t="s">
        <v>39</v>
      </c>
      <c r="U234" s="4">
        <v>77</v>
      </c>
      <c r="V234" s="4">
        <v>77123</v>
      </c>
      <c r="W234" s="5" t="s">
        <v>39</v>
      </c>
      <c r="X234" s="5" t="s">
        <v>39</v>
      </c>
      <c r="Y234" s="5" t="s">
        <v>82</v>
      </c>
      <c r="Z234" s="4">
        <v>4000</v>
      </c>
      <c r="AA234" s="5" t="s">
        <v>48</v>
      </c>
      <c r="AB234" s="5" t="s">
        <v>45</v>
      </c>
      <c r="AC234" s="5" t="s">
        <v>52</v>
      </c>
      <c r="AD234" s="5" t="s">
        <v>39</v>
      </c>
      <c r="AE234" s="5" t="s">
        <v>39</v>
      </c>
      <c r="AF234" s="5" t="s">
        <v>39</v>
      </c>
      <c r="AG234" s="5" t="s">
        <v>39</v>
      </c>
      <c r="AH234" s="5" t="s">
        <v>39</v>
      </c>
      <c r="AI234" s="7" t="s">
        <v>39</v>
      </c>
      <c r="AJ234" s="11">
        <f t="shared" si="7"/>
        <v>4.7562425683709872E-2</v>
      </c>
    </row>
    <row r="235" spans="1:36" x14ac:dyDescent="0.2">
      <c r="A235" s="1">
        <v>220</v>
      </c>
      <c r="B235" s="8" t="s">
        <v>35</v>
      </c>
      <c r="C235" s="8" t="s">
        <v>36</v>
      </c>
      <c r="D235" s="2">
        <v>25379642000174</v>
      </c>
      <c r="E235" s="9">
        <v>190000004738</v>
      </c>
      <c r="F235" s="8" t="s">
        <v>37</v>
      </c>
      <c r="G235" s="2">
        <v>58475</v>
      </c>
      <c r="H235" s="8" t="s">
        <v>126</v>
      </c>
      <c r="I235" s="8" t="s">
        <v>49</v>
      </c>
      <c r="J235" s="2">
        <v>77123</v>
      </c>
      <c r="K235" s="8" t="s">
        <v>38</v>
      </c>
      <c r="L235" s="8" t="s">
        <v>1055</v>
      </c>
      <c r="M235" s="9">
        <v>53830423772</v>
      </c>
      <c r="N235" s="8" t="s">
        <v>39</v>
      </c>
      <c r="O235" s="8" t="s">
        <v>1087</v>
      </c>
      <c r="P235" s="8" t="s">
        <v>1088</v>
      </c>
      <c r="Q235" s="9">
        <v>9934750783</v>
      </c>
      <c r="R235" s="8" t="s">
        <v>1086</v>
      </c>
      <c r="S235" s="8" t="s">
        <v>1086</v>
      </c>
      <c r="T235" s="8" t="s">
        <v>39</v>
      </c>
      <c r="U235" s="2">
        <v>77</v>
      </c>
      <c r="V235" s="2">
        <v>77123</v>
      </c>
      <c r="W235" s="8" t="s">
        <v>39</v>
      </c>
      <c r="X235" s="8" t="s">
        <v>39</v>
      </c>
      <c r="Y235" s="8" t="s">
        <v>88</v>
      </c>
      <c r="Z235" s="2">
        <v>4000</v>
      </c>
      <c r="AA235" s="8" t="s">
        <v>48</v>
      </c>
      <c r="AB235" s="8" t="s">
        <v>45</v>
      </c>
      <c r="AC235" s="8" t="s">
        <v>52</v>
      </c>
      <c r="AD235" s="8" t="s">
        <v>39</v>
      </c>
      <c r="AE235" s="8" t="s">
        <v>39</v>
      </c>
      <c r="AF235" s="8" t="s">
        <v>39</v>
      </c>
      <c r="AG235" s="8" t="s">
        <v>39</v>
      </c>
      <c r="AH235" s="8" t="s">
        <v>39</v>
      </c>
      <c r="AI235" s="10" t="s">
        <v>39</v>
      </c>
      <c r="AJ235" s="11">
        <f t="shared" si="7"/>
        <v>4.7562425683709872E-2</v>
      </c>
    </row>
    <row r="236" spans="1:36" x14ac:dyDescent="0.2">
      <c r="A236" s="3">
        <v>220</v>
      </c>
      <c r="B236" s="5" t="s">
        <v>35</v>
      </c>
      <c r="C236" s="5" t="s">
        <v>36</v>
      </c>
      <c r="D236" s="4">
        <v>25379642000174</v>
      </c>
      <c r="E236" s="6">
        <v>190000004738</v>
      </c>
      <c r="F236" s="5" t="s">
        <v>37</v>
      </c>
      <c r="G236" s="4">
        <v>58475</v>
      </c>
      <c r="H236" s="5" t="s">
        <v>126</v>
      </c>
      <c r="I236" s="5" t="s">
        <v>49</v>
      </c>
      <c r="J236" s="4">
        <v>77123</v>
      </c>
      <c r="K236" s="5" t="s">
        <v>38</v>
      </c>
      <c r="L236" s="5" t="s">
        <v>1055</v>
      </c>
      <c r="M236" s="6">
        <v>53830423772</v>
      </c>
      <c r="N236" s="5" t="s">
        <v>39</v>
      </c>
      <c r="O236" s="5" t="s">
        <v>1089</v>
      </c>
      <c r="P236" s="5" t="s">
        <v>39</v>
      </c>
      <c r="Q236" s="6">
        <v>9934750783</v>
      </c>
      <c r="R236" s="5" t="s">
        <v>1086</v>
      </c>
      <c r="S236" s="5" t="s">
        <v>1086</v>
      </c>
      <c r="T236" s="5" t="s">
        <v>39</v>
      </c>
      <c r="U236" s="4">
        <v>77</v>
      </c>
      <c r="V236" s="4">
        <v>77123</v>
      </c>
      <c r="W236" s="5" t="s">
        <v>39</v>
      </c>
      <c r="X236" s="5" t="s">
        <v>39</v>
      </c>
      <c r="Y236" s="5" t="s">
        <v>69</v>
      </c>
      <c r="Z236" s="4">
        <v>1000</v>
      </c>
      <c r="AA236" s="5" t="s">
        <v>48</v>
      </c>
      <c r="AB236" s="5" t="s">
        <v>45</v>
      </c>
      <c r="AC236" s="5" t="s">
        <v>46</v>
      </c>
      <c r="AD236" s="5" t="s">
        <v>1090</v>
      </c>
      <c r="AE236" s="5" t="s">
        <v>39</v>
      </c>
      <c r="AF236" s="5" t="s">
        <v>39</v>
      </c>
      <c r="AG236" s="5" t="s">
        <v>39</v>
      </c>
      <c r="AH236" s="5" t="s">
        <v>39</v>
      </c>
      <c r="AI236" s="7" t="s">
        <v>39</v>
      </c>
      <c r="AJ236" s="11">
        <f t="shared" si="7"/>
        <v>1.1890606420927468E-2</v>
      </c>
    </row>
    <row r="237" spans="1:36" x14ac:dyDescent="0.2">
      <c r="A237" s="3">
        <v>220</v>
      </c>
      <c r="B237" s="5" t="s">
        <v>35</v>
      </c>
      <c r="C237" s="5" t="s">
        <v>36</v>
      </c>
      <c r="D237" s="4">
        <v>25379642000174</v>
      </c>
      <c r="E237" s="6">
        <v>190000004738</v>
      </c>
      <c r="F237" s="5" t="s">
        <v>37</v>
      </c>
      <c r="G237" s="4">
        <v>58475</v>
      </c>
      <c r="H237" s="5" t="s">
        <v>126</v>
      </c>
      <c r="I237" s="5" t="s">
        <v>49</v>
      </c>
      <c r="J237" s="4">
        <v>77123</v>
      </c>
      <c r="K237" s="5" t="s">
        <v>38</v>
      </c>
      <c r="L237" s="5" t="s">
        <v>1055</v>
      </c>
      <c r="M237" s="6">
        <v>53830423772</v>
      </c>
      <c r="N237" s="5" t="s">
        <v>39</v>
      </c>
      <c r="O237" s="5" t="s">
        <v>1093</v>
      </c>
      <c r="P237" s="5" t="s">
        <v>39</v>
      </c>
      <c r="Q237" s="6">
        <v>10926668773</v>
      </c>
      <c r="R237" s="5" t="s">
        <v>1094</v>
      </c>
      <c r="S237" s="5" t="s">
        <v>1094</v>
      </c>
      <c r="T237" s="5" t="s">
        <v>39</v>
      </c>
      <c r="U237" s="4">
        <v>77</v>
      </c>
      <c r="V237" s="4">
        <v>77123</v>
      </c>
      <c r="W237" s="5" t="s">
        <v>39</v>
      </c>
      <c r="X237" s="5" t="s">
        <v>39</v>
      </c>
      <c r="Y237" s="5" t="s">
        <v>88</v>
      </c>
      <c r="Z237" s="4">
        <v>3000</v>
      </c>
      <c r="AA237" s="5" t="s">
        <v>48</v>
      </c>
      <c r="AB237" s="5" t="s">
        <v>45</v>
      </c>
      <c r="AC237" s="5" t="s">
        <v>46</v>
      </c>
      <c r="AD237" s="5" t="s">
        <v>1095</v>
      </c>
      <c r="AE237" s="5" t="s">
        <v>39</v>
      </c>
      <c r="AF237" s="5" t="s">
        <v>39</v>
      </c>
      <c r="AG237" s="5" t="s">
        <v>39</v>
      </c>
      <c r="AH237" s="5" t="s">
        <v>39</v>
      </c>
      <c r="AI237" s="7" t="s">
        <v>39</v>
      </c>
      <c r="AJ237" s="11">
        <f t="shared" si="7"/>
        <v>3.56718192627824E-2</v>
      </c>
    </row>
    <row r="238" spans="1:36" x14ac:dyDescent="0.2">
      <c r="A238" s="1">
        <v>220</v>
      </c>
      <c r="B238" s="8" t="s">
        <v>35</v>
      </c>
      <c r="C238" s="8" t="s">
        <v>36</v>
      </c>
      <c r="D238" s="2">
        <v>25379642000174</v>
      </c>
      <c r="E238" s="9">
        <v>190000004738</v>
      </c>
      <c r="F238" s="8" t="s">
        <v>37</v>
      </c>
      <c r="G238" s="2">
        <v>58475</v>
      </c>
      <c r="H238" s="8" t="s">
        <v>126</v>
      </c>
      <c r="I238" s="8" t="s">
        <v>49</v>
      </c>
      <c r="J238" s="2">
        <v>77123</v>
      </c>
      <c r="K238" s="8" t="s">
        <v>38</v>
      </c>
      <c r="L238" s="8" t="s">
        <v>1055</v>
      </c>
      <c r="M238" s="9">
        <v>53830423772</v>
      </c>
      <c r="N238" s="8" t="s">
        <v>39</v>
      </c>
      <c r="O238" s="8" t="s">
        <v>1096</v>
      </c>
      <c r="P238" s="8" t="s">
        <v>1097</v>
      </c>
      <c r="Q238" s="9">
        <v>7278307759</v>
      </c>
      <c r="R238" s="8" t="s">
        <v>1098</v>
      </c>
      <c r="S238" s="8" t="s">
        <v>1098</v>
      </c>
      <c r="T238" s="8" t="s">
        <v>39</v>
      </c>
      <c r="U238" s="2">
        <v>77</v>
      </c>
      <c r="V238" s="2">
        <v>77123</v>
      </c>
      <c r="W238" s="8" t="s">
        <v>39</v>
      </c>
      <c r="X238" s="8" t="s">
        <v>39</v>
      </c>
      <c r="Y238" s="8" t="s">
        <v>62</v>
      </c>
      <c r="Z238" s="2">
        <v>3000</v>
      </c>
      <c r="AA238" s="8" t="s">
        <v>48</v>
      </c>
      <c r="AB238" s="8" t="s">
        <v>45</v>
      </c>
      <c r="AC238" s="8" t="s">
        <v>52</v>
      </c>
      <c r="AD238" s="8" t="s">
        <v>39</v>
      </c>
      <c r="AE238" s="8" t="s">
        <v>39</v>
      </c>
      <c r="AF238" s="8" t="s">
        <v>39</v>
      </c>
      <c r="AG238" s="8" t="s">
        <v>39</v>
      </c>
      <c r="AH238" s="8" t="s">
        <v>39</v>
      </c>
      <c r="AI238" s="10" t="s">
        <v>39</v>
      </c>
      <c r="AJ238" s="11">
        <f t="shared" si="7"/>
        <v>3.56718192627824E-2</v>
      </c>
    </row>
    <row r="239" spans="1:36" x14ac:dyDescent="0.2">
      <c r="A239" s="3">
        <v>220</v>
      </c>
      <c r="B239" s="5" t="s">
        <v>35</v>
      </c>
      <c r="C239" s="5" t="s">
        <v>36</v>
      </c>
      <c r="D239" s="4">
        <v>25379642000174</v>
      </c>
      <c r="E239" s="6">
        <v>190000004738</v>
      </c>
      <c r="F239" s="5" t="s">
        <v>37</v>
      </c>
      <c r="G239" s="4">
        <v>58475</v>
      </c>
      <c r="H239" s="5" t="s">
        <v>126</v>
      </c>
      <c r="I239" s="5" t="s">
        <v>49</v>
      </c>
      <c r="J239" s="4">
        <v>77123</v>
      </c>
      <c r="K239" s="5" t="s">
        <v>38</v>
      </c>
      <c r="L239" s="5" t="s">
        <v>1055</v>
      </c>
      <c r="M239" s="6">
        <v>53830423772</v>
      </c>
      <c r="N239" s="5" t="s">
        <v>39</v>
      </c>
      <c r="O239" s="5" t="s">
        <v>1099</v>
      </c>
      <c r="P239" s="5" t="s">
        <v>323</v>
      </c>
      <c r="Q239" s="6">
        <v>7278307759</v>
      </c>
      <c r="R239" s="5" t="s">
        <v>1098</v>
      </c>
      <c r="S239" s="5" t="s">
        <v>1098</v>
      </c>
      <c r="T239" s="5" t="s">
        <v>39</v>
      </c>
      <c r="U239" s="4">
        <v>77</v>
      </c>
      <c r="V239" s="4">
        <v>77123</v>
      </c>
      <c r="W239" s="5" t="s">
        <v>39</v>
      </c>
      <c r="X239" s="5" t="s">
        <v>39</v>
      </c>
      <c r="Y239" s="5" t="s">
        <v>88</v>
      </c>
      <c r="Z239" s="4">
        <v>3000</v>
      </c>
      <c r="AA239" s="5" t="s">
        <v>48</v>
      </c>
      <c r="AB239" s="5" t="s">
        <v>45</v>
      </c>
      <c r="AC239" s="5" t="s">
        <v>52</v>
      </c>
      <c r="AD239" s="5" t="s">
        <v>39</v>
      </c>
      <c r="AE239" s="5" t="s">
        <v>39</v>
      </c>
      <c r="AF239" s="5" t="s">
        <v>39</v>
      </c>
      <c r="AG239" s="5" t="s">
        <v>39</v>
      </c>
      <c r="AH239" s="5" t="s">
        <v>39</v>
      </c>
      <c r="AI239" s="7" t="s">
        <v>39</v>
      </c>
      <c r="AJ239" s="11">
        <f t="shared" si="7"/>
        <v>3.56718192627824E-2</v>
      </c>
    </row>
    <row r="240" spans="1:36" x14ac:dyDescent="0.2">
      <c r="A240" s="1">
        <v>220</v>
      </c>
      <c r="B240" s="8" t="s">
        <v>35</v>
      </c>
      <c r="C240" s="8" t="s">
        <v>36</v>
      </c>
      <c r="D240" s="2">
        <v>25379642000174</v>
      </c>
      <c r="E240" s="9">
        <v>190000004738</v>
      </c>
      <c r="F240" s="8" t="s">
        <v>37</v>
      </c>
      <c r="G240" s="2">
        <v>58475</v>
      </c>
      <c r="H240" s="8" t="s">
        <v>126</v>
      </c>
      <c r="I240" s="8" t="s">
        <v>49</v>
      </c>
      <c r="J240" s="2">
        <v>77123</v>
      </c>
      <c r="K240" s="8" t="s">
        <v>38</v>
      </c>
      <c r="L240" s="8" t="s">
        <v>1055</v>
      </c>
      <c r="M240" s="9">
        <v>53830423772</v>
      </c>
      <c r="N240" s="8" t="s">
        <v>39</v>
      </c>
      <c r="O240" s="8" t="s">
        <v>1100</v>
      </c>
      <c r="P240" s="8" t="s">
        <v>39</v>
      </c>
      <c r="Q240" s="9">
        <v>95259619749</v>
      </c>
      <c r="R240" s="8" t="s">
        <v>540</v>
      </c>
      <c r="S240" s="8" t="s">
        <v>540</v>
      </c>
      <c r="T240" s="8" t="s">
        <v>39</v>
      </c>
      <c r="U240" s="2">
        <v>77</v>
      </c>
      <c r="V240" s="2">
        <v>77123</v>
      </c>
      <c r="W240" s="8" t="s">
        <v>39</v>
      </c>
      <c r="X240" s="8" t="s">
        <v>39</v>
      </c>
      <c r="Y240" s="8" t="s">
        <v>112</v>
      </c>
      <c r="Z240" s="2">
        <v>1000</v>
      </c>
      <c r="AA240" s="8" t="s">
        <v>48</v>
      </c>
      <c r="AB240" s="8" t="s">
        <v>45</v>
      </c>
      <c r="AC240" s="8" t="s">
        <v>46</v>
      </c>
      <c r="AD240" s="8" t="s">
        <v>137</v>
      </c>
      <c r="AE240" s="8" t="s">
        <v>39</v>
      </c>
      <c r="AF240" s="8" t="s">
        <v>39</v>
      </c>
      <c r="AG240" s="8" t="s">
        <v>39</v>
      </c>
      <c r="AH240" s="8" t="s">
        <v>39</v>
      </c>
      <c r="AI240" s="10" t="s">
        <v>39</v>
      </c>
      <c r="AJ240" s="11">
        <f t="shared" si="7"/>
        <v>1.1890606420927468E-2</v>
      </c>
    </row>
    <row r="241" spans="1:37" x14ac:dyDescent="0.2">
      <c r="A241" s="3">
        <v>220</v>
      </c>
      <c r="B241" s="5" t="s">
        <v>35</v>
      </c>
      <c r="C241" s="5" t="s">
        <v>36</v>
      </c>
      <c r="D241" s="4">
        <v>25379642000174</v>
      </c>
      <c r="E241" s="6">
        <v>190000004738</v>
      </c>
      <c r="F241" s="5" t="s">
        <v>37</v>
      </c>
      <c r="G241" s="4">
        <v>58475</v>
      </c>
      <c r="H241" s="5" t="s">
        <v>126</v>
      </c>
      <c r="I241" s="5" t="s">
        <v>49</v>
      </c>
      <c r="J241" s="4">
        <v>77123</v>
      </c>
      <c r="K241" s="5" t="s">
        <v>38</v>
      </c>
      <c r="L241" s="5" t="s">
        <v>1055</v>
      </c>
      <c r="M241" s="6">
        <v>53830423772</v>
      </c>
      <c r="N241" s="5" t="s">
        <v>39</v>
      </c>
      <c r="O241" s="5" t="s">
        <v>1101</v>
      </c>
      <c r="P241" s="5" t="s">
        <v>39</v>
      </c>
      <c r="Q241" s="6">
        <v>95259619749</v>
      </c>
      <c r="R241" s="5" t="s">
        <v>540</v>
      </c>
      <c r="S241" s="5" t="s">
        <v>540</v>
      </c>
      <c r="T241" s="5" t="s">
        <v>39</v>
      </c>
      <c r="U241" s="4">
        <v>77</v>
      </c>
      <c r="V241" s="4">
        <v>77123</v>
      </c>
      <c r="W241" s="5" t="s">
        <v>39</v>
      </c>
      <c r="X241" s="5" t="s">
        <v>39</v>
      </c>
      <c r="Y241" s="5" t="s">
        <v>112</v>
      </c>
      <c r="Z241" s="4">
        <v>500</v>
      </c>
      <c r="AA241" s="5" t="s">
        <v>48</v>
      </c>
      <c r="AB241" s="5" t="s">
        <v>45</v>
      </c>
      <c r="AC241" s="5" t="s">
        <v>46</v>
      </c>
      <c r="AD241" s="5" t="s">
        <v>1102</v>
      </c>
      <c r="AE241" s="5" t="s">
        <v>39</v>
      </c>
      <c r="AF241" s="5" t="s">
        <v>39</v>
      </c>
      <c r="AG241" s="5" t="s">
        <v>39</v>
      </c>
      <c r="AH241" s="5" t="s">
        <v>39</v>
      </c>
      <c r="AI241" s="7" t="s">
        <v>39</v>
      </c>
      <c r="AJ241" s="11">
        <f t="shared" si="7"/>
        <v>5.945303210463734E-3</v>
      </c>
    </row>
    <row r="242" spans="1:37" x14ac:dyDescent="0.2">
      <c r="A242" s="1">
        <v>220</v>
      </c>
      <c r="B242" s="8" t="s">
        <v>35</v>
      </c>
      <c r="C242" s="8" t="s">
        <v>36</v>
      </c>
      <c r="D242" s="2">
        <v>25379642000174</v>
      </c>
      <c r="E242" s="9">
        <v>190000004738</v>
      </c>
      <c r="F242" s="8" t="s">
        <v>37</v>
      </c>
      <c r="G242" s="2">
        <v>58475</v>
      </c>
      <c r="H242" s="8" t="s">
        <v>126</v>
      </c>
      <c r="I242" s="8" t="s">
        <v>49</v>
      </c>
      <c r="J242" s="2">
        <v>77123</v>
      </c>
      <c r="K242" s="8" t="s">
        <v>38</v>
      </c>
      <c r="L242" s="8" t="s">
        <v>1055</v>
      </c>
      <c r="M242" s="9">
        <v>53830423772</v>
      </c>
      <c r="N242" s="8" t="s">
        <v>39</v>
      </c>
      <c r="O242" s="8" t="s">
        <v>1103</v>
      </c>
      <c r="P242" s="8" t="s">
        <v>1104</v>
      </c>
      <c r="Q242" s="9">
        <v>9383305789</v>
      </c>
      <c r="R242" s="8" t="s">
        <v>1105</v>
      </c>
      <c r="S242" s="8" t="s">
        <v>1106</v>
      </c>
      <c r="T242" s="8" t="s">
        <v>39</v>
      </c>
      <c r="U242" s="2">
        <v>77</v>
      </c>
      <c r="V242" s="2">
        <v>77123</v>
      </c>
      <c r="W242" s="8" t="s">
        <v>39</v>
      </c>
      <c r="X242" s="8" t="s">
        <v>39</v>
      </c>
      <c r="Y242" s="8" t="s">
        <v>54</v>
      </c>
      <c r="Z242" s="2">
        <v>5800</v>
      </c>
      <c r="AA242" s="8" t="s">
        <v>48</v>
      </c>
      <c r="AB242" s="8" t="s">
        <v>45</v>
      </c>
      <c r="AC242" s="8" t="s">
        <v>52</v>
      </c>
      <c r="AD242" s="8" t="s">
        <v>39</v>
      </c>
      <c r="AE242" s="8" t="s">
        <v>39</v>
      </c>
      <c r="AF242" s="8" t="s">
        <v>39</v>
      </c>
      <c r="AG242" s="8" t="s">
        <v>39</v>
      </c>
      <c r="AH242" s="8" t="s">
        <v>39</v>
      </c>
      <c r="AI242" s="10" t="s">
        <v>39</v>
      </c>
      <c r="AJ242" s="11">
        <f t="shared" si="7"/>
        <v>6.8965517241379309E-2</v>
      </c>
    </row>
    <row r="243" spans="1:37" x14ac:dyDescent="0.2">
      <c r="A243" s="3">
        <v>220</v>
      </c>
      <c r="B243" s="5" t="s">
        <v>35</v>
      </c>
      <c r="C243" s="5" t="s">
        <v>36</v>
      </c>
      <c r="D243" s="4">
        <v>25379642000174</v>
      </c>
      <c r="E243" s="6">
        <v>190000004738</v>
      </c>
      <c r="F243" s="5" t="s">
        <v>37</v>
      </c>
      <c r="G243" s="4">
        <v>58475</v>
      </c>
      <c r="H243" s="5" t="s">
        <v>126</v>
      </c>
      <c r="I243" s="5" t="s">
        <v>49</v>
      </c>
      <c r="J243" s="4">
        <v>77123</v>
      </c>
      <c r="K243" s="5" t="s">
        <v>38</v>
      </c>
      <c r="L243" s="5" t="s">
        <v>1055</v>
      </c>
      <c r="M243" s="6">
        <v>53830423772</v>
      </c>
      <c r="N243" s="5" t="s">
        <v>39</v>
      </c>
      <c r="O243" s="5" t="s">
        <v>1107</v>
      </c>
      <c r="P243" s="5" t="s">
        <v>323</v>
      </c>
      <c r="Q243" s="6">
        <v>9383305789</v>
      </c>
      <c r="R243" s="5" t="s">
        <v>1105</v>
      </c>
      <c r="S243" s="5" t="s">
        <v>1106</v>
      </c>
      <c r="T243" s="5" t="s">
        <v>39</v>
      </c>
      <c r="U243" s="4">
        <v>77</v>
      </c>
      <c r="V243" s="4">
        <v>77123</v>
      </c>
      <c r="W243" s="5" t="s">
        <v>39</v>
      </c>
      <c r="X243" s="5" t="s">
        <v>39</v>
      </c>
      <c r="Y243" s="5" t="s">
        <v>88</v>
      </c>
      <c r="Z243" s="4">
        <v>5800</v>
      </c>
      <c r="AA243" s="5" t="s">
        <v>48</v>
      </c>
      <c r="AB243" s="5" t="s">
        <v>45</v>
      </c>
      <c r="AC243" s="5" t="s">
        <v>52</v>
      </c>
      <c r="AD243" s="5" t="s">
        <v>39</v>
      </c>
      <c r="AE243" s="5" t="s">
        <v>39</v>
      </c>
      <c r="AF243" s="5" t="s">
        <v>39</v>
      </c>
      <c r="AG243" s="5" t="s">
        <v>39</v>
      </c>
      <c r="AH243" s="5" t="s">
        <v>39</v>
      </c>
      <c r="AI243" s="7" t="s">
        <v>39</v>
      </c>
      <c r="AJ243" s="11">
        <f t="shared" si="7"/>
        <v>6.8965517241379309E-2</v>
      </c>
    </row>
    <row r="244" spans="1:37" x14ac:dyDescent="0.2">
      <c r="A244" s="1">
        <v>220</v>
      </c>
      <c r="B244" s="8" t="s">
        <v>35</v>
      </c>
      <c r="C244" s="8" t="s">
        <v>36</v>
      </c>
      <c r="D244" s="2">
        <v>25379642000174</v>
      </c>
      <c r="E244" s="9">
        <v>190000004738</v>
      </c>
      <c r="F244" s="8" t="s">
        <v>37</v>
      </c>
      <c r="G244" s="2">
        <v>58475</v>
      </c>
      <c r="H244" s="8" t="s">
        <v>126</v>
      </c>
      <c r="I244" s="8" t="s">
        <v>49</v>
      </c>
      <c r="J244" s="2">
        <v>77123</v>
      </c>
      <c r="K244" s="8" t="s">
        <v>38</v>
      </c>
      <c r="L244" s="8" t="s">
        <v>1055</v>
      </c>
      <c r="M244" s="9">
        <v>53830423772</v>
      </c>
      <c r="N244" s="8" t="s">
        <v>39</v>
      </c>
      <c r="O244" s="8" t="s">
        <v>1108</v>
      </c>
      <c r="P244" s="8" t="s">
        <v>1109</v>
      </c>
      <c r="Q244" s="9">
        <v>69481652734</v>
      </c>
      <c r="R244" s="8" t="s">
        <v>213</v>
      </c>
      <c r="S244" s="8" t="s">
        <v>213</v>
      </c>
      <c r="T244" s="8" t="s">
        <v>39</v>
      </c>
      <c r="U244" s="2">
        <v>77</v>
      </c>
      <c r="V244" s="2">
        <v>77123</v>
      </c>
      <c r="W244" s="8" t="s">
        <v>39</v>
      </c>
      <c r="X244" s="8" t="s">
        <v>39</v>
      </c>
      <c r="Y244" s="8" t="s">
        <v>59</v>
      </c>
      <c r="Z244" s="2">
        <v>1000</v>
      </c>
      <c r="AA244" s="8" t="s">
        <v>48</v>
      </c>
      <c r="AB244" s="8" t="s">
        <v>45</v>
      </c>
      <c r="AC244" s="8" t="s">
        <v>52</v>
      </c>
      <c r="AD244" s="8" t="s">
        <v>39</v>
      </c>
      <c r="AE244" s="8" t="s">
        <v>39</v>
      </c>
      <c r="AF244" s="8" t="s">
        <v>39</v>
      </c>
      <c r="AG244" s="8" t="s">
        <v>39</v>
      </c>
      <c r="AH244" s="8" t="s">
        <v>39</v>
      </c>
      <c r="AI244" s="10" t="s">
        <v>39</v>
      </c>
      <c r="AJ244" s="11">
        <f t="shared" si="7"/>
        <v>1.1890606420927468E-2</v>
      </c>
    </row>
    <row r="245" spans="1:37" x14ac:dyDescent="0.2">
      <c r="A245" s="1">
        <v>220</v>
      </c>
      <c r="B245" s="8" t="s">
        <v>35</v>
      </c>
      <c r="C245" s="8" t="s">
        <v>36</v>
      </c>
      <c r="D245" s="2">
        <v>25379642000174</v>
      </c>
      <c r="E245" s="9">
        <v>190000004738</v>
      </c>
      <c r="F245" s="8" t="s">
        <v>37</v>
      </c>
      <c r="G245" s="2">
        <v>58475</v>
      </c>
      <c r="H245" s="8" t="s">
        <v>126</v>
      </c>
      <c r="I245" s="8" t="s">
        <v>49</v>
      </c>
      <c r="J245" s="2">
        <v>77123</v>
      </c>
      <c r="K245" s="8" t="s">
        <v>38</v>
      </c>
      <c r="L245" s="8" t="s">
        <v>1055</v>
      </c>
      <c r="M245" s="9">
        <v>53830423772</v>
      </c>
      <c r="N245" s="8" t="s">
        <v>39</v>
      </c>
      <c r="O245" s="8" t="s">
        <v>1114</v>
      </c>
      <c r="P245" s="8" t="s">
        <v>1115</v>
      </c>
      <c r="Q245" s="9">
        <v>2667139712</v>
      </c>
      <c r="R245" s="8" t="s">
        <v>1116</v>
      </c>
      <c r="S245" s="8" t="s">
        <v>1116</v>
      </c>
      <c r="T245" s="8" t="s">
        <v>39</v>
      </c>
      <c r="U245" s="2">
        <v>77</v>
      </c>
      <c r="V245" s="2">
        <v>77123</v>
      </c>
      <c r="W245" s="8" t="s">
        <v>39</v>
      </c>
      <c r="X245" s="8" t="s">
        <v>39</v>
      </c>
      <c r="Y245" s="8" t="s">
        <v>64</v>
      </c>
      <c r="Z245" s="2">
        <v>5000</v>
      </c>
      <c r="AA245" s="8" t="s">
        <v>48</v>
      </c>
      <c r="AB245" s="8" t="s">
        <v>45</v>
      </c>
      <c r="AC245" s="8" t="s">
        <v>52</v>
      </c>
      <c r="AD245" s="8" t="s">
        <v>39</v>
      </c>
      <c r="AE245" s="8" t="s">
        <v>39</v>
      </c>
      <c r="AF245" s="8" t="s">
        <v>39</v>
      </c>
      <c r="AG245" s="8" t="s">
        <v>39</v>
      </c>
      <c r="AH245" s="8" t="s">
        <v>39</v>
      </c>
      <c r="AI245" s="10" t="s">
        <v>39</v>
      </c>
      <c r="AJ245" s="11">
        <f t="shared" si="7"/>
        <v>5.9453032104637336E-2</v>
      </c>
    </row>
    <row r="246" spans="1:37" x14ac:dyDescent="0.2">
      <c r="A246" s="3">
        <v>220</v>
      </c>
      <c r="B246" s="5" t="s">
        <v>35</v>
      </c>
      <c r="C246" s="5" t="s">
        <v>36</v>
      </c>
      <c r="D246" s="4">
        <v>25379642000174</v>
      </c>
      <c r="E246" s="6">
        <v>190000004738</v>
      </c>
      <c r="F246" s="5" t="s">
        <v>37</v>
      </c>
      <c r="G246" s="4">
        <v>58475</v>
      </c>
      <c r="H246" s="5" t="s">
        <v>126</v>
      </c>
      <c r="I246" s="5" t="s">
        <v>49</v>
      </c>
      <c r="J246" s="4">
        <v>77123</v>
      </c>
      <c r="K246" s="5" t="s">
        <v>38</v>
      </c>
      <c r="L246" s="5" t="s">
        <v>1055</v>
      </c>
      <c r="M246" s="6">
        <v>53830423772</v>
      </c>
      <c r="N246" s="5" t="s">
        <v>39</v>
      </c>
      <c r="O246" s="5" t="s">
        <v>1117</v>
      </c>
      <c r="P246" s="5" t="s">
        <v>176</v>
      </c>
      <c r="Q246" s="6">
        <v>14038842770</v>
      </c>
      <c r="R246" s="5" t="s">
        <v>1118</v>
      </c>
      <c r="S246" s="5" t="s">
        <v>1118</v>
      </c>
      <c r="T246" s="5" t="s">
        <v>39</v>
      </c>
      <c r="U246" s="4">
        <v>77</v>
      </c>
      <c r="V246" s="4">
        <v>77123</v>
      </c>
      <c r="W246" s="5" t="s">
        <v>39</v>
      </c>
      <c r="X246" s="5" t="s">
        <v>39</v>
      </c>
      <c r="Y246" s="5" t="s">
        <v>54</v>
      </c>
      <c r="Z246" s="4">
        <v>500</v>
      </c>
      <c r="AA246" s="5" t="s">
        <v>48</v>
      </c>
      <c r="AB246" s="5" t="s">
        <v>45</v>
      </c>
      <c r="AC246" s="5" t="s">
        <v>52</v>
      </c>
      <c r="AD246" s="5" t="s">
        <v>39</v>
      </c>
      <c r="AE246" s="5" t="s">
        <v>39</v>
      </c>
      <c r="AF246" s="5" t="s">
        <v>39</v>
      </c>
      <c r="AG246" s="5" t="s">
        <v>39</v>
      </c>
      <c r="AH246" s="5" t="s">
        <v>39</v>
      </c>
      <c r="AI246" s="7" t="s">
        <v>39</v>
      </c>
      <c r="AJ246" s="11">
        <f t="shared" si="7"/>
        <v>5.945303210463734E-3</v>
      </c>
    </row>
    <row r="247" spans="1:37" x14ac:dyDescent="0.2">
      <c r="A247" s="1">
        <v>220</v>
      </c>
      <c r="B247" s="8" t="s">
        <v>35</v>
      </c>
      <c r="C247" s="8" t="s">
        <v>36</v>
      </c>
      <c r="D247" s="2">
        <v>25379642000174</v>
      </c>
      <c r="E247" s="9">
        <v>190000004738</v>
      </c>
      <c r="F247" s="8" t="s">
        <v>37</v>
      </c>
      <c r="G247" s="2">
        <v>58475</v>
      </c>
      <c r="H247" s="8" t="s">
        <v>126</v>
      </c>
      <c r="I247" s="8" t="s">
        <v>49</v>
      </c>
      <c r="J247" s="2">
        <v>77123</v>
      </c>
      <c r="K247" s="8" t="s">
        <v>38</v>
      </c>
      <c r="L247" s="8" t="s">
        <v>1055</v>
      </c>
      <c r="M247" s="9">
        <v>53830423772</v>
      </c>
      <c r="N247" s="8" t="s">
        <v>39</v>
      </c>
      <c r="O247" s="8" t="s">
        <v>1119</v>
      </c>
      <c r="P247" s="8" t="s">
        <v>693</v>
      </c>
      <c r="Q247" s="9">
        <v>14038842770</v>
      </c>
      <c r="R247" s="8" t="s">
        <v>1118</v>
      </c>
      <c r="S247" s="8" t="s">
        <v>1118</v>
      </c>
      <c r="T247" s="8" t="s">
        <v>39</v>
      </c>
      <c r="U247" s="2">
        <v>77</v>
      </c>
      <c r="V247" s="2">
        <v>77123</v>
      </c>
      <c r="W247" s="8" t="s">
        <v>39</v>
      </c>
      <c r="X247" s="8" t="s">
        <v>39</v>
      </c>
      <c r="Y247" s="8" t="s">
        <v>91</v>
      </c>
      <c r="Z247" s="2">
        <v>2000</v>
      </c>
      <c r="AA247" s="8" t="s">
        <v>48</v>
      </c>
      <c r="AB247" s="8" t="s">
        <v>45</v>
      </c>
      <c r="AC247" s="8" t="s">
        <v>52</v>
      </c>
      <c r="AD247" s="8" t="s">
        <v>39</v>
      </c>
      <c r="AE247" s="8" t="s">
        <v>39</v>
      </c>
      <c r="AF247" s="8" t="s">
        <v>39</v>
      </c>
      <c r="AG247" s="8" t="s">
        <v>39</v>
      </c>
      <c r="AH247" s="8" t="s">
        <v>39</v>
      </c>
      <c r="AI247" s="10" t="s">
        <v>39</v>
      </c>
      <c r="AJ247" s="11">
        <f t="shared" si="7"/>
        <v>2.3781212841854936E-2</v>
      </c>
    </row>
    <row r="248" spans="1:37" x14ac:dyDescent="0.2">
      <c r="A248" s="3">
        <v>220</v>
      </c>
      <c r="B248" s="5" t="s">
        <v>35</v>
      </c>
      <c r="C248" s="5" t="s">
        <v>36</v>
      </c>
      <c r="D248" s="4">
        <v>25759618000160</v>
      </c>
      <c r="E248" s="6">
        <v>190000021080</v>
      </c>
      <c r="F248" s="5" t="s">
        <v>37</v>
      </c>
      <c r="G248" s="4">
        <v>58475</v>
      </c>
      <c r="H248" s="5" t="s">
        <v>126</v>
      </c>
      <c r="I248" s="5" t="s">
        <v>92</v>
      </c>
      <c r="J248" s="4">
        <v>18888</v>
      </c>
      <c r="K248" s="5" t="s">
        <v>38</v>
      </c>
      <c r="L248" s="5" t="s">
        <v>1139</v>
      </c>
      <c r="M248" s="6">
        <v>8203225713</v>
      </c>
      <c r="N248" s="5" t="s">
        <v>39</v>
      </c>
      <c r="O248" s="5" t="s">
        <v>1142</v>
      </c>
      <c r="P248" s="5" t="s">
        <v>39</v>
      </c>
      <c r="Q248" s="6">
        <v>324114729</v>
      </c>
      <c r="R248" s="5" t="s">
        <v>1143</v>
      </c>
      <c r="S248" s="5" t="s">
        <v>1143</v>
      </c>
      <c r="T248" s="5" t="s">
        <v>39</v>
      </c>
      <c r="U248" s="4">
        <v>18</v>
      </c>
      <c r="V248" s="4">
        <v>18888</v>
      </c>
      <c r="W248" s="5" t="s">
        <v>39</v>
      </c>
      <c r="X248" s="5" t="s">
        <v>39</v>
      </c>
      <c r="Y248" s="5" t="s">
        <v>85</v>
      </c>
      <c r="Z248" s="4">
        <v>1500</v>
      </c>
      <c r="AA248" s="5" t="s">
        <v>48</v>
      </c>
      <c r="AB248" s="5" t="s">
        <v>45</v>
      </c>
      <c r="AC248" s="5" t="s">
        <v>46</v>
      </c>
      <c r="AD248" s="5" t="s">
        <v>437</v>
      </c>
      <c r="AE248" s="5" t="s">
        <v>39</v>
      </c>
      <c r="AF248" s="5" t="s">
        <v>39</v>
      </c>
      <c r="AG248" s="5" t="s">
        <v>39</v>
      </c>
      <c r="AH248" s="5" t="s">
        <v>39</v>
      </c>
      <c r="AI248" s="7" t="s">
        <v>39</v>
      </c>
      <c r="AJ248" s="11">
        <f t="shared" ref="AJ248:AJ254" si="8">Z248/AK$248</f>
        <v>0.22058823529411764</v>
      </c>
      <c r="AK248" s="12">
        <f>SUM(Z248:Z254)</f>
        <v>6800</v>
      </c>
    </row>
    <row r="249" spans="1:37" x14ac:dyDescent="0.2">
      <c r="A249" s="1">
        <v>220</v>
      </c>
      <c r="B249" s="8" t="s">
        <v>35</v>
      </c>
      <c r="C249" s="8" t="s">
        <v>36</v>
      </c>
      <c r="D249" s="2">
        <v>25759618000160</v>
      </c>
      <c r="E249" s="9">
        <v>190000021080</v>
      </c>
      <c r="F249" s="8" t="s">
        <v>37</v>
      </c>
      <c r="G249" s="2">
        <v>58475</v>
      </c>
      <c r="H249" s="8" t="s">
        <v>126</v>
      </c>
      <c r="I249" s="8" t="s">
        <v>92</v>
      </c>
      <c r="J249" s="2">
        <v>18888</v>
      </c>
      <c r="K249" s="8" t="s">
        <v>38</v>
      </c>
      <c r="L249" s="8" t="s">
        <v>1139</v>
      </c>
      <c r="M249" s="9">
        <v>8203225713</v>
      </c>
      <c r="N249" s="8" t="s">
        <v>39</v>
      </c>
      <c r="O249" s="8" t="s">
        <v>1144</v>
      </c>
      <c r="P249" s="8" t="s">
        <v>39</v>
      </c>
      <c r="Q249" s="9">
        <v>9157977712</v>
      </c>
      <c r="R249" s="8" t="s">
        <v>312</v>
      </c>
      <c r="S249" s="8" t="s">
        <v>312</v>
      </c>
      <c r="T249" s="8" t="s">
        <v>39</v>
      </c>
      <c r="U249" s="2">
        <v>18</v>
      </c>
      <c r="V249" s="2">
        <v>18888</v>
      </c>
      <c r="W249" s="8" t="s">
        <v>39</v>
      </c>
      <c r="X249" s="8" t="s">
        <v>39</v>
      </c>
      <c r="Y249" s="8" t="s">
        <v>85</v>
      </c>
      <c r="Z249" s="2">
        <v>500</v>
      </c>
      <c r="AA249" s="8" t="s">
        <v>48</v>
      </c>
      <c r="AB249" s="8" t="s">
        <v>45</v>
      </c>
      <c r="AC249" s="8" t="s">
        <v>46</v>
      </c>
      <c r="AD249" s="8" t="s">
        <v>120</v>
      </c>
      <c r="AE249" s="8" t="s">
        <v>39</v>
      </c>
      <c r="AF249" s="8" t="s">
        <v>39</v>
      </c>
      <c r="AG249" s="8" t="s">
        <v>39</v>
      </c>
      <c r="AH249" s="8" t="s">
        <v>39</v>
      </c>
      <c r="AI249" s="10" t="s">
        <v>39</v>
      </c>
      <c r="AJ249" s="11">
        <f t="shared" si="8"/>
        <v>7.3529411764705885E-2</v>
      </c>
    </row>
    <row r="250" spans="1:37" x14ac:dyDescent="0.2">
      <c r="A250" s="3">
        <v>220</v>
      </c>
      <c r="B250" s="5" t="s">
        <v>35</v>
      </c>
      <c r="C250" s="5" t="s">
        <v>36</v>
      </c>
      <c r="D250" s="4">
        <v>25759618000160</v>
      </c>
      <c r="E250" s="6">
        <v>190000021080</v>
      </c>
      <c r="F250" s="5" t="s">
        <v>37</v>
      </c>
      <c r="G250" s="4">
        <v>58475</v>
      </c>
      <c r="H250" s="5" t="s">
        <v>126</v>
      </c>
      <c r="I250" s="5" t="s">
        <v>92</v>
      </c>
      <c r="J250" s="4">
        <v>18888</v>
      </c>
      <c r="K250" s="5" t="s">
        <v>38</v>
      </c>
      <c r="L250" s="5" t="s">
        <v>1139</v>
      </c>
      <c r="M250" s="6">
        <v>8203225713</v>
      </c>
      <c r="N250" s="5" t="s">
        <v>39</v>
      </c>
      <c r="O250" s="5" t="s">
        <v>1145</v>
      </c>
      <c r="P250" s="5" t="s">
        <v>39</v>
      </c>
      <c r="Q250" s="6">
        <v>13383623726</v>
      </c>
      <c r="R250" s="5" t="s">
        <v>1146</v>
      </c>
      <c r="S250" s="5" t="s">
        <v>1146</v>
      </c>
      <c r="T250" s="5" t="s">
        <v>39</v>
      </c>
      <c r="U250" s="4">
        <v>18</v>
      </c>
      <c r="V250" s="4">
        <v>18888</v>
      </c>
      <c r="W250" s="5" t="s">
        <v>39</v>
      </c>
      <c r="X250" s="5" t="s">
        <v>39</v>
      </c>
      <c r="Y250" s="5" t="s">
        <v>72</v>
      </c>
      <c r="Z250" s="4">
        <v>1000</v>
      </c>
      <c r="AA250" s="5" t="s">
        <v>48</v>
      </c>
      <c r="AB250" s="5" t="s">
        <v>45</v>
      </c>
      <c r="AC250" s="5" t="s">
        <v>46</v>
      </c>
      <c r="AD250" s="5" t="s">
        <v>1147</v>
      </c>
      <c r="AE250" s="5" t="s">
        <v>39</v>
      </c>
      <c r="AF250" s="5" t="s">
        <v>39</v>
      </c>
      <c r="AG250" s="5" t="s">
        <v>39</v>
      </c>
      <c r="AH250" s="5" t="s">
        <v>39</v>
      </c>
      <c r="AI250" s="7" t="s">
        <v>39</v>
      </c>
      <c r="AJ250" s="11">
        <f t="shared" si="8"/>
        <v>0.14705882352941177</v>
      </c>
    </row>
    <row r="251" spans="1:37" x14ac:dyDescent="0.2">
      <c r="A251" s="1">
        <v>220</v>
      </c>
      <c r="B251" s="8" t="s">
        <v>35</v>
      </c>
      <c r="C251" s="8" t="s">
        <v>36</v>
      </c>
      <c r="D251" s="2">
        <v>25759618000160</v>
      </c>
      <c r="E251" s="9">
        <v>190000021080</v>
      </c>
      <c r="F251" s="8" t="s">
        <v>37</v>
      </c>
      <c r="G251" s="2">
        <v>58475</v>
      </c>
      <c r="H251" s="8" t="s">
        <v>126</v>
      </c>
      <c r="I251" s="8" t="s">
        <v>92</v>
      </c>
      <c r="J251" s="2">
        <v>18888</v>
      </c>
      <c r="K251" s="8" t="s">
        <v>38</v>
      </c>
      <c r="L251" s="8" t="s">
        <v>1139</v>
      </c>
      <c r="M251" s="9">
        <v>8203225713</v>
      </c>
      <c r="N251" s="8" t="s">
        <v>39</v>
      </c>
      <c r="O251" s="8" t="s">
        <v>1148</v>
      </c>
      <c r="P251" s="8" t="s">
        <v>39</v>
      </c>
      <c r="Q251" s="9">
        <v>3720797929</v>
      </c>
      <c r="R251" s="8" t="s">
        <v>1149</v>
      </c>
      <c r="S251" s="8" t="s">
        <v>1149</v>
      </c>
      <c r="T251" s="8" t="s">
        <v>39</v>
      </c>
      <c r="U251" s="2">
        <v>18</v>
      </c>
      <c r="V251" s="2">
        <v>18888</v>
      </c>
      <c r="W251" s="8" t="s">
        <v>39</v>
      </c>
      <c r="X251" s="8" t="s">
        <v>39</v>
      </c>
      <c r="Y251" s="8" t="s">
        <v>72</v>
      </c>
      <c r="Z251" s="2">
        <v>800</v>
      </c>
      <c r="AA251" s="8" t="s">
        <v>48</v>
      </c>
      <c r="AB251" s="8" t="s">
        <v>45</v>
      </c>
      <c r="AC251" s="8" t="s">
        <v>46</v>
      </c>
      <c r="AD251" s="8" t="s">
        <v>239</v>
      </c>
      <c r="AE251" s="8" t="s">
        <v>39</v>
      </c>
      <c r="AF251" s="8" t="s">
        <v>39</v>
      </c>
      <c r="AG251" s="8" t="s">
        <v>39</v>
      </c>
      <c r="AH251" s="8" t="s">
        <v>39</v>
      </c>
      <c r="AI251" s="10" t="s">
        <v>39</v>
      </c>
      <c r="AJ251" s="11">
        <f t="shared" si="8"/>
        <v>0.11764705882352941</v>
      </c>
    </row>
    <row r="252" spans="1:37" x14ac:dyDescent="0.2">
      <c r="A252" s="3">
        <v>220</v>
      </c>
      <c r="B252" s="5" t="s">
        <v>35</v>
      </c>
      <c r="C252" s="5" t="s">
        <v>36</v>
      </c>
      <c r="D252" s="4">
        <v>25759618000160</v>
      </c>
      <c r="E252" s="6">
        <v>190000021080</v>
      </c>
      <c r="F252" s="5" t="s">
        <v>37</v>
      </c>
      <c r="G252" s="4">
        <v>58475</v>
      </c>
      <c r="H252" s="5" t="s">
        <v>126</v>
      </c>
      <c r="I252" s="5" t="s">
        <v>92</v>
      </c>
      <c r="J252" s="4">
        <v>18888</v>
      </c>
      <c r="K252" s="5" t="s">
        <v>38</v>
      </c>
      <c r="L252" s="5" t="s">
        <v>1139</v>
      </c>
      <c r="M252" s="6">
        <v>8203225713</v>
      </c>
      <c r="N252" s="5" t="s">
        <v>39</v>
      </c>
      <c r="O252" s="5" t="s">
        <v>1150</v>
      </c>
      <c r="P252" s="5" t="s">
        <v>39</v>
      </c>
      <c r="Q252" s="6">
        <v>2042620700</v>
      </c>
      <c r="R252" s="5" t="s">
        <v>1151</v>
      </c>
      <c r="S252" s="5" t="s">
        <v>1151</v>
      </c>
      <c r="T252" s="5" t="s">
        <v>39</v>
      </c>
      <c r="U252" s="4">
        <v>18</v>
      </c>
      <c r="V252" s="4">
        <v>18888</v>
      </c>
      <c r="W252" s="5" t="s">
        <v>39</v>
      </c>
      <c r="X252" s="5" t="s">
        <v>39</v>
      </c>
      <c r="Y252" s="5" t="s">
        <v>72</v>
      </c>
      <c r="Z252" s="4">
        <v>1500</v>
      </c>
      <c r="AA252" s="5" t="s">
        <v>48</v>
      </c>
      <c r="AB252" s="5" t="s">
        <v>45</v>
      </c>
      <c r="AC252" s="5" t="s">
        <v>46</v>
      </c>
      <c r="AD252" s="5" t="s">
        <v>1152</v>
      </c>
      <c r="AE252" s="5" t="s">
        <v>39</v>
      </c>
      <c r="AF252" s="5" t="s">
        <v>39</v>
      </c>
      <c r="AG252" s="5" t="s">
        <v>39</v>
      </c>
      <c r="AH252" s="5" t="s">
        <v>39</v>
      </c>
      <c r="AI252" s="7" t="s">
        <v>39</v>
      </c>
      <c r="AJ252" s="11">
        <f t="shared" si="8"/>
        <v>0.22058823529411764</v>
      </c>
    </row>
    <row r="253" spans="1:37" x14ac:dyDescent="0.2">
      <c r="A253" s="1">
        <v>220</v>
      </c>
      <c r="B253" s="8" t="s">
        <v>35</v>
      </c>
      <c r="C253" s="8" t="s">
        <v>36</v>
      </c>
      <c r="D253" s="2">
        <v>25759618000160</v>
      </c>
      <c r="E253" s="9">
        <v>190000021080</v>
      </c>
      <c r="F253" s="8" t="s">
        <v>37</v>
      </c>
      <c r="G253" s="2">
        <v>58475</v>
      </c>
      <c r="H253" s="8" t="s">
        <v>126</v>
      </c>
      <c r="I253" s="8" t="s">
        <v>92</v>
      </c>
      <c r="J253" s="2">
        <v>18888</v>
      </c>
      <c r="K253" s="8" t="s">
        <v>38</v>
      </c>
      <c r="L253" s="8" t="s">
        <v>1139</v>
      </c>
      <c r="M253" s="9">
        <v>8203225713</v>
      </c>
      <c r="N253" s="8" t="s">
        <v>39</v>
      </c>
      <c r="O253" s="8" t="s">
        <v>1153</v>
      </c>
      <c r="P253" s="8" t="s">
        <v>39</v>
      </c>
      <c r="Q253" s="9">
        <v>10646522710</v>
      </c>
      <c r="R253" s="8" t="s">
        <v>1154</v>
      </c>
      <c r="S253" s="8" t="s">
        <v>1154</v>
      </c>
      <c r="T253" s="8" t="s">
        <v>39</v>
      </c>
      <c r="U253" s="2">
        <v>18</v>
      </c>
      <c r="V253" s="2">
        <v>18888</v>
      </c>
      <c r="W253" s="8" t="s">
        <v>39</v>
      </c>
      <c r="X253" s="8" t="s">
        <v>39</v>
      </c>
      <c r="Y253" s="8" t="s">
        <v>147</v>
      </c>
      <c r="Z253" s="2">
        <v>1000</v>
      </c>
      <c r="AA253" s="8" t="s">
        <v>48</v>
      </c>
      <c r="AB253" s="8" t="s">
        <v>45</v>
      </c>
      <c r="AC253" s="8" t="s">
        <v>46</v>
      </c>
      <c r="AD253" s="8" t="s">
        <v>1155</v>
      </c>
      <c r="AE253" s="8" t="s">
        <v>39</v>
      </c>
      <c r="AF253" s="8" t="s">
        <v>39</v>
      </c>
      <c r="AG253" s="8" t="s">
        <v>39</v>
      </c>
      <c r="AH253" s="8" t="s">
        <v>39</v>
      </c>
      <c r="AI253" s="10" t="s">
        <v>39</v>
      </c>
      <c r="AJ253" s="11">
        <f t="shared" si="8"/>
        <v>0.14705882352941177</v>
      </c>
    </row>
    <row r="254" spans="1:37" x14ac:dyDescent="0.2">
      <c r="A254" s="3">
        <v>220</v>
      </c>
      <c r="B254" s="5" t="s">
        <v>35</v>
      </c>
      <c r="C254" s="5" t="s">
        <v>36</v>
      </c>
      <c r="D254" s="4">
        <v>25759618000160</v>
      </c>
      <c r="E254" s="6">
        <v>190000021080</v>
      </c>
      <c r="F254" s="5" t="s">
        <v>37</v>
      </c>
      <c r="G254" s="4">
        <v>58475</v>
      </c>
      <c r="H254" s="5" t="s">
        <v>126</v>
      </c>
      <c r="I254" s="5" t="s">
        <v>92</v>
      </c>
      <c r="J254" s="4">
        <v>18888</v>
      </c>
      <c r="K254" s="5" t="s">
        <v>38</v>
      </c>
      <c r="L254" s="5" t="s">
        <v>1139</v>
      </c>
      <c r="M254" s="6">
        <v>8203225713</v>
      </c>
      <c r="N254" s="5" t="s">
        <v>39</v>
      </c>
      <c r="O254" s="5" t="s">
        <v>1156</v>
      </c>
      <c r="P254" s="5" t="s">
        <v>39</v>
      </c>
      <c r="Q254" s="6">
        <v>1234251744</v>
      </c>
      <c r="R254" s="5" t="s">
        <v>547</v>
      </c>
      <c r="S254" s="5" t="s">
        <v>547</v>
      </c>
      <c r="T254" s="5" t="s">
        <v>39</v>
      </c>
      <c r="U254" s="4">
        <v>18</v>
      </c>
      <c r="V254" s="4">
        <v>18888</v>
      </c>
      <c r="W254" s="5" t="s">
        <v>39</v>
      </c>
      <c r="X254" s="5" t="s">
        <v>39</v>
      </c>
      <c r="Y254" s="5" t="s">
        <v>72</v>
      </c>
      <c r="Z254" s="4">
        <v>500</v>
      </c>
      <c r="AA254" s="5" t="s">
        <v>48</v>
      </c>
      <c r="AB254" s="5" t="s">
        <v>45</v>
      </c>
      <c r="AC254" s="5" t="s">
        <v>46</v>
      </c>
      <c r="AD254" s="5" t="s">
        <v>119</v>
      </c>
      <c r="AE254" s="5" t="s">
        <v>39</v>
      </c>
      <c r="AF254" s="5" t="s">
        <v>39</v>
      </c>
      <c r="AG254" s="5" t="s">
        <v>39</v>
      </c>
      <c r="AH254" s="5" t="s">
        <v>39</v>
      </c>
      <c r="AI254" s="7" t="s">
        <v>39</v>
      </c>
      <c r="AJ254" s="11">
        <f t="shared" si="8"/>
        <v>7.3529411764705885E-2</v>
      </c>
    </row>
    <row r="255" spans="1:37" x14ac:dyDescent="0.2">
      <c r="A255" s="1">
        <v>220</v>
      </c>
      <c r="B255" s="8" t="s">
        <v>35</v>
      </c>
      <c r="C255" s="8" t="s">
        <v>36</v>
      </c>
      <c r="D255" s="2">
        <v>25522240000187</v>
      </c>
      <c r="E255" s="9">
        <v>190000009343</v>
      </c>
      <c r="F255" s="8" t="s">
        <v>37</v>
      </c>
      <c r="G255" s="2">
        <v>58475</v>
      </c>
      <c r="H255" s="8" t="s">
        <v>126</v>
      </c>
      <c r="I255" s="8" t="s">
        <v>73</v>
      </c>
      <c r="J255" s="2">
        <v>15650</v>
      </c>
      <c r="K255" s="8" t="s">
        <v>38</v>
      </c>
      <c r="L255" s="8" t="s">
        <v>318</v>
      </c>
      <c r="M255" s="9">
        <v>729757765</v>
      </c>
      <c r="N255" s="8" t="s">
        <v>39</v>
      </c>
      <c r="O255" s="8" t="s">
        <v>328</v>
      </c>
      <c r="P255" s="8" t="s">
        <v>39</v>
      </c>
      <c r="Q255" s="9">
        <v>3061339701</v>
      </c>
      <c r="R255" s="8" t="s">
        <v>329</v>
      </c>
      <c r="S255" s="8" t="s">
        <v>330</v>
      </c>
      <c r="T255" s="8" t="s">
        <v>39</v>
      </c>
      <c r="U255" s="2">
        <v>15</v>
      </c>
      <c r="V255" s="2">
        <v>15650</v>
      </c>
      <c r="W255" s="8" t="s">
        <v>39</v>
      </c>
      <c r="X255" s="8" t="s">
        <v>39</v>
      </c>
      <c r="Y255" s="8" t="s">
        <v>54</v>
      </c>
      <c r="Z255" s="2">
        <v>500</v>
      </c>
      <c r="AA255" s="8" t="s">
        <v>48</v>
      </c>
      <c r="AB255" s="8" t="s">
        <v>45</v>
      </c>
      <c r="AC255" s="8" t="s">
        <v>46</v>
      </c>
      <c r="AD255" s="8" t="s">
        <v>331</v>
      </c>
      <c r="AE255" s="8" t="s">
        <v>39</v>
      </c>
      <c r="AF255" s="8" t="s">
        <v>39</v>
      </c>
      <c r="AG255" s="8" t="s">
        <v>39</v>
      </c>
      <c r="AH255" s="8" t="s">
        <v>39</v>
      </c>
      <c r="AI255" s="10" t="s">
        <v>39</v>
      </c>
      <c r="AJ255" s="11">
        <f t="shared" ref="AJ255:AJ274" si="9">Z255/AK$255</f>
        <v>7.9113924050632917E-3</v>
      </c>
      <c r="AK255" s="12">
        <f>SUM(Z255:Z274)</f>
        <v>63200</v>
      </c>
    </row>
    <row r="256" spans="1:37" x14ac:dyDescent="0.2">
      <c r="A256" s="3">
        <v>220</v>
      </c>
      <c r="B256" s="5" t="s">
        <v>35</v>
      </c>
      <c r="C256" s="5" t="s">
        <v>36</v>
      </c>
      <c r="D256" s="4">
        <v>25522240000187</v>
      </c>
      <c r="E256" s="6">
        <v>190000009343</v>
      </c>
      <c r="F256" s="5" t="s">
        <v>37</v>
      </c>
      <c r="G256" s="4">
        <v>58475</v>
      </c>
      <c r="H256" s="5" t="s">
        <v>126</v>
      </c>
      <c r="I256" s="5" t="s">
        <v>73</v>
      </c>
      <c r="J256" s="4">
        <v>15650</v>
      </c>
      <c r="K256" s="5" t="s">
        <v>38</v>
      </c>
      <c r="L256" s="5" t="s">
        <v>318</v>
      </c>
      <c r="M256" s="6">
        <v>729757765</v>
      </c>
      <c r="N256" s="5" t="s">
        <v>39</v>
      </c>
      <c r="O256" s="5" t="s">
        <v>332</v>
      </c>
      <c r="P256" s="5" t="s">
        <v>39</v>
      </c>
      <c r="Q256" s="6">
        <v>13961492794</v>
      </c>
      <c r="R256" s="5" t="s">
        <v>333</v>
      </c>
      <c r="S256" s="5" t="s">
        <v>333</v>
      </c>
      <c r="T256" s="5" t="s">
        <v>39</v>
      </c>
      <c r="U256" s="4">
        <v>15</v>
      </c>
      <c r="V256" s="4">
        <v>15650</v>
      </c>
      <c r="W256" s="5" t="s">
        <v>39</v>
      </c>
      <c r="X256" s="5" t="s">
        <v>39</v>
      </c>
      <c r="Y256" s="5" t="s">
        <v>58</v>
      </c>
      <c r="Z256" s="4">
        <v>600</v>
      </c>
      <c r="AA256" s="5" t="s">
        <v>48</v>
      </c>
      <c r="AB256" s="5" t="s">
        <v>45</v>
      </c>
      <c r="AC256" s="5" t="s">
        <v>46</v>
      </c>
      <c r="AD256" s="5" t="s">
        <v>334</v>
      </c>
      <c r="AE256" s="5" t="s">
        <v>39</v>
      </c>
      <c r="AF256" s="5" t="s">
        <v>39</v>
      </c>
      <c r="AG256" s="5" t="s">
        <v>39</v>
      </c>
      <c r="AH256" s="5" t="s">
        <v>39</v>
      </c>
      <c r="AI256" s="7" t="s">
        <v>39</v>
      </c>
      <c r="AJ256" s="11">
        <f t="shared" si="9"/>
        <v>9.4936708860759497E-3</v>
      </c>
    </row>
    <row r="257" spans="1:36" x14ac:dyDescent="0.2">
      <c r="A257" s="1">
        <v>220</v>
      </c>
      <c r="B257" s="8" t="s">
        <v>35</v>
      </c>
      <c r="C257" s="8" t="s">
        <v>36</v>
      </c>
      <c r="D257" s="2">
        <v>25522240000187</v>
      </c>
      <c r="E257" s="9">
        <v>190000009343</v>
      </c>
      <c r="F257" s="8" t="s">
        <v>37</v>
      </c>
      <c r="G257" s="2">
        <v>58475</v>
      </c>
      <c r="H257" s="8" t="s">
        <v>126</v>
      </c>
      <c r="I257" s="8" t="s">
        <v>73</v>
      </c>
      <c r="J257" s="2">
        <v>15650</v>
      </c>
      <c r="K257" s="8" t="s">
        <v>38</v>
      </c>
      <c r="L257" s="8" t="s">
        <v>318</v>
      </c>
      <c r="M257" s="9">
        <v>729757765</v>
      </c>
      <c r="N257" s="8" t="s">
        <v>39</v>
      </c>
      <c r="O257" s="8" t="s">
        <v>335</v>
      </c>
      <c r="P257" s="8" t="s">
        <v>336</v>
      </c>
      <c r="Q257" s="9">
        <v>7889413726</v>
      </c>
      <c r="R257" s="8" t="s">
        <v>337</v>
      </c>
      <c r="S257" s="8" t="s">
        <v>337</v>
      </c>
      <c r="T257" s="8" t="s">
        <v>39</v>
      </c>
      <c r="U257" s="2">
        <v>15</v>
      </c>
      <c r="V257" s="2">
        <v>15650</v>
      </c>
      <c r="W257" s="8" t="s">
        <v>39</v>
      </c>
      <c r="X257" s="8" t="s">
        <v>39</v>
      </c>
      <c r="Y257" s="8" t="s">
        <v>77</v>
      </c>
      <c r="Z257" s="2">
        <v>5000</v>
      </c>
      <c r="AA257" s="8" t="s">
        <v>48</v>
      </c>
      <c r="AB257" s="8" t="s">
        <v>45</v>
      </c>
      <c r="AC257" s="8" t="s">
        <v>52</v>
      </c>
      <c r="AD257" s="8" t="s">
        <v>39</v>
      </c>
      <c r="AE257" s="8" t="s">
        <v>39</v>
      </c>
      <c r="AF257" s="8" t="s">
        <v>39</v>
      </c>
      <c r="AG257" s="8" t="s">
        <v>39</v>
      </c>
      <c r="AH257" s="8" t="s">
        <v>39</v>
      </c>
      <c r="AI257" s="10" t="s">
        <v>39</v>
      </c>
      <c r="AJ257" s="11">
        <f t="shared" si="9"/>
        <v>7.9113924050632917E-2</v>
      </c>
    </row>
    <row r="258" spans="1:36" x14ac:dyDescent="0.2">
      <c r="A258" s="3">
        <v>220</v>
      </c>
      <c r="B258" s="5" t="s">
        <v>35</v>
      </c>
      <c r="C258" s="5" t="s">
        <v>36</v>
      </c>
      <c r="D258" s="4">
        <v>25522240000187</v>
      </c>
      <c r="E258" s="6">
        <v>190000009343</v>
      </c>
      <c r="F258" s="5" t="s">
        <v>37</v>
      </c>
      <c r="G258" s="4">
        <v>58475</v>
      </c>
      <c r="H258" s="5" t="s">
        <v>126</v>
      </c>
      <c r="I258" s="5" t="s">
        <v>73</v>
      </c>
      <c r="J258" s="4">
        <v>15650</v>
      </c>
      <c r="K258" s="5" t="s">
        <v>38</v>
      </c>
      <c r="L258" s="5" t="s">
        <v>318</v>
      </c>
      <c r="M258" s="6">
        <v>729757765</v>
      </c>
      <c r="N258" s="5" t="s">
        <v>39</v>
      </c>
      <c r="O258" s="5" t="s">
        <v>338</v>
      </c>
      <c r="P258" s="5" t="s">
        <v>139</v>
      </c>
      <c r="Q258" s="6">
        <v>3952084751</v>
      </c>
      <c r="R258" s="5" t="s">
        <v>339</v>
      </c>
      <c r="S258" s="5" t="s">
        <v>339</v>
      </c>
      <c r="T258" s="5" t="s">
        <v>39</v>
      </c>
      <c r="U258" s="4">
        <v>15</v>
      </c>
      <c r="V258" s="4">
        <v>15650</v>
      </c>
      <c r="W258" s="5" t="s">
        <v>39</v>
      </c>
      <c r="X258" s="5" t="s">
        <v>39</v>
      </c>
      <c r="Y258" s="5" t="s">
        <v>77</v>
      </c>
      <c r="Z258" s="4">
        <v>4900</v>
      </c>
      <c r="AA258" s="5" t="s">
        <v>48</v>
      </c>
      <c r="AB258" s="5" t="s">
        <v>45</v>
      </c>
      <c r="AC258" s="5" t="s">
        <v>52</v>
      </c>
      <c r="AD258" s="5" t="s">
        <v>39</v>
      </c>
      <c r="AE258" s="5" t="s">
        <v>39</v>
      </c>
      <c r="AF258" s="5" t="s">
        <v>39</v>
      </c>
      <c r="AG258" s="5" t="s">
        <v>39</v>
      </c>
      <c r="AH258" s="5" t="s">
        <v>39</v>
      </c>
      <c r="AI258" s="7" t="s">
        <v>39</v>
      </c>
      <c r="AJ258" s="11">
        <f t="shared" si="9"/>
        <v>7.753164556962025E-2</v>
      </c>
    </row>
    <row r="259" spans="1:36" x14ac:dyDescent="0.2">
      <c r="A259" s="1">
        <v>220</v>
      </c>
      <c r="B259" s="8" t="s">
        <v>35</v>
      </c>
      <c r="C259" s="8" t="s">
        <v>36</v>
      </c>
      <c r="D259" s="2">
        <v>25522240000187</v>
      </c>
      <c r="E259" s="9">
        <v>190000009343</v>
      </c>
      <c r="F259" s="8" t="s">
        <v>37</v>
      </c>
      <c r="G259" s="2">
        <v>58475</v>
      </c>
      <c r="H259" s="8" t="s">
        <v>126</v>
      </c>
      <c r="I259" s="8" t="s">
        <v>73</v>
      </c>
      <c r="J259" s="2">
        <v>15650</v>
      </c>
      <c r="K259" s="8" t="s">
        <v>38</v>
      </c>
      <c r="L259" s="8" t="s">
        <v>318</v>
      </c>
      <c r="M259" s="9">
        <v>729757765</v>
      </c>
      <c r="N259" s="8" t="s">
        <v>39</v>
      </c>
      <c r="O259" s="8" t="s">
        <v>340</v>
      </c>
      <c r="P259" s="8" t="s">
        <v>302</v>
      </c>
      <c r="Q259" s="9">
        <v>71591770700</v>
      </c>
      <c r="R259" s="8" t="s">
        <v>341</v>
      </c>
      <c r="S259" s="8" t="s">
        <v>341</v>
      </c>
      <c r="T259" s="8" t="s">
        <v>39</v>
      </c>
      <c r="U259" s="2">
        <v>15</v>
      </c>
      <c r="V259" s="2">
        <v>15650</v>
      </c>
      <c r="W259" s="8" t="s">
        <v>39</v>
      </c>
      <c r="X259" s="8" t="s">
        <v>39</v>
      </c>
      <c r="Y259" s="8" t="s">
        <v>83</v>
      </c>
      <c r="Z259" s="2">
        <v>10000</v>
      </c>
      <c r="AA259" s="8" t="s">
        <v>48</v>
      </c>
      <c r="AB259" s="8" t="s">
        <v>45</v>
      </c>
      <c r="AC259" s="8" t="s">
        <v>52</v>
      </c>
      <c r="AD259" s="8" t="s">
        <v>39</v>
      </c>
      <c r="AE259" s="8" t="s">
        <v>39</v>
      </c>
      <c r="AF259" s="8" t="s">
        <v>39</v>
      </c>
      <c r="AG259" s="8" t="s">
        <v>39</v>
      </c>
      <c r="AH259" s="8" t="s">
        <v>39</v>
      </c>
      <c r="AI259" s="10" t="s">
        <v>39</v>
      </c>
      <c r="AJ259" s="11">
        <f t="shared" si="9"/>
        <v>0.15822784810126583</v>
      </c>
    </row>
    <row r="260" spans="1:36" x14ac:dyDescent="0.2">
      <c r="A260" s="3">
        <v>220</v>
      </c>
      <c r="B260" s="5" t="s">
        <v>35</v>
      </c>
      <c r="C260" s="5" t="s">
        <v>36</v>
      </c>
      <c r="D260" s="4">
        <v>25522240000187</v>
      </c>
      <c r="E260" s="6">
        <v>190000009343</v>
      </c>
      <c r="F260" s="5" t="s">
        <v>37</v>
      </c>
      <c r="G260" s="4">
        <v>58475</v>
      </c>
      <c r="H260" s="5" t="s">
        <v>126</v>
      </c>
      <c r="I260" s="5" t="s">
        <v>73</v>
      </c>
      <c r="J260" s="4">
        <v>15650</v>
      </c>
      <c r="K260" s="5" t="s">
        <v>38</v>
      </c>
      <c r="L260" s="5" t="s">
        <v>318</v>
      </c>
      <c r="M260" s="6">
        <v>729757765</v>
      </c>
      <c r="N260" s="5" t="s">
        <v>39</v>
      </c>
      <c r="O260" s="5" t="s">
        <v>342</v>
      </c>
      <c r="P260" s="5" t="s">
        <v>39</v>
      </c>
      <c r="Q260" s="6">
        <v>1870019792</v>
      </c>
      <c r="R260" s="5" t="s">
        <v>173</v>
      </c>
      <c r="S260" s="5" t="s">
        <v>173</v>
      </c>
      <c r="T260" s="5" t="s">
        <v>39</v>
      </c>
      <c r="U260" s="4">
        <v>15</v>
      </c>
      <c r="V260" s="4">
        <v>15650</v>
      </c>
      <c r="W260" s="5" t="s">
        <v>39</v>
      </c>
      <c r="X260" s="5" t="s">
        <v>39</v>
      </c>
      <c r="Y260" s="5" t="s">
        <v>66</v>
      </c>
      <c r="Z260" s="4">
        <v>1000</v>
      </c>
      <c r="AA260" s="5" t="s">
        <v>48</v>
      </c>
      <c r="AB260" s="5" t="s">
        <v>45</v>
      </c>
      <c r="AC260" s="5" t="s">
        <v>46</v>
      </c>
      <c r="AD260" s="5" t="s">
        <v>142</v>
      </c>
      <c r="AE260" s="5" t="s">
        <v>39</v>
      </c>
      <c r="AF260" s="5" t="s">
        <v>39</v>
      </c>
      <c r="AG260" s="5" t="s">
        <v>39</v>
      </c>
      <c r="AH260" s="5" t="s">
        <v>39</v>
      </c>
      <c r="AI260" s="7" t="s">
        <v>39</v>
      </c>
      <c r="AJ260" s="11">
        <f t="shared" si="9"/>
        <v>1.5822784810126583E-2</v>
      </c>
    </row>
    <row r="261" spans="1:36" x14ac:dyDescent="0.2">
      <c r="A261" s="1">
        <v>220</v>
      </c>
      <c r="B261" s="8" t="s">
        <v>35</v>
      </c>
      <c r="C261" s="8" t="s">
        <v>36</v>
      </c>
      <c r="D261" s="2">
        <v>25522240000187</v>
      </c>
      <c r="E261" s="9">
        <v>190000009343</v>
      </c>
      <c r="F261" s="8" t="s">
        <v>37</v>
      </c>
      <c r="G261" s="2">
        <v>58475</v>
      </c>
      <c r="H261" s="8" t="s">
        <v>126</v>
      </c>
      <c r="I261" s="8" t="s">
        <v>73</v>
      </c>
      <c r="J261" s="2">
        <v>15650</v>
      </c>
      <c r="K261" s="8" t="s">
        <v>38</v>
      </c>
      <c r="L261" s="8" t="s">
        <v>318</v>
      </c>
      <c r="M261" s="9">
        <v>729757765</v>
      </c>
      <c r="N261" s="8" t="s">
        <v>39</v>
      </c>
      <c r="O261" s="8" t="s">
        <v>343</v>
      </c>
      <c r="P261" s="8" t="s">
        <v>344</v>
      </c>
      <c r="Q261" s="9">
        <v>5563344770</v>
      </c>
      <c r="R261" s="8" t="s">
        <v>345</v>
      </c>
      <c r="S261" s="8" t="s">
        <v>345</v>
      </c>
      <c r="T261" s="8" t="s">
        <v>39</v>
      </c>
      <c r="U261" s="2">
        <v>15</v>
      </c>
      <c r="V261" s="2">
        <v>15650</v>
      </c>
      <c r="W261" s="8" t="s">
        <v>39</v>
      </c>
      <c r="X261" s="8" t="s">
        <v>39</v>
      </c>
      <c r="Y261" s="8" t="s">
        <v>55</v>
      </c>
      <c r="Z261" s="2">
        <v>2000</v>
      </c>
      <c r="AA261" s="8" t="s">
        <v>48</v>
      </c>
      <c r="AB261" s="8" t="s">
        <v>45</v>
      </c>
      <c r="AC261" s="8" t="s">
        <v>52</v>
      </c>
      <c r="AD261" s="8" t="s">
        <v>39</v>
      </c>
      <c r="AE261" s="8" t="s">
        <v>39</v>
      </c>
      <c r="AF261" s="8" t="s">
        <v>39</v>
      </c>
      <c r="AG261" s="8" t="s">
        <v>39</v>
      </c>
      <c r="AH261" s="8" t="s">
        <v>39</v>
      </c>
      <c r="AI261" s="10" t="s">
        <v>39</v>
      </c>
      <c r="AJ261" s="11">
        <f t="shared" si="9"/>
        <v>3.1645569620253167E-2</v>
      </c>
    </row>
    <row r="262" spans="1:36" x14ac:dyDescent="0.2">
      <c r="A262" s="3">
        <v>220</v>
      </c>
      <c r="B262" s="5" t="s">
        <v>35</v>
      </c>
      <c r="C262" s="5" t="s">
        <v>36</v>
      </c>
      <c r="D262" s="4">
        <v>25522240000187</v>
      </c>
      <c r="E262" s="6">
        <v>190000009343</v>
      </c>
      <c r="F262" s="5" t="s">
        <v>37</v>
      </c>
      <c r="G262" s="4">
        <v>58475</v>
      </c>
      <c r="H262" s="5" t="s">
        <v>126</v>
      </c>
      <c r="I262" s="5" t="s">
        <v>73</v>
      </c>
      <c r="J262" s="4">
        <v>15650</v>
      </c>
      <c r="K262" s="5" t="s">
        <v>38</v>
      </c>
      <c r="L262" s="5" t="s">
        <v>318</v>
      </c>
      <c r="M262" s="6">
        <v>729757765</v>
      </c>
      <c r="N262" s="5" t="s">
        <v>39</v>
      </c>
      <c r="O262" s="5" t="s">
        <v>346</v>
      </c>
      <c r="P262" s="5" t="s">
        <v>347</v>
      </c>
      <c r="Q262" s="6">
        <v>5563344770</v>
      </c>
      <c r="R262" s="5" t="s">
        <v>345</v>
      </c>
      <c r="S262" s="5" t="s">
        <v>345</v>
      </c>
      <c r="T262" s="5" t="s">
        <v>39</v>
      </c>
      <c r="U262" s="4">
        <v>15</v>
      </c>
      <c r="V262" s="4">
        <v>15650</v>
      </c>
      <c r="W262" s="5" t="s">
        <v>39</v>
      </c>
      <c r="X262" s="5" t="s">
        <v>39</v>
      </c>
      <c r="Y262" s="5" t="s">
        <v>43</v>
      </c>
      <c r="Z262" s="4">
        <v>3000</v>
      </c>
      <c r="AA262" s="5" t="s">
        <v>48</v>
      </c>
      <c r="AB262" s="5" t="s">
        <v>45</v>
      </c>
      <c r="AC262" s="5" t="s">
        <v>52</v>
      </c>
      <c r="AD262" s="5" t="s">
        <v>39</v>
      </c>
      <c r="AE262" s="5" t="s">
        <v>39</v>
      </c>
      <c r="AF262" s="5" t="s">
        <v>39</v>
      </c>
      <c r="AG262" s="5" t="s">
        <v>39</v>
      </c>
      <c r="AH262" s="5" t="s">
        <v>39</v>
      </c>
      <c r="AI262" s="7" t="s">
        <v>39</v>
      </c>
      <c r="AJ262" s="11">
        <f t="shared" si="9"/>
        <v>4.746835443037975E-2</v>
      </c>
    </row>
    <row r="263" spans="1:36" x14ac:dyDescent="0.2">
      <c r="A263" s="1">
        <v>220</v>
      </c>
      <c r="B263" s="8" t="s">
        <v>35</v>
      </c>
      <c r="C263" s="8" t="s">
        <v>36</v>
      </c>
      <c r="D263" s="2">
        <v>25522240000187</v>
      </c>
      <c r="E263" s="9">
        <v>190000009343</v>
      </c>
      <c r="F263" s="8" t="s">
        <v>37</v>
      </c>
      <c r="G263" s="2">
        <v>58475</v>
      </c>
      <c r="H263" s="8" t="s">
        <v>126</v>
      </c>
      <c r="I263" s="8" t="s">
        <v>73</v>
      </c>
      <c r="J263" s="2">
        <v>15650</v>
      </c>
      <c r="K263" s="8" t="s">
        <v>38</v>
      </c>
      <c r="L263" s="8" t="s">
        <v>318</v>
      </c>
      <c r="M263" s="9">
        <v>729757765</v>
      </c>
      <c r="N263" s="8" t="s">
        <v>39</v>
      </c>
      <c r="O263" s="8" t="s">
        <v>348</v>
      </c>
      <c r="P263" s="8" t="s">
        <v>349</v>
      </c>
      <c r="Q263" s="9">
        <v>5563344770</v>
      </c>
      <c r="R263" s="8" t="s">
        <v>345</v>
      </c>
      <c r="S263" s="8" t="s">
        <v>345</v>
      </c>
      <c r="T263" s="8" t="s">
        <v>39</v>
      </c>
      <c r="U263" s="2">
        <v>15</v>
      </c>
      <c r="V263" s="2">
        <v>15650</v>
      </c>
      <c r="W263" s="8" t="s">
        <v>39</v>
      </c>
      <c r="X263" s="8" t="s">
        <v>39</v>
      </c>
      <c r="Y263" s="8" t="s">
        <v>106</v>
      </c>
      <c r="Z263" s="2">
        <v>3000</v>
      </c>
      <c r="AA263" s="8" t="s">
        <v>48</v>
      </c>
      <c r="AB263" s="8" t="s">
        <v>45</v>
      </c>
      <c r="AC263" s="8" t="s">
        <v>52</v>
      </c>
      <c r="AD263" s="8" t="s">
        <v>39</v>
      </c>
      <c r="AE263" s="8" t="s">
        <v>39</v>
      </c>
      <c r="AF263" s="8" t="s">
        <v>39</v>
      </c>
      <c r="AG263" s="8" t="s">
        <v>39</v>
      </c>
      <c r="AH263" s="8" t="s">
        <v>39</v>
      </c>
      <c r="AI263" s="10" t="s">
        <v>39</v>
      </c>
      <c r="AJ263" s="11">
        <f t="shared" si="9"/>
        <v>4.746835443037975E-2</v>
      </c>
    </row>
    <row r="264" spans="1:36" x14ac:dyDescent="0.2">
      <c r="A264" s="3">
        <v>220</v>
      </c>
      <c r="B264" s="5" t="s">
        <v>35</v>
      </c>
      <c r="C264" s="5" t="s">
        <v>36</v>
      </c>
      <c r="D264" s="4">
        <v>25522240000187</v>
      </c>
      <c r="E264" s="6">
        <v>190000009343</v>
      </c>
      <c r="F264" s="5" t="s">
        <v>37</v>
      </c>
      <c r="G264" s="4">
        <v>58475</v>
      </c>
      <c r="H264" s="5" t="s">
        <v>126</v>
      </c>
      <c r="I264" s="5" t="s">
        <v>73</v>
      </c>
      <c r="J264" s="4">
        <v>15650</v>
      </c>
      <c r="K264" s="5" t="s">
        <v>38</v>
      </c>
      <c r="L264" s="5" t="s">
        <v>318</v>
      </c>
      <c r="M264" s="6">
        <v>729757765</v>
      </c>
      <c r="N264" s="5" t="s">
        <v>39</v>
      </c>
      <c r="O264" s="5" t="s">
        <v>350</v>
      </c>
      <c r="P264" s="5" t="s">
        <v>39</v>
      </c>
      <c r="Q264" s="6">
        <v>5563344770</v>
      </c>
      <c r="R264" s="5" t="s">
        <v>345</v>
      </c>
      <c r="S264" s="5" t="s">
        <v>345</v>
      </c>
      <c r="T264" s="5" t="s">
        <v>39</v>
      </c>
      <c r="U264" s="4">
        <v>15</v>
      </c>
      <c r="V264" s="4">
        <v>15650</v>
      </c>
      <c r="W264" s="5" t="s">
        <v>39</v>
      </c>
      <c r="X264" s="5" t="s">
        <v>39</v>
      </c>
      <c r="Y264" s="5" t="s">
        <v>66</v>
      </c>
      <c r="Z264" s="4">
        <v>1000</v>
      </c>
      <c r="AA264" s="5" t="s">
        <v>48</v>
      </c>
      <c r="AB264" s="5" t="s">
        <v>45</v>
      </c>
      <c r="AC264" s="5" t="s">
        <v>46</v>
      </c>
      <c r="AD264" s="5" t="s">
        <v>175</v>
      </c>
      <c r="AE264" s="5" t="s">
        <v>39</v>
      </c>
      <c r="AF264" s="5" t="s">
        <v>39</v>
      </c>
      <c r="AG264" s="5" t="s">
        <v>39</v>
      </c>
      <c r="AH264" s="5" t="s">
        <v>39</v>
      </c>
      <c r="AI264" s="7" t="s">
        <v>39</v>
      </c>
      <c r="AJ264" s="11">
        <f t="shared" si="9"/>
        <v>1.5822784810126583E-2</v>
      </c>
    </row>
    <row r="265" spans="1:36" x14ac:dyDescent="0.2">
      <c r="A265" s="1">
        <v>220</v>
      </c>
      <c r="B265" s="8" t="s">
        <v>35</v>
      </c>
      <c r="C265" s="8" t="s">
        <v>36</v>
      </c>
      <c r="D265" s="2">
        <v>25522240000187</v>
      </c>
      <c r="E265" s="9">
        <v>190000009343</v>
      </c>
      <c r="F265" s="8" t="s">
        <v>37</v>
      </c>
      <c r="G265" s="2">
        <v>58475</v>
      </c>
      <c r="H265" s="8" t="s">
        <v>126</v>
      </c>
      <c r="I265" s="8" t="s">
        <v>73</v>
      </c>
      <c r="J265" s="2">
        <v>15650</v>
      </c>
      <c r="K265" s="8" t="s">
        <v>38</v>
      </c>
      <c r="L265" s="8" t="s">
        <v>318</v>
      </c>
      <c r="M265" s="9">
        <v>729757765</v>
      </c>
      <c r="N265" s="8" t="s">
        <v>39</v>
      </c>
      <c r="O265" s="8" t="s">
        <v>351</v>
      </c>
      <c r="P265" s="8" t="s">
        <v>39</v>
      </c>
      <c r="Q265" s="9">
        <v>1763401731</v>
      </c>
      <c r="R265" s="8" t="s">
        <v>352</v>
      </c>
      <c r="S265" s="8" t="s">
        <v>352</v>
      </c>
      <c r="T265" s="8" t="s">
        <v>39</v>
      </c>
      <c r="U265" s="2">
        <v>15</v>
      </c>
      <c r="V265" s="2">
        <v>15650</v>
      </c>
      <c r="W265" s="8" t="s">
        <v>39</v>
      </c>
      <c r="X265" s="8" t="s">
        <v>39</v>
      </c>
      <c r="Y265" s="8" t="s">
        <v>66</v>
      </c>
      <c r="Z265" s="2">
        <v>600</v>
      </c>
      <c r="AA265" s="8" t="s">
        <v>48</v>
      </c>
      <c r="AB265" s="8" t="s">
        <v>45</v>
      </c>
      <c r="AC265" s="8" t="s">
        <v>46</v>
      </c>
      <c r="AD265" s="8" t="s">
        <v>353</v>
      </c>
      <c r="AE265" s="8" t="s">
        <v>39</v>
      </c>
      <c r="AF265" s="8" t="s">
        <v>39</v>
      </c>
      <c r="AG265" s="8" t="s">
        <v>39</v>
      </c>
      <c r="AH265" s="8" t="s">
        <v>39</v>
      </c>
      <c r="AI265" s="10" t="s">
        <v>39</v>
      </c>
      <c r="AJ265" s="11">
        <f t="shared" si="9"/>
        <v>9.4936708860759497E-3</v>
      </c>
    </row>
    <row r="266" spans="1:36" x14ac:dyDescent="0.2">
      <c r="A266" s="3">
        <v>220</v>
      </c>
      <c r="B266" s="5" t="s">
        <v>35</v>
      </c>
      <c r="C266" s="5" t="s">
        <v>36</v>
      </c>
      <c r="D266" s="4">
        <v>25522240000187</v>
      </c>
      <c r="E266" s="6">
        <v>190000009343</v>
      </c>
      <c r="F266" s="5" t="s">
        <v>37</v>
      </c>
      <c r="G266" s="4">
        <v>58475</v>
      </c>
      <c r="H266" s="5" t="s">
        <v>126</v>
      </c>
      <c r="I266" s="5" t="s">
        <v>73</v>
      </c>
      <c r="J266" s="4">
        <v>15650</v>
      </c>
      <c r="K266" s="5" t="s">
        <v>38</v>
      </c>
      <c r="L266" s="5" t="s">
        <v>318</v>
      </c>
      <c r="M266" s="6">
        <v>729757765</v>
      </c>
      <c r="N266" s="5" t="s">
        <v>39</v>
      </c>
      <c r="O266" s="5" t="s">
        <v>354</v>
      </c>
      <c r="P266" s="5" t="s">
        <v>355</v>
      </c>
      <c r="Q266" s="6">
        <v>3056764742</v>
      </c>
      <c r="R266" s="5" t="s">
        <v>356</v>
      </c>
      <c r="S266" s="5" t="s">
        <v>356</v>
      </c>
      <c r="T266" s="5" t="s">
        <v>39</v>
      </c>
      <c r="U266" s="4">
        <v>15</v>
      </c>
      <c r="V266" s="4">
        <v>15650</v>
      </c>
      <c r="W266" s="5" t="s">
        <v>39</v>
      </c>
      <c r="X266" s="5" t="s">
        <v>39</v>
      </c>
      <c r="Y266" s="5" t="s">
        <v>64</v>
      </c>
      <c r="Z266" s="4">
        <v>3000</v>
      </c>
      <c r="AA266" s="5" t="s">
        <v>48</v>
      </c>
      <c r="AB266" s="5" t="s">
        <v>45</v>
      </c>
      <c r="AC266" s="5" t="s">
        <v>52</v>
      </c>
      <c r="AD266" s="5" t="s">
        <v>39</v>
      </c>
      <c r="AE266" s="5" t="s">
        <v>39</v>
      </c>
      <c r="AF266" s="5" t="s">
        <v>39</v>
      </c>
      <c r="AG266" s="5" t="s">
        <v>39</v>
      </c>
      <c r="AH266" s="5" t="s">
        <v>39</v>
      </c>
      <c r="AI266" s="7" t="s">
        <v>39</v>
      </c>
      <c r="AJ266" s="11">
        <f t="shared" si="9"/>
        <v>4.746835443037975E-2</v>
      </c>
    </row>
    <row r="267" spans="1:36" x14ac:dyDescent="0.2">
      <c r="A267" s="1">
        <v>220</v>
      </c>
      <c r="B267" s="8" t="s">
        <v>35</v>
      </c>
      <c r="C267" s="8" t="s">
        <v>36</v>
      </c>
      <c r="D267" s="2">
        <v>25522240000187</v>
      </c>
      <c r="E267" s="9">
        <v>190000009343</v>
      </c>
      <c r="F267" s="8" t="s">
        <v>37</v>
      </c>
      <c r="G267" s="2">
        <v>58475</v>
      </c>
      <c r="H267" s="8" t="s">
        <v>126</v>
      </c>
      <c r="I267" s="8" t="s">
        <v>73</v>
      </c>
      <c r="J267" s="2">
        <v>15650</v>
      </c>
      <c r="K267" s="8" t="s">
        <v>38</v>
      </c>
      <c r="L267" s="8" t="s">
        <v>318</v>
      </c>
      <c r="M267" s="9">
        <v>729757765</v>
      </c>
      <c r="N267" s="8" t="s">
        <v>39</v>
      </c>
      <c r="O267" s="8" t="s">
        <v>357</v>
      </c>
      <c r="P267" s="8" t="s">
        <v>358</v>
      </c>
      <c r="Q267" s="9">
        <v>3056764742</v>
      </c>
      <c r="R267" s="8" t="s">
        <v>356</v>
      </c>
      <c r="S267" s="8" t="s">
        <v>356</v>
      </c>
      <c r="T267" s="8" t="s">
        <v>39</v>
      </c>
      <c r="U267" s="2">
        <v>15</v>
      </c>
      <c r="V267" s="2">
        <v>15650</v>
      </c>
      <c r="W267" s="8" t="s">
        <v>39</v>
      </c>
      <c r="X267" s="8" t="s">
        <v>39</v>
      </c>
      <c r="Y267" s="8" t="s">
        <v>57</v>
      </c>
      <c r="Z267" s="2">
        <v>5000</v>
      </c>
      <c r="AA267" s="8" t="s">
        <v>48</v>
      </c>
      <c r="AB267" s="8" t="s">
        <v>45</v>
      </c>
      <c r="AC267" s="8" t="s">
        <v>52</v>
      </c>
      <c r="AD267" s="8" t="s">
        <v>39</v>
      </c>
      <c r="AE267" s="8" t="s">
        <v>39</v>
      </c>
      <c r="AF267" s="8" t="s">
        <v>39</v>
      </c>
      <c r="AG267" s="8" t="s">
        <v>39</v>
      </c>
      <c r="AH267" s="8" t="s">
        <v>39</v>
      </c>
      <c r="AI267" s="10" t="s">
        <v>39</v>
      </c>
      <c r="AJ267" s="11">
        <f t="shared" si="9"/>
        <v>7.9113924050632917E-2</v>
      </c>
    </row>
    <row r="268" spans="1:36" x14ac:dyDescent="0.2">
      <c r="A268" s="3">
        <v>220</v>
      </c>
      <c r="B268" s="5" t="s">
        <v>35</v>
      </c>
      <c r="C268" s="5" t="s">
        <v>36</v>
      </c>
      <c r="D268" s="4">
        <v>25522240000187</v>
      </c>
      <c r="E268" s="6">
        <v>190000009343</v>
      </c>
      <c r="F268" s="5" t="s">
        <v>37</v>
      </c>
      <c r="G268" s="4">
        <v>58475</v>
      </c>
      <c r="H268" s="5" t="s">
        <v>126</v>
      </c>
      <c r="I268" s="5" t="s">
        <v>73</v>
      </c>
      <c r="J268" s="4">
        <v>15650</v>
      </c>
      <c r="K268" s="5" t="s">
        <v>38</v>
      </c>
      <c r="L268" s="5" t="s">
        <v>318</v>
      </c>
      <c r="M268" s="6">
        <v>729757765</v>
      </c>
      <c r="N268" s="5" t="s">
        <v>39</v>
      </c>
      <c r="O268" s="5" t="s">
        <v>359</v>
      </c>
      <c r="P268" s="5" t="s">
        <v>360</v>
      </c>
      <c r="Q268" s="6">
        <v>7834380796</v>
      </c>
      <c r="R268" s="5" t="s">
        <v>361</v>
      </c>
      <c r="S268" s="5" t="s">
        <v>361</v>
      </c>
      <c r="T268" s="5" t="s">
        <v>39</v>
      </c>
      <c r="U268" s="4">
        <v>15</v>
      </c>
      <c r="V268" s="4">
        <v>15650</v>
      </c>
      <c r="W268" s="5" t="s">
        <v>39</v>
      </c>
      <c r="X268" s="5" t="s">
        <v>39</v>
      </c>
      <c r="Y268" s="5" t="s">
        <v>64</v>
      </c>
      <c r="Z268" s="4">
        <v>5000</v>
      </c>
      <c r="AA268" s="5" t="s">
        <v>48</v>
      </c>
      <c r="AB268" s="5" t="s">
        <v>45</v>
      </c>
      <c r="AC268" s="5" t="s">
        <v>52</v>
      </c>
      <c r="AD268" s="5" t="s">
        <v>39</v>
      </c>
      <c r="AE268" s="5" t="s">
        <v>39</v>
      </c>
      <c r="AF268" s="5" t="s">
        <v>39</v>
      </c>
      <c r="AG268" s="5" t="s">
        <v>39</v>
      </c>
      <c r="AH268" s="5" t="s">
        <v>39</v>
      </c>
      <c r="AI268" s="7" t="s">
        <v>39</v>
      </c>
      <c r="AJ268" s="11">
        <f t="shared" si="9"/>
        <v>7.9113924050632917E-2</v>
      </c>
    </row>
    <row r="269" spans="1:36" x14ac:dyDescent="0.2">
      <c r="A269" s="1">
        <v>220</v>
      </c>
      <c r="B269" s="8" t="s">
        <v>35</v>
      </c>
      <c r="C269" s="8" t="s">
        <v>36</v>
      </c>
      <c r="D269" s="2">
        <v>25522240000187</v>
      </c>
      <c r="E269" s="9">
        <v>190000009343</v>
      </c>
      <c r="F269" s="8" t="s">
        <v>37</v>
      </c>
      <c r="G269" s="2">
        <v>58475</v>
      </c>
      <c r="H269" s="8" t="s">
        <v>126</v>
      </c>
      <c r="I269" s="8" t="s">
        <v>73</v>
      </c>
      <c r="J269" s="2">
        <v>15650</v>
      </c>
      <c r="K269" s="8" t="s">
        <v>38</v>
      </c>
      <c r="L269" s="8" t="s">
        <v>318</v>
      </c>
      <c r="M269" s="9">
        <v>729757765</v>
      </c>
      <c r="N269" s="8" t="s">
        <v>39</v>
      </c>
      <c r="O269" s="8" t="s">
        <v>362</v>
      </c>
      <c r="P269" s="8" t="s">
        <v>363</v>
      </c>
      <c r="Q269" s="9">
        <v>33811083600</v>
      </c>
      <c r="R269" s="8" t="s">
        <v>364</v>
      </c>
      <c r="S269" s="8" t="s">
        <v>364</v>
      </c>
      <c r="T269" s="8" t="s">
        <v>39</v>
      </c>
      <c r="U269" s="2">
        <v>15</v>
      </c>
      <c r="V269" s="2">
        <v>15650</v>
      </c>
      <c r="W269" s="8" t="s">
        <v>39</v>
      </c>
      <c r="X269" s="8" t="s">
        <v>39</v>
      </c>
      <c r="Y269" s="8" t="s">
        <v>50</v>
      </c>
      <c r="Z269" s="2">
        <v>4000</v>
      </c>
      <c r="AA269" s="8" t="s">
        <v>48</v>
      </c>
      <c r="AB269" s="8" t="s">
        <v>45</v>
      </c>
      <c r="AC269" s="8" t="s">
        <v>52</v>
      </c>
      <c r="AD269" s="8" t="s">
        <v>39</v>
      </c>
      <c r="AE269" s="8" t="s">
        <v>39</v>
      </c>
      <c r="AF269" s="8" t="s">
        <v>39</v>
      </c>
      <c r="AG269" s="8" t="s">
        <v>39</v>
      </c>
      <c r="AH269" s="8" t="s">
        <v>39</v>
      </c>
      <c r="AI269" s="10" t="s">
        <v>39</v>
      </c>
      <c r="AJ269" s="11">
        <f t="shared" si="9"/>
        <v>6.3291139240506333E-2</v>
      </c>
    </row>
    <row r="270" spans="1:36" x14ac:dyDescent="0.2">
      <c r="A270" s="3">
        <v>220</v>
      </c>
      <c r="B270" s="5" t="s">
        <v>35</v>
      </c>
      <c r="C270" s="5" t="s">
        <v>36</v>
      </c>
      <c r="D270" s="4">
        <v>25522240000187</v>
      </c>
      <c r="E270" s="6">
        <v>190000009343</v>
      </c>
      <c r="F270" s="5" t="s">
        <v>37</v>
      </c>
      <c r="G270" s="4">
        <v>58475</v>
      </c>
      <c r="H270" s="5" t="s">
        <v>126</v>
      </c>
      <c r="I270" s="5" t="s">
        <v>73</v>
      </c>
      <c r="J270" s="4">
        <v>15650</v>
      </c>
      <c r="K270" s="5" t="s">
        <v>38</v>
      </c>
      <c r="L270" s="5" t="s">
        <v>318</v>
      </c>
      <c r="M270" s="6">
        <v>729757765</v>
      </c>
      <c r="N270" s="5" t="s">
        <v>39</v>
      </c>
      <c r="O270" s="5" t="s">
        <v>365</v>
      </c>
      <c r="P270" s="5" t="s">
        <v>366</v>
      </c>
      <c r="Q270" s="6">
        <v>9294207722</v>
      </c>
      <c r="R270" s="5" t="s">
        <v>367</v>
      </c>
      <c r="S270" s="5" t="s">
        <v>367</v>
      </c>
      <c r="T270" s="5" t="s">
        <v>39</v>
      </c>
      <c r="U270" s="4">
        <v>15</v>
      </c>
      <c r="V270" s="4">
        <v>15650</v>
      </c>
      <c r="W270" s="5" t="s">
        <v>39</v>
      </c>
      <c r="X270" s="5" t="s">
        <v>39</v>
      </c>
      <c r="Y270" s="5" t="s">
        <v>67</v>
      </c>
      <c r="Z270" s="4">
        <v>8000</v>
      </c>
      <c r="AA270" s="5" t="s">
        <v>48</v>
      </c>
      <c r="AB270" s="5" t="s">
        <v>45</v>
      </c>
      <c r="AC270" s="5" t="s">
        <v>52</v>
      </c>
      <c r="AD270" s="5" t="s">
        <v>39</v>
      </c>
      <c r="AE270" s="5" t="s">
        <v>39</v>
      </c>
      <c r="AF270" s="5" t="s">
        <v>39</v>
      </c>
      <c r="AG270" s="5" t="s">
        <v>39</v>
      </c>
      <c r="AH270" s="5" t="s">
        <v>39</v>
      </c>
      <c r="AI270" s="7" t="s">
        <v>39</v>
      </c>
      <c r="AJ270" s="11">
        <f t="shared" si="9"/>
        <v>0.12658227848101267</v>
      </c>
    </row>
    <row r="271" spans="1:36" x14ac:dyDescent="0.2">
      <c r="A271" s="1">
        <v>220</v>
      </c>
      <c r="B271" s="8" t="s">
        <v>35</v>
      </c>
      <c r="C271" s="8" t="s">
        <v>36</v>
      </c>
      <c r="D271" s="2">
        <v>25522240000187</v>
      </c>
      <c r="E271" s="9">
        <v>190000009343</v>
      </c>
      <c r="F271" s="8" t="s">
        <v>37</v>
      </c>
      <c r="G271" s="2">
        <v>58475</v>
      </c>
      <c r="H271" s="8" t="s">
        <v>126</v>
      </c>
      <c r="I271" s="8" t="s">
        <v>73</v>
      </c>
      <c r="J271" s="2">
        <v>15650</v>
      </c>
      <c r="K271" s="8" t="s">
        <v>38</v>
      </c>
      <c r="L271" s="8" t="s">
        <v>318</v>
      </c>
      <c r="M271" s="9">
        <v>729757765</v>
      </c>
      <c r="N271" s="8" t="s">
        <v>39</v>
      </c>
      <c r="O271" s="8" t="s">
        <v>368</v>
      </c>
      <c r="P271" s="8" t="s">
        <v>369</v>
      </c>
      <c r="Q271" s="9">
        <v>9294207722</v>
      </c>
      <c r="R271" s="8" t="s">
        <v>367</v>
      </c>
      <c r="S271" s="8" t="s">
        <v>367</v>
      </c>
      <c r="T271" s="8" t="s">
        <v>39</v>
      </c>
      <c r="U271" s="2">
        <v>15</v>
      </c>
      <c r="V271" s="2">
        <v>15650</v>
      </c>
      <c r="W271" s="8" t="s">
        <v>39</v>
      </c>
      <c r="X271" s="8" t="s">
        <v>39</v>
      </c>
      <c r="Y271" s="8" t="s">
        <v>57</v>
      </c>
      <c r="Z271" s="2">
        <v>4000</v>
      </c>
      <c r="AA271" s="8" t="s">
        <v>48</v>
      </c>
      <c r="AB271" s="8" t="s">
        <v>45</v>
      </c>
      <c r="AC271" s="8" t="s">
        <v>52</v>
      </c>
      <c r="AD271" s="8" t="s">
        <v>39</v>
      </c>
      <c r="AE271" s="8" t="s">
        <v>39</v>
      </c>
      <c r="AF271" s="8" t="s">
        <v>39</v>
      </c>
      <c r="AG271" s="8" t="s">
        <v>39</v>
      </c>
      <c r="AH271" s="8" t="s">
        <v>39</v>
      </c>
      <c r="AI271" s="10" t="s">
        <v>39</v>
      </c>
      <c r="AJ271" s="11">
        <f t="shared" si="9"/>
        <v>6.3291139240506333E-2</v>
      </c>
    </row>
    <row r="272" spans="1:36" x14ac:dyDescent="0.2">
      <c r="A272" s="3">
        <v>220</v>
      </c>
      <c r="B272" s="5" t="s">
        <v>35</v>
      </c>
      <c r="C272" s="5" t="s">
        <v>36</v>
      </c>
      <c r="D272" s="4">
        <v>25522240000187</v>
      </c>
      <c r="E272" s="6">
        <v>190000009343</v>
      </c>
      <c r="F272" s="5" t="s">
        <v>37</v>
      </c>
      <c r="G272" s="4">
        <v>58475</v>
      </c>
      <c r="H272" s="5" t="s">
        <v>126</v>
      </c>
      <c r="I272" s="5" t="s">
        <v>73</v>
      </c>
      <c r="J272" s="4">
        <v>15650</v>
      </c>
      <c r="K272" s="5" t="s">
        <v>38</v>
      </c>
      <c r="L272" s="5" t="s">
        <v>318</v>
      </c>
      <c r="M272" s="6">
        <v>729757765</v>
      </c>
      <c r="N272" s="5" t="s">
        <v>39</v>
      </c>
      <c r="O272" s="5" t="s">
        <v>370</v>
      </c>
      <c r="P272" s="5" t="s">
        <v>39</v>
      </c>
      <c r="Q272" s="6">
        <v>9824632786</v>
      </c>
      <c r="R272" s="5" t="s">
        <v>371</v>
      </c>
      <c r="S272" s="5" t="s">
        <v>371</v>
      </c>
      <c r="T272" s="5" t="s">
        <v>39</v>
      </c>
      <c r="U272" s="4">
        <v>15</v>
      </c>
      <c r="V272" s="4">
        <v>15650</v>
      </c>
      <c r="W272" s="5" t="s">
        <v>39</v>
      </c>
      <c r="X272" s="5" t="s">
        <v>39</v>
      </c>
      <c r="Y272" s="5" t="s">
        <v>66</v>
      </c>
      <c r="Z272" s="4">
        <v>600</v>
      </c>
      <c r="AA272" s="5" t="s">
        <v>48</v>
      </c>
      <c r="AB272" s="5" t="s">
        <v>45</v>
      </c>
      <c r="AC272" s="5" t="s">
        <v>46</v>
      </c>
      <c r="AD272" s="5" t="s">
        <v>372</v>
      </c>
      <c r="AE272" s="5" t="s">
        <v>39</v>
      </c>
      <c r="AF272" s="5" t="s">
        <v>39</v>
      </c>
      <c r="AG272" s="5" t="s">
        <v>39</v>
      </c>
      <c r="AH272" s="5" t="s">
        <v>39</v>
      </c>
      <c r="AI272" s="7" t="s">
        <v>39</v>
      </c>
      <c r="AJ272" s="11">
        <f t="shared" si="9"/>
        <v>9.4936708860759497E-3</v>
      </c>
    </row>
    <row r="273" spans="1:37" x14ac:dyDescent="0.2">
      <c r="A273" s="1">
        <v>220</v>
      </c>
      <c r="B273" s="8" t="s">
        <v>35</v>
      </c>
      <c r="C273" s="8" t="s">
        <v>36</v>
      </c>
      <c r="D273" s="2">
        <v>25522240000187</v>
      </c>
      <c r="E273" s="9">
        <v>190000009343</v>
      </c>
      <c r="F273" s="8" t="s">
        <v>37</v>
      </c>
      <c r="G273" s="2">
        <v>58475</v>
      </c>
      <c r="H273" s="8" t="s">
        <v>126</v>
      </c>
      <c r="I273" s="8" t="s">
        <v>73</v>
      </c>
      <c r="J273" s="2">
        <v>15650</v>
      </c>
      <c r="K273" s="8" t="s">
        <v>38</v>
      </c>
      <c r="L273" s="8" t="s">
        <v>318</v>
      </c>
      <c r="M273" s="9">
        <v>729757765</v>
      </c>
      <c r="N273" s="8" t="s">
        <v>39</v>
      </c>
      <c r="O273" s="8" t="s">
        <v>373</v>
      </c>
      <c r="P273" s="8" t="s">
        <v>39</v>
      </c>
      <c r="Q273" s="9">
        <v>11469923785</v>
      </c>
      <c r="R273" s="8" t="s">
        <v>374</v>
      </c>
      <c r="S273" s="8" t="s">
        <v>374</v>
      </c>
      <c r="T273" s="8" t="s">
        <v>39</v>
      </c>
      <c r="U273" s="2">
        <v>15</v>
      </c>
      <c r="V273" s="2">
        <v>15650</v>
      </c>
      <c r="W273" s="8" t="s">
        <v>39</v>
      </c>
      <c r="X273" s="8" t="s">
        <v>39</v>
      </c>
      <c r="Y273" s="8" t="s">
        <v>66</v>
      </c>
      <c r="Z273" s="2">
        <v>1200</v>
      </c>
      <c r="AA273" s="8" t="s">
        <v>48</v>
      </c>
      <c r="AB273" s="8" t="s">
        <v>45</v>
      </c>
      <c r="AC273" s="8" t="s">
        <v>46</v>
      </c>
      <c r="AD273" s="8" t="s">
        <v>372</v>
      </c>
      <c r="AE273" s="8" t="s">
        <v>39</v>
      </c>
      <c r="AF273" s="8" t="s">
        <v>39</v>
      </c>
      <c r="AG273" s="8" t="s">
        <v>39</v>
      </c>
      <c r="AH273" s="8" t="s">
        <v>39</v>
      </c>
      <c r="AI273" s="10" t="s">
        <v>39</v>
      </c>
      <c r="AJ273" s="11">
        <f t="shared" si="9"/>
        <v>1.8987341772151899E-2</v>
      </c>
    </row>
    <row r="274" spans="1:37" x14ac:dyDescent="0.2">
      <c r="A274" s="3">
        <v>220</v>
      </c>
      <c r="B274" s="5" t="s">
        <v>35</v>
      </c>
      <c r="C274" s="5" t="s">
        <v>36</v>
      </c>
      <c r="D274" s="4">
        <v>25522240000187</v>
      </c>
      <c r="E274" s="6">
        <v>190000009343</v>
      </c>
      <c r="F274" s="5" t="s">
        <v>37</v>
      </c>
      <c r="G274" s="4">
        <v>58475</v>
      </c>
      <c r="H274" s="5" t="s">
        <v>126</v>
      </c>
      <c r="I274" s="5" t="s">
        <v>73</v>
      </c>
      <c r="J274" s="4">
        <v>15650</v>
      </c>
      <c r="K274" s="5" t="s">
        <v>38</v>
      </c>
      <c r="L274" s="5" t="s">
        <v>318</v>
      </c>
      <c r="M274" s="6">
        <v>729757765</v>
      </c>
      <c r="N274" s="5" t="s">
        <v>39</v>
      </c>
      <c r="O274" s="5" t="s">
        <v>375</v>
      </c>
      <c r="P274" s="5" t="s">
        <v>39</v>
      </c>
      <c r="Q274" s="6">
        <v>8660072707</v>
      </c>
      <c r="R274" s="5" t="s">
        <v>376</v>
      </c>
      <c r="S274" s="5" t="s">
        <v>376</v>
      </c>
      <c r="T274" s="5" t="s">
        <v>39</v>
      </c>
      <c r="U274" s="4">
        <v>15</v>
      </c>
      <c r="V274" s="4">
        <v>15650</v>
      </c>
      <c r="W274" s="5" t="s">
        <v>39</v>
      </c>
      <c r="X274" s="5" t="s">
        <v>39</v>
      </c>
      <c r="Y274" s="5" t="s">
        <v>66</v>
      </c>
      <c r="Z274" s="4">
        <v>800</v>
      </c>
      <c r="AA274" s="5" t="s">
        <v>48</v>
      </c>
      <c r="AB274" s="5" t="s">
        <v>45</v>
      </c>
      <c r="AC274" s="5" t="s">
        <v>46</v>
      </c>
      <c r="AD274" s="5" t="s">
        <v>149</v>
      </c>
      <c r="AE274" s="5" t="s">
        <v>39</v>
      </c>
      <c r="AF274" s="5" t="s">
        <v>39</v>
      </c>
      <c r="AG274" s="5" t="s">
        <v>39</v>
      </c>
      <c r="AH274" s="5" t="s">
        <v>39</v>
      </c>
      <c r="AI274" s="7" t="s">
        <v>39</v>
      </c>
      <c r="AJ274" s="11">
        <f t="shared" si="9"/>
        <v>1.2658227848101266E-2</v>
      </c>
    </row>
    <row r="275" spans="1:37" x14ac:dyDescent="0.2">
      <c r="A275" s="1">
        <v>220</v>
      </c>
      <c r="B275" s="8" t="s">
        <v>35</v>
      </c>
      <c r="C275" s="8" t="s">
        <v>36</v>
      </c>
      <c r="D275" s="2">
        <v>25474764000140</v>
      </c>
      <c r="E275" s="9">
        <v>190000009344</v>
      </c>
      <c r="F275" s="8" t="s">
        <v>37</v>
      </c>
      <c r="G275" s="2">
        <v>58475</v>
      </c>
      <c r="H275" s="8" t="s">
        <v>126</v>
      </c>
      <c r="I275" s="8" t="s">
        <v>73</v>
      </c>
      <c r="J275" s="2">
        <v>15015</v>
      </c>
      <c r="K275" s="8" t="s">
        <v>38</v>
      </c>
      <c r="L275" s="8" t="s">
        <v>517</v>
      </c>
      <c r="M275" s="9">
        <v>76231739791</v>
      </c>
      <c r="N275" s="8" t="s">
        <v>39</v>
      </c>
      <c r="O275" s="8" t="s">
        <v>520</v>
      </c>
      <c r="P275" s="8" t="s">
        <v>39</v>
      </c>
      <c r="Q275" s="9">
        <v>11984254740</v>
      </c>
      <c r="R275" s="8" t="s">
        <v>521</v>
      </c>
      <c r="S275" s="8" t="s">
        <v>521</v>
      </c>
      <c r="T275" s="8" t="s">
        <v>39</v>
      </c>
      <c r="U275" s="2">
        <v>15</v>
      </c>
      <c r="V275" s="2">
        <v>15015</v>
      </c>
      <c r="W275" s="8" t="s">
        <v>39</v>
      </c>
      <c r="X275" s="8" t="s">
        <v>39</v>
      </c>
      <c r="Y275" s="8" t="s">
        <v>64</v>
      </c>
      <c r="Z275" s="2">
        <v>2500</v>
      </c>
      <c r="AA275" s="8" t="s">
        <v>48</v>
      </c>
      <c r="AB275" s="8" t="s">
        <v>45</v>
      </c>
      <c r="AC275" s="8" t="s">
        <v>46</v>
      </c>
      <c r="AD275" s="8" t="s">
        <v>522</v>
      </c>
      <c r="AE275" s="8" t="s">
        <v>39</v>
      </c>
      <c r="AF275" s="8" t="s">
        <v>39</v>
      </c>
      <c r="AG275" s="8" t="s">
        <v>39</v>
      </c>
      <c r="AH275" s="8" t="s">
        <v>39</v>
      </c>
      <c r="AI275" s="10" t="s">
        <v>39</v>
      </c>
      <c r="AJ275" s="11">
        <f t="shared" ref="AJ275:AJ280" si="10">Z275/AK$275</f>
        <v>6.7567567567567571E-2</v>
      </c>
      <c r="AK275" s="12">
        <f>SUM(Z275:Z280)</f>
        <v>37000</v>
      </c>
    </row>
    <row r="276" spans="1:37" x14ac:dyDescent="0.2">
      <c r="A276" s="3">
        <v>220</v>
      </c>
      <c r="B276" s="5" t="s">
        <v>35</v>
      </c>
      <c r="C276" s="5" t="s">
        <v>36</v>
      </c>
      <c r="D276" s="4">
        <v>25474764000140</v>
      </c>
      <c r="E276" s="6">
        <v>190000009344</v>
      </c>
      <c r="F276" s="5" t="s">
        <v>37</v>
      </c>
      <c r="G276" s="4">
        <v>58475</v>
      </c>
      <c r="H276" s="5" t="s">
        <v>126</v>
      </c>
      <c r="I276" s="5" t="s">
        <v>73</v>
      </c>
      <c r="J276" s="4">
        <v>15015</v>
      </c>
      <c r="K276" s="5" t="s">
        <v>38</v>
      </c>
      <c r="L276" s="5" t="s">
        <v>517</v>
      </c>
      <c r="M276" s="6">
        <v>76231739791</v>
      </c>
      <c r="N276" s="5" t="s">
        <v>39</v>
      </c>
      <c r="O276" s="5" t="s">
        <v>523</v>
      </c>
      <c r="P276" s="5" t="s">
        <v>39</v>
      </c>
      <c r="Q276" s="6">
        <v>77842820520</v>
      </c>
      <c r="R276" s="5" t="s">
        <v>524</v>
      </c>
      <c r="S276" s="5" t="s">
        <v>524</v>
      </c>
      <c r="T276" s="5" t="s">
        <v>39</v>
      </c>
      <c r="U276" s="4">
        <v>15</v>
      </c>
      <c r="V276" s="4">
        <v>15015</v>
      </c>
      <c r="W276" s="5" t="s">
        <v>39</v>
      </c>
      <c r="X276" s="5" t="s">
        <v>39</v>
      </c>
      <c r="Y276" s="5" t="s">
        <v>64</v>
      </c>
      <c r="Z276" s="4">
        <v>2500</v>
      </c>
      <c r="AA276" s="5" t="s">
        <v>48</v>
      </c>
      <c r="AB276" s="5" t="s">
        <v>45</v>
      </c>
      <c r="AC276" s="5" t="s">
        <v>46</v>
      </c>
      <c r="AD276" s="5" t="s">
        <v>525</v>
      </c>
      <c r="AE276" s="5" t="s">
        <v>39</v>
      </c>
      <c r="AF276" s="5" t="s">
        <v>39</v>
      </c>
      <c r="AG276" s="5" t="s">
        <v>39</v>
      </c>
      <c r="AH276" s="5" t="s">
        <v>39</v>
      </c>
      <c r="AI276" s="7" t="s">
        <v>39</v>
      </c>
      <c r="AJ276" s="11">
        <f t="shared" si="10"/>
        <v>6.7567567567567571E-2</v>
      </c>
    </row>
    <row r="277" spans="1:37" x14ac:dyDescent="0.2">
      <c r="A277" s="1">
        <v>220</v>
      </c>
      <c r="B277" s="8" t="s">
        <v>35</v>
      </c>
      <c r="C277" s="8" t="s">
        <v>36</v>
      </c>
      <c r="D277" s="2">
        <v>25474764000140</v>
      </c>
      <c r="E277" s="9">
        <v>190000009344</v>
      </c>
      <c r="F277" s="8" t="s">
        <v>37</v>
      </c>
      <c r="G277" s="2">
        <v>58475</v>
      </c>
      <c r="H277" s="8" t="s">
        <v>126</v>
      </c>
      <c r="I277" s="8" t="s">
        <v>73</v>
      </c>
      <c r="J277" s="2">
        <v>15015</v>
      </c>
      <c r="K277" s="8" t="s">
        <v>38</v>
      </c>
      <c r="L277" s="8" t="s">
        <v>517</v>
      </c>
      <c r="M277" s="9">
        <v>76231739791</v>
      </c>
      <c r="N277" s="8" t="s">
        <v>39</v>
      </c>
      <c r="O277" s="8" t="s">
        <v>526</v>
      </c>
      <c r="P277" s="8" t="s">
        <v>527</v>
      </c>
      <c r="Q277" s="9">
        <v>76036421753</v>
      </c>
      <c r="R277" s="8" t="s">
        <v>528</v>
      </c>
      <c r="S277" s="8" t="s">
        <v>528</v>
      </c>
      <c r="T277" s="8" t="s">
        <v>39</v>
      </c>
      <c r="U277" s="2">
        <v>15</v>
      </c>
      <c r="V277" s="2">
        <v>15015</v>
      </c>
      <c r="W277" s="8" t="s">
        <v>39</v>
      </c>
      <c r="X277" s="8" t="s">
        <v>39</v>
      </c>
      <c r="Y277" s="8" t="s">
        <v>53</v>
      </c>
      <c r="Z277" s="2">
        <v>6000</v>
      </c>
      <c r="AA277" s="8" t="s">
        <v>48</v>
      </c>
      <c r="AB277" s="8" t="s">
        <v>45</v>
      </c>
      <c r="AC277" s="8" t="s">
        <v>52</v>
      </c>
      <c r="AD277" s="8" t="s">
        <v>39</v>
      </c>
      <c r="AE277" s="8" t="s">
        <v>39</v>
      </c>
      <c r="AF277" s="8" t="s">
        <v>39</v>
      </c>
      <c r="AG277" s="8" t="s">
        <v>39</v>
      </c>
      <c r="AH277" s="8" t="s">
        <v>39</v>
      </c>
      <c r="AI277" s="10" t="s">
        <v>39</v>
      </c>
      <c r="AJ277" s="11">
        <f t="shared" si="10"/>
        <v>0.16216216216216217</v>
      </c>
    </row>
    <row r="278" spans="1:37" x14ac:dyDescent="0.2">
      <c r="A278" s="3">
        <v>220</v>
      </c>
      <c r="B278" s="5" t="s">
        <v>35</v>
      </c>
      <c r="C278" s="5" t="s">
        <v>36</v>
      </c>
      <c r="D278" s="4">
        <v>25474764000140</v>
      </c>
      <c r="E278" s="6">
        <v>190000009344</v>
      </c>
      <c r="F278" s="5" t="s">
        <v>37</v>
      </c>
      <c r="G278" s="4">
        <v>58475</v>
      </c>
      <c r="H278" s="5" t="s">
        <v>126</v>
      </c>
      <c r="I278" s="5" t="s">
        <v>73</v>
      </c>
      <c r="J278" s="4">
        <v>15015</v>
      </c>
      <c r="K278" s="5" t="s">
        <v>38</v>
      </c>
      <c r="L278" s="5" t="s">
        <v>517</v>
      </c>
      <c r="M278" s="6">
        <v>76231739791</v>
      </c>
      <c r="N278" s="5" t="s">
        <v>39</v>
      </c>
      <c r="O278" s="5" t="s">
        <v>529</v>
      </c>
      <c r="P278" s="5" t="s">
        <v>530</v>
      </c>
      <c r="Q278" s="6">
        <v>14899210795</v>
      </c>
      <c r="R278" s="5" t="s">
        <v>531</v>
      </c>
      <c r="S278" s="5" t="s">
        <v>531</v>
      </c>
      <c r="T278" s="5" t="s">
        <v>39</v>
      </c>
      <c r="U278" s="4">
        <v>15</v>
      </c>
      <c r="V278" s="4">
        <v>15015</v>
      </c>
      <c r="W278" s="5" t="s">
        <v>39</v>
      </c>
      <c r="X278" s="5" t="s">
        <v>39</v>
      </c>
      <c r="Y278" s="5" t="s">
        <v>53</v>
      </c>
      <c r="Z278" s="4">
        <v>10000</v>
      </c>
      <c r="AA278" s="5" t="s">
        <v>48</v>
      </c>
      <c r="AB278" s="5" t="s">
        <v>45</v>
      </c>
      <c r="AC278" s="5" t="s">
        <v>52</v>
      </c>
      <c r="AD278" s="5" t="s">
        <v>39</v>
      </c>
      <c r="AE278" s="5" t="s">
        <v>39</v>
      </c>
      <c r="AF278" s="5" t="s">
        <v>39</v>
      </c>
      <c r="AG278" s="5" t="s">
        <v>39</v>
      </c>
      <c r="AH278" s="5" t="s">
        <v>39</v>
      </c>
      <c r="AI278" s="7" t="s">
        <v>39</v>
      </c>
      <c r="AJ278" s="11">
        <f t="shared" si="10"/>
        <v>0.27027027027027029</v>
      </c>
    </row>
    <row r="279" spans="1:37" x14ac:dyDescent="0.2">
      <c r="A279" s="1">
        <v>220</v>
      </c>
      <c r="B279" s="8" t="s">
        <v>35</v>
      </c>
      <c r="C279" s="8" t="s">
        <v>36</v>
      </c>
      <c r="D279" s="2">
        <v>25474764000140</v>
      </c>
      <c r="E279" s="9">
        <v>190000009344</v>
      </c>
      <c r="F279" s="8" t="s">
        <v>37</v>
      </c>
      <c r="G279" s="2">
        <v>58475</v>
      </c>
      <c r="H279" s="8" t="s">
        <v>126</v>
      </c>
      <c r="I279" s="8" t="s">
        <v>73</v>
      </c>
      <c r="J279" s="2">
        <v>15015</v>
      </c>
      <c r="K279" s="8" t="s">
        <v>38</v>
      </c>
      <c r="L279" s="8" t="s">
        <v>517</v>
      </c>
      <c r="M279" s="9">
        <v>76231739791</v>
      </c>
      <c r="N279" s="8" t="s">
        <v>39</v>
      </c>
      <c r="O279" s="8" t="s">
        <v>532</v>
      </c>
      <c r="P279" s="8" t="s">
        <v>533</v>
      </c>
      <c r="Q279" s="9">
        <v>10153907738</v>
      </c>
      <c r="R279" s="8" t="s">
        <v>534</v>
      </c>
      <c r="S279" s="8" t="s">
        <v>534</v>
      </c>
      <c r="T279" s="8" t="s">
        <v>39</v>
      </c>
      <c r="U279" s="2">
        <v>15</v>
      </c>
      <c r="V279" s="2">
        <v>15015</v>
      </c>
      <c r="W279" s="8" t="s">
        <v>39</v>
      </c>
      <c r="X279" s="8" t="s">
        <v>39</v>
      </c>
      <c r="Y279" s="8" t="s">
        <v>67</v>
      </c>
      <c r="Z279" s="2">
        <v>10000</v>
      </c>
      <c r="AA279" s="8" t="s">
        <v>48</v>
      </c>
      <c r="AB279" s="8" t="s">
        <v>45</v>
      </c>
      <c r="AC279" s="8" t="s">
        <v>52</v>
      </c>
      <c r="AD279" s="8" t="s">
        <v>39</v>
      </c>
      <c r="AE279" s="8" t="s">
        <v>39</v>
      </c>
      <c r="AF279" s="8" t="s">
        <v>39</v>
      </c>
      <c r="AG279" s="8" t="s">
        <v>39</v>
      </c>
      <c r="AH279" s="8" t="s">
        <v>39</v>
      </c>
      <c r="AI279" s="10" t="s">
        <v>39</v>
      </c>
      <c r="AJ279" s="11">
        <f t="shared" si="10"/>
        <v>0.27027027027027029</v>
      </c>
    </row>
    <row r="280" spans="1:37" x14ac:dyDescent="0.2">
      <c r="A280" s="3">
        <v>220</v>
      </c>
      <c r="B280" s="5" t="s">
        <v>35</v>
      </c>
      <c r="C280" s="5" t="s">
        <v>36</v>
      </c>
      <c r="D280" s="4">
        <v>25474764000140</v>
      </c>
      <c r="E280" s="6">
        <v>190000009344</v>
      </c>
      <c r="F280" s="5" t="s">
        <v>37</v>
      </c>
      <c r="G280" s="4">
        <v>58475</v>
      </c>
      <c r="H280" s="5" t="s">
        <v>126</v>
      </c>
      <c r="I280" s="5" t="s">
        <v>73</v>
      </c>
      <c r="J280" s="4">
        <v>15015</v>
      </c>
      <c r="K280" s="5" t="s">
        <v>38</v>
      </c>
      <c r="L280" s="5" t="s">
        <v>517</v>
      </c>
      <c r="M280" s="6">
        <v>76231739791</v>
      </c>
      <c r="N280" s="5" t="s">
        <v>39</v>
      </c>
      <c r="O280" s="5" t="s">
        <v>535</v>
      </c>
      <c r="P280" s="5" t="s">
        <v>536</v>
      </c>
      <c r="Q280" s="6">
        <v>52479498700</v>
      </c>
      <c r="R280" s="5" t="s">
        <v>537</v>
      </c>
      <c r="S280" s="5" t="s">
        <v>537</v>
      </c>
      <c r="T280" s="5" t="s">
        <v>39</v>
      </c>
      <c r="U280" s="4">
        <v>15</v>
      </c>
      <c r="V280" s="4">
        <v>15015</v>
      </c>
      <c r="W280" s="5" t="s">
        <v>39</v>
      </c>
      <c r="X280" s="5" t="s">
        <v>39</v>
      </c>
      <c r="Y280" s="5" t="s">
        <v>50</v>
      </c>
      <c r="Z280" s="4">
        <v>6000</v>
      </c>
      <c r="AA280" s="5" t="s">
        <v>48</v>
      </c>
      <c r="AB280" s="5" t="s">
        <v>45</v>
      </c>
      <c r="AC280" s="5" t="s">
        <v>52</v>
      </c>
      <c r="AD280" s="5" t="s">
        <v>39</v>
      </c>
      <c r="AE280" s="5" t="s">
        <v>39</v>
      </c>
      <c r="AF280" s="5" t="s">
        <v>39</v>
      </c>
      <c r="AG280" s="5" t="s">
        <v>39</v>
      </c>
      <c r="AH280" s="5" t="s">
        <v>39</v>
      </c>
      <c r="AI280" s="7" t="s">
        <v>39</v>
      </c>
      <c r="AJ280" s="11">
        <f t="shared" si="10"/>
        <v>0.16216216216216217</v>
      </c>
    </row>
    <row r="281" spans="1:37" x14ac:dyDescent="0.2">
      <c r="A281" s="1">
        <v>220</v>
      </c>
      <c r="B281" s="8" t="s">
        <v>35</v>
      </c>
      <c r="C281" s="8" t="s">
        <v>36</v>
      </c>
      <c r="D281" s="2">
        <v>25471435000145</v>
      </c>
      <c r="E281" s="9">
        <v>190000009348</v>
      </c>
      <c r="F281" s="8" t="s">
        <v>37</v>
      </c>
      <c r="G281" s="2">
        <v>58475</v>
      </c>
      <c r="H281" s="8" t="s">
        <v>126</v>
      </c>
      <c r="I281" s="8" t="s">
        <v>73</v>
      </c>
      <c r="J281" s="2">
        <v>15615</v>
      </c>
      <c r="K281" s="8" t="s">
        <v>38</v>
      </c>
      <c r="L281" s="8" t="s">
        <v>183</v>
      </c>
      <c r="M281" s="9">
        <v>32284861768</v>
      </c>
      <c r="N281" s="8" t="s">
        <v>39</v>
      </c>
      <c r="O281" s="8" t="s">
        <v>192</v>
      </c>
      <c r="P281" s="8" t="s">
        <v>193</v>
      </c>
      <c r="Q281" s="9">
        <v>9458139708</v>
      </c>
      <c r="R281" s="8" t="s">
        <v>194</v>
      </c>
      <c r="S281" s="8" t="s">
        <v>194</v>
      </c>
      <c r="T281" s="8" t="s">
        <v>39</v>
      </c>
      <c r="U281" s="2">
        <v>15</v>
      </c>
      <c r="V281" s="2">
        <v>15615</v>
      </c>
      <c r="W281" s="8" t="s">
        <v>39</v>
      </c>
      <c r="X281" s="8" t="s">
        <v>39</v>
      </c>
      <c r="Y281" s="8" t="s">
        <v>115</v>
      </c>
      <c r="Z281" s="2">
        <v>800</v>
      </c>
      <c r="AA281" s="8" t="s">
        <v>48</v>
      </c>
      <c r="AB281" s="8" t="s">
        <v>45</v>
      </c>
      <c r="AC281" s="8" t="s">
        <v>52</v>
      </c>
      <c r="AD281" s="8" t="s">
        <v>39</v>
      </c>
      <c r="AE281" s="8" t="s">
        <v>39</v>
      </c>
      <c r="AF281" s="8" t="s">
        <v>39</v>
      </c>
      <c r="AG281" s="8" t="s">
        <v>39</v>
      </c>
      <c r="AH281" s="8" t="s">
        <v>39</v>
      </c>
      <c r="AI281" s="10" t="s">
        <v>39</v>
      </c>
      <c r="AJ281" s="11">
        <f>Z281/AK$281</f>
        <v>0.11764705882352941</v>
      </c>
      <c r="AK281" s="12">
        <f>SUM(Z281:Z283)</f>
        <v>6800</v>
      </c>
    </row>
    <row r="282" spans="1:37" x14ac:dyDescent="0.2">
      <c r="A282" s="3">
        <v>220</v>
      </c>
      <c r="B282" s="5" t="s">
        <v>35</v>
      </c>
      <c r="C282" s="5" t="s">
        <v>36</v>
      </c>
      <c r="D282" s="4">
        <v>25471435000145</v>
      </c>
      <c r="E282" s="6">
        <v>190000009348</v>
      </c>
      <c r="F282" s="5" t="s">
        <v>37</v>
      </c>
      <c r="G282" s="4">
        <v>58475</v>
      </c>
      <c r="H282" s="5" t="s">
        <v>126</v>
      </c>
      <c r="I282" s="5" t="s">
        <v>73</v>
      </c>
      <c r="J282" s="4">
        <v>15615</v>
      </c>
      <c r="K282" s="5" t="s">
        <v>38</v>
      </c>
      <c r="L282" s="5" t="s">
        <v>183</v>
      </c>
      <c r="M282" s="6">
        <v>32284861768</v>
      </c>
      <c r="N282" s="5" t="s">
        <v>39</v>
      </c>
      <c r="O282" s="5" t="s">
        <v>195</v>
      </c>
      <c r="P282" s="5" t="s">
        <v>196</v>
      </c>
      <c r="Q282" s="6">
        <v>9827396722</v>
      </c>
      <c r="R282" s="5" t="s">
        <v>197</v>
      </c>
      <c r="S282" s="5" t="s">
        <v>197</v>
      </c>
      <c r="T282" s="5" t="s">
        <v>39</v>
      </c>
      <c r="U282" s="4">
        <v>15</v>
      </c>
      <c r="V282" s="4">
        <v>15615</v>
      </c>
      <c r="W282" s="5" t="s">
        <v>39</v>
      </c>
      <c r="X282" s="5" t="s">
        <v>39</v>
      </c>
      <c r="Y282" s="5" t="s">
        <v>65</v>
      </c>
      <c r="Z282" s="4">
        <v>3000</v>
      </c>
      <c r="AA282" s="5" t="s">
        <v>48</v>
      </c>
      <c r="AB282" s="5" t="s">
        <v>45</v>
      </c>
      <c r="AC282" s="5" t="s">
        <v>52</v>
      </c>
      <c r="AD282" s="5" t="s">
        <v>39</v>
      </c>
      <c r="AE282" s="5" t="s">
        <v>39</v>
      </c>
      <c r="AF282" s="5" t="s">
        <v>39</v>
      </c>
      <c r="AG282" s="5" t="s">
        <v>39</v>
      </c>
      <c r="AH282" s="5" t="s">
        <v>39</v>
      </c>
      <c r="AI282" s="7" t="s">
        <v>39</v>
      </c>
      <c r="AJ282" s="11">
        <f>Z282/AK$281</f>
        <v>0.44117647058823528</v>
      </c>
    </row>
    <row r="283" spans="1:37" x14ac:dyDescent="0.2">
      <c r="A283" s="1">
        <v>220</v>
      </c>
      <c r="B283" s="8" t="s">
        <v>35</v>
      </c>
      <c r="C283" s="8" t="s">
        <v>36</v>
      </c>
      <c r="D283" s="2">
        <v>25471435000145</v>
      </c>
      <c r="E283" s="9">
        <v>190000009348</v>
      </c>
      <c r="F283" s="8" t="s">
        <v>37</v>
      </c>
      <c r="G283" s="2">
        <v>58475</v>
      </c>
      <c r="H283" s="8" t="s">
        <v>126</v>
      </c>
      <c r="I283" s="8" t="s">
        <v>73</v>
      </c>
      <c r="J283" s="2">
        <v>15615</v>
      </c>
      <c r="K283" s="8" t="s">
        <v>38</v>
      </c>
      <c r="L283" s="8" t="s">
        <v>183</v>
      </c>
      <c r="M283" s="9">
        <v>32284861768</v>
      </c>
      <c r="N283" s="8" t="s">
        <v>39</v>
      </c>
      <c r="O283" s="8" t="s">
        <v>198</v>
      </c>
      <c r="P283" s="8" t="s">
        <v>39</v>
      </c>
      <c r="Q283" s="9">
        <v>19631430782</v>
      </c>
      <c r="R283" s="8" t="s">
        <v>199</v>
      </c>
      <c r="S283" s="8" t="s">
        <v>199</v>
      </c>
      <c r="T283" s="8" t="s">
        <v>39</v>
      </c>
      <c r="U283" s="2">
        <v>15</v>
      </c>
      <c r="V283" s="2">
        <v>15615</v>
      </c>
      <c r="W283" s="8" t="s">
        <v>39</v>
      </c>
      <c r="X283" s="8" t="s">
        <v>39</v>
      </c>
      <c r="Y283" s="8" t="s">
        <v>112</v>
      </c>
      <c r="Z283" s="2">
        <v>3000</v>
      </c>
      <c r="AA283" s="8" t="s">
        <v>48</v>
      </c>
      <c r="AB283" s="8" t="s">
        <v>45</v>
      </c>
      <c r="AC283" s="8" t="s">
        <v>46</v>
      </c>
      <c r="AD283" s="8" t="s">
        <v>200</v>
      </c>
      <c r="AE283" s="8" t="s">
        <v>39</v>
      </c>
      <c r="AF283" s="8" t="s">
        <v>39</v>
      </c>
      <c r="AG283" s="8" t="s">
        <v>39</v>
      </c>
      <c r="AH283" s="8" t="s">
        <v>39</v>
      </c>
      <c r="AI283" s="10" t="s">
        <v>39</v>
      </c>
      <c r="AJ283" s="11">
        <f>Z283/AK$281</f>
        <v>0.44117647058823528</v>
      </c>
    </row>
    <row r="284" spans="1:37" x14ac:dyDescent="0.2">
      <c r="A284" s="3">
        <v>220</v>
      </c>
      <c r="B284" s="5" t="s">
        <v>35</v>
      </c>
      <c r="C284" s="5" t="s">
        <v>36</v>
      </c>
      <c r="D284" s="4">
        <v>25553536000165</v>
      </c>
      <c r="E284" s="6">
        <v>190000014116</v>
      </c>
      <c r="F284" s="5" t="s">
        <v>37</v>
      </c>
      <c r="G284" s="4">
        <v>58475</v>
      </c>
      <c r="H284" s="5" t="s">
        <v>126</v>
      </c>
      <c r="I284" s="5" t="s">
        <v>103</v>
      </c>
      <c r="J284" s="4">
        <v>13333</v>
      </c>
      <c r="K284" s="5" t="s">
        <v>38</v>
      </c>
      <c r="L284" s="5" t="s">
        <v>639</v>
      </c>
      <c r="M284" s="6">
        <v>10197465722</v>
      </c>
      <c r="N284" s="5" t="s">
        <v>39</v>
      </c>
      <c r="O284" s="5" t="s">
        <v>641</v>
      </c>
      <c r="P284" s="5" t="s">
        <v>306</v>
      </c>
      <c r="Q284" s="6">
        <v>11754784747</v>
      </c>
      <c r="R284" s="5" t="s">
        <v>642</v>
      </c>
      <c r="S284" s="5" t="s">
        <v>643</v>
      </c>
      <c r="T284" s="5" t="s">
        <v>39</v>
      </c>
      <c r="U284" s="4">
        <v>13</v>
      </c>
      <c r="V284" s="4">
        <v>13333</v>
      </c>
      <c r="W284" s="5" t="s">
        <v>39</v>
      </c>
      <c r="X284" s="5" t="s">
        <v>39</v>
      </c>
      <c r="Y284" s="5" t="s">
        <v>132</v>
      </c>
      <c r="Z284" s="4">
        <v>2000</v>
      </c>
      <c r="AA284" s="5" t="s">
        <v>48</v>
      </c>
      <c r="AB284" s="5" t="s">
        <v>45</v>
      </c>
      <c r="AC284" s="5" t="s">
        <v>52</v>
      </c>
      <c r="AD284" s="5" t="s">
        <v>39</v>
      </c>
      <c r="AE284" s="5" t="s">
        <v>39</v>
      </c>
      <c r="AF284" s="5" t="s">
        <v>39</v>
      </c>
      <c r="AG284" s="5" t="s">
        <v>39</v>
      </c>
      <c r="AH284" s="5" t="s">
        <v>39</v>
      </c>
      <c r="AI284" s="7" t="s">
        <v>39</v>
      </c>
      <c r="AJ284" s="11">
        <f t="shared" ref="AJ284:AJ302" si="11">Z284/AK$284</f>
        <v>5.9612518628912071E-2</v>
      </c>
      <c r="AK284" s="12">
        <f>SUM(Z284:Z302)</f>
        <v>33550</v>
      </c>
    </row>
    <row r="285" spans="1:37" x14ac:dyDescent="0.2">
      <c r="A285" s="1">
        <v>220</v>
      </c>
      <c r="B285" s="8" t="s">
        <v>35</v>
      </c>
      <c r="C285" s="8" t="s">
        <v>36</v>
      </c>
      <c r="D285" s="2">
        <v>25553536000165</v>
      </c>
      <c r="E285" s="9">
        <v>190000014116</v>
      </c>
      <c r="F285" s="8" t="s">
        <v>37</v>
      </c>
      <c r="G285" s="2">
        <v>58475</v>
      </c>
      <c r="H285" s="8" t="s">
        <v>126</v>
      </c>
      <c r="I285" s="8" t="s">
        <v>103</v>
      </c>
      <c r="J285" s="2">
        <v>13333</v>
      </c>
      <c r="K285" s="8" t="s">
        <v>38</v>
      </c>
      <c r="L285" s="8" t="s">
        <v>639</v>
      </c>
      <c r="M285" s="9">
        <v>10197465722</v>
      </c>
      <c r="N285" s="8" t="s">
        <v>39</v>
      </c>
      <c r="O285" s="8" t="s">
        <v>644</v>
      </c>
      <c r="P285" s="8" t="s">
        <v>645</v>
      </c>
      <c r="Q285" s="9">
        <v>11754784747</v>
      </c>
      <c r="R285" s="8" t="s">
        <v>642</v>
      </c>
      <c r="S285" s="8" t="s">
        <v>643</v>
      </c>
      <c r="T285" s="8" t="s">
        <v>39</v>
      </c>
      <c r="U285" s="2">
        <v>13</v>
      </c>
      <c r="V285" s="2">
        <v>13333</v>
      </c>
      <c r="W285" s="8" t="s">
        <v>39</v>
      </c>
      <c r="X285" s="8" t="s">
        <v>39</v>
      </c>
      <c r="Y285" s="8" t="s">
        <v>115</v>
      </c>
      <c r="Z285" s="2">
        <v>1000</v>
      </c>
      <c r="AA285" s="8" t="s">
        <v>48</v>
      </c>
      <c r="AB285" s="8" t="s">
        <v>45</v>
      </c>
      <c r="AC285" s="8" t="s">
        <v>52</v>
      </c>
      <c r="AD285" s="8" t="s">
        <v>39</v>
      </c>
      <c r="AE285" s="8" t="s">
        <v>39</v>
      </c>
      <c r="AF285" s="8" t="s">
        <v>39</v>
      </c>
      <c r="AG285" s="8" t="s">
        <v>39</v>
      </c>
      <c r="AH285" s="8" t="s">
        <v>39</v>
      </c>
      <c r="AI285" s="10" t="s">
        <v>39</v>
      </c>
      <c r="AJ285" s="11">
        <f t="shared" si="11"/>
        <v>2.9806259314456036E-2</v>
      </c>
    </row>
    <row r="286" spans="1:37" x14ac:dyDescent="0.2">
      <c r="A286" s="3">
        <v>220</v>
      </c>
      <c r="B286" s="5" t="s">
        <v>35</v>
      </c>
      <c r="C286" s="5" t="s">
        <v>36</v>
      </c>
      <c r="D286" s="4">
        <v>25553536000165</v>
      </c>
      <c r="E286" s="6">
        <v>190000014116</v>
      </c>
      <c r="F286" s="5" t="s">
        <v>37</v>
      </c>
      <c r="G286" s="4">
        <v>58475</v>
      </c>
      <c r="H286" s="5" t="s">
        <v>126</v>
      </c>
      <c r="I286" s="5" t="s">
        <v>103</v>
      </c>
      <c r="J286" s="4">
        <v>13333</v>
      </c>
      <c r="K286" s="5" t="s">
        <v>38</v>
      </c>
      <c r="L286" s="5" t="s">
        <v>639</v>
      </c>
      <c r="M286" s="6">
        <v>10197465722</v>
      </c>
      <c r="N286" s="5" t="s">
        <v>39</v>
      </c>
      <c r="O286" s="5" t="s">
        <v>646</v>
      </c>
      <c r="P286" s="5" t="s">
        <v>647</v>
      </c>
      <c r="Q286" s="6">
        <v>11876080760</v>
      </c>
      <c r="R286" s="5" t="s">
        <v>648</v>
      </c>
      <c r="S286" s="5" t="s">
        <v>648</v>
      </c>
      <c r="T286" s="5" t="s">
        <v>39</v>
      </c>
      <c r="U286" s="4">
        <v>13</v>
      </c>
      <c r="V286" s="4">
        <v>13333</v>
      </c>
      <c r="W286" s="5" t="s">
        <v>39</v>
      </c>
      <c r="X286" s="5" t="s">
        <v>39</v>
      </c>
      <c r="Y286" s="5" t="s">
        <v>114</v>
      </c>
      <c r="Z286" s="4">
        <v>2250</v>
      </c>
      <c r="AA286" s="5" t="s">
        <v>48</v>
      </c>
      <c r="AB286" s="5" t="s">
        <v>45</v>
      </c>
      <c r="AC286" s="5" t="s">
        <v>52</v>
      </c>
      <c r="AD286" s="5" t="s">
        <v>39</v>
      </c>
      <c r="AE286" s="5" t="s">
        <v>39</v>
      </c>
      <c r="AF286" s="5" t="s">
        <v>39</v>
      </c>
      <c r="AG286" s="5" t="s">
        <v>39</v>
      </c>
      <c r="AH286" s="5" t="s">
        <v>39</v>
      </c>
      <c r="AI286" s="7" t="s">
        <v>39</v>
      </c>
      <c r="AJ286" s="11">
        <f t="shared" si="11"/>
        <v>6.7064083457526083E-2</v>
      </c>
    </row>
    <row r="287" spans="1:37" x14ac:dyDescent="0.2">
      <c r="A287" s="1">
        <v>220</v>
      </c>
      <c r="B287" s="8" t="s">
        <v>35</v>
      </c>
      <c r="C287" s="8" t="s">
        <v>36</v>
      </c>
      <c r="D287" s="2">
        <v>25553536000165</v>
      </c>
      <c r="E287" s="9">
        <v>190000014116</v>
      </c>
      <c r="F287" s="8" t="s">
        <v>37</v>
      </c>
      <c r="G287" s="2">
        <v>58475</v>
      </c>
      <c r="H287" s="8" t="s">
        <v>126</v>
      </c>
      <c r="I287" s="8" t="s">
        <v>103</v>
      </c>
      <c r="J287" s="2">
        <v>13333</v>
      </c>
      <c r="K287" s="8" t="s">
        <v>38</v>
      </c>
      <c r="L287" s="8" t="s">
        <v>639</v>
      </c>
      <c r="M287" s="9">
        <v>10197465722</v>
      </c>
      <c r="N287" s="8" t="s">
        <v>39</v>
      </c>
      <c r="O287" s="8" t="s">
        <v>649</v>
      </c>
      <c r="P287" s="8" t="s">
        <v>650</v>
      </c>
      <c r="Q287" s="9">
        <v>10217599702</v>
      </c>
      <c r="R287" s="8" t="s">
        <v>651</v>
      </c>
      <c r="S287" s="8" t="s">
        <v>652</v>
      </c>
      <c r="T287" s="8" t="s">
        <v>39</v>
      </c>
      <c r="U287" s="2">
        <v>13</v>
      </c>
      <c r="V287" s="2">
        <v>13333</v>
      </c>
      <c r="W287" s="8" t="s">
        <v>39</v>
      </c>
      <c r="X287" s="8" t="s">
        <v>39</v>
      </c>
      <c r="Y287" s="8" t="s">
        <v>69</v>
      </c>
      <c r="Z287" s="2">
        <v>2100</v>
      </c>
      <c r="AA287" s="8" t="s">
        <v>48</v>
      </c>
      <c r="AB287" s="8" t="s">
        <v>45</v>
      </c>
      <c r="AC287" s="8" t="s">
        <v>52</v>
      </c>
      <c r="AD287" s="8" t="s">
        <v>39</v>
      </c>
      <c r="AE287" s="8" t="s">
        <v>39</v>
      </c>
      <c r="AF287" s="8" t="s">
        <v>39</v>
      </c>
      <c r="AG287" s="8" t="s">
        <v>39</v>
      </c>
      <c r="AH287" s="8" t="s">
        <v>39</v>
      </c>
      <c r="AI287" s="10" t="s">
        <v>39</v>
      </c>
      <c r="AJ287" s="11">
        <f t="shared" si="11"/>
        <v>6.259314456035768E-2</v>
      </c>
    </row>
    <row r="288" spans="1:37" x14ac:dyDescent="0.2">
      <c r="A288" s="3">
        <v>220</v>
      </c>
      <c r="B288" s="5" t="s">
        <v>35</v>
      </c>
      <c r="C288" s="5" t="s">
        <v>36</v>
      </c>
      <c r="D288" s="4">
        <v>25553536000165</v>
      </c>
      <c r="E288" s="6">
        <v>190000014116</v>
      </c>
      <c r="F288" s="5" t="s">
        <v>37</v>
      </c>
      <c r="G288" s="4">
        <v>58475</v>
      </c>
      <c r="H288" s="5" t="s">
        <v>126</v>
      </c>
      <c r="I288" s="5" t="s">
        <v>103</v>
      </c>
      <c r="J288" s="4">
        <v>13333</v>
      </c>
      <c r="K288" s="5" t="s">
        <v>38</v>
      </c>
      <c r="L288" s="5" t="s">
        <v>639</v>
      </c>
      <c r="M288" s="6">
        <v>10197465722</v>
      </c>
      <c r="N288" s="5" t="s">
        <v>39</v>
      </c>
      <c r="O288" s="5" t="s">
        <v>653</v>
      </c>
      <c r="P288" s="5" t="s">
        <v>612</v>
      </c>
      <c r="Q288" s="6">
        <v>10217599702</v>
      </c>
      <c r="R288" s="5" t="s">
        <v>651</v>
      </c>
      <c r="S288" s="5" t="s">
        <v>652</v>
      </c>
      <c r="T288" s="5" t="s">
        <v>39</v>
      </c>
      <c r="U288" s="4">
        <v>13</v>
      </c>
      <c r="V288" s="4">
        <v>13333</v>
      </c>
      <c r="W288" s="5" t="s">
        <v>39</v>
      </c>
      <c r="X288" s="5" t="s">
        <v>39</v>
      </c>
      <c r="Y288" s="5" t="s">
        <v>69</v>
      </c>
      <c r="Z288" s="4">
        <v>900</v>
      </c>
      <c r="AA288" s="5" t="s">
        <v>48</v>
      </c>
      <c r="AB288" s="5" t="s">
        <v>45</v>
      </c>
      <c r="AC288" s="5" t="s">
        <v>52</v>
      </c>
      <c r="AD288" s="5" t="s">
        <v>39</v>
      </c>
      <c r="AE288" s="5" t="s">
        <v>39</v>
      </c>
      <c r="AF288" s="5" t="s">
        <v>39</v>
      </c>
      <c r="AG288" s="5" t="s">
        <v>39</v>
      </c>
      <c r="AH288" s="5" t="s">
        <v>39</v>
      </c>
      <c r="AI288" s="7" t="s">
        <v>39</v>
      </c>
      <c r="AJ288" s="11">
        <f t="shared" si="11"/>
        <v>2.6825633383010434E-2</v>
      </c>
    </row>
    <row r="289" spans="1:37" x14ac:dyDescent="0.2">
      <c r="A289" s="1">
        <v>220</v>
      </c>
      <c r="B289" s="8" t="s">
        <v>35</v>
      </c>
      <c r="C289" s="8" t="s">
        <v>36</v>
      </c>
      <c r="D289" s="2">
        <v>25553536000165</v>
      </c>
      <c r="E289" s="9">
        <v>190000014116</v>
      </c>
      <c r="F289" s="8" t="s">
        <v>37</v>
      </c>
      <c r="G289" s="2">
        <v>58475</v>
      </c>
      <c r="H289" s="8" t="s">
        <v>126</v>
      </c>
      <c r="I289" s="8" t="s">
        <v>103</v>
      </c>
      <c r="J289" s="2">
        <v>13333</v>
      </c>
      <c r="K289" s="8" t="s">
        <v>38</v>
      </c>
      <c r="L289" s="8" t="s">
        <v>639</v>
      </c>
      <c r="M289" s="9">
        <v>10197465722</v>
      </c>
      <c r="N289" s="8" t="s">
        <v>39</v>
      </c>
      <c r="O289" s="8" t="s">
        <v>654</v>
      </c>
      <c r="P289" s="8" t="s">
        <v>655</v>
      </c>
      <c r="Q289" s="9">
        <v>36439245856</v>
      </c>
      <c r="R289" s="8" t="s">
        <v>656</v>
      </c>
      <c r="S289" s="8" t="s">
        <v>656</v>
      </c>
      <c r="T289" s="8" t="s">
        <v>39</v>
      </c>
      <c r="U289" s="2">
        <v>13</v>
      </c>
      <c r="V289" s="2">
        <v>13333</v>
      </c>
      <c r="W289" s="8" t="s">
        <v>39</v>
      </c>
      <c r="X289" s="8" t="s">
        <v>39</v>
      </c>
      <c r="Y289" s="8" t="s">
        <v>82</v>
      </c>
      <c r="Z289" s="2">
        <v>4000</v>
      </c>
      <c r="AA289" s="8" t="s">
        <v>48</v>
      </c>
      <c r="AB289" s="8" t="s">
        <v>45</v>
      </c>
      <c r="AC289" s="8" t="s">
        <v>52</v>
      </c>
      <c r="AD289" s="8" t="s">
        <v>39</v>
      </c>
      <c r="AE289" s="8" t="s">
        <v>39</v>
      </c>
      <c r="AF289" s="8" t="s">
        <v>39</v>
      </c>
      <c r="AG289" s="8" t="s">
        <v>39</v>
      </c>
      <c r="AH289" s="8" t="s">
        <v>39</v>
      </c>
      <c r="AI289" s="10" t="s">
        <v>39</v>
      </c>
      <c r="AJ289" s="11">
        <f t="shared" si="11"/>
        <v>0.11922503725782414</v>
      </c>
    </row>
    <row r="290" spans="1:37" x14ac:dyDescent="0.2">
      <c r="A290" s="3">
        <v>220</v>
      </c>
      <c r="B290" s="5" t="s">
        <v>35</v>
      </c>
      <c r="C290" s="5" t="s">
        <v>36</v>
      </c>
      <c r="D290" s="4">
        <v>25553536000165</v>
      </c>
      <c r="E290" s="6">
        <v>190000014116</v>
      </c>
      <c r="F290" s="5" t="s">
        <v>37</v>
      </c>
      <c r="G290" s="4">
        <v>58475</v>
      </c>
      <c r="H290" s="5" t="s">
        <v>126</v>
      </c>
      <c r="I290" s="5" t="s">
        <v>103</v>
      </c>
      <c r="J290" s="4">
        <v>13333</v>
      </c>
      <c r="K290" s="5" t="s">
        <v>38</v>
      </c>
      <c r="L290" s="5" t="s">
        <v>639</v>
      </c>
      <c r="M290" s="6">
        <v>10197465722</v>
      </c>
      <c r="N290" s="5" t="s">
        <v>39</v>
      </c>
      <c r="O290" s="5" t="s">
        <v>657</v>
      </c>
      <c r="P290" s="5" t="s">
        <v>658</v>
      </c>
      <c r="Q290" s="6">
        <v>504711717</v>
      </c>
      <c r="R290" s="5" t="s">
        <v>549</v>
      </c>
      <c r="S290" s="5" t="s">
        <v>550</v>
      </c>
      <c r="T290" s="5" t="s">
        <v>39</v>
      </c>
      <c r="U290" s="4">
        <v>13</v>
      </c>
      <c r="V290" s="4">
        <v>13333</v>
      </c>
      <c r="W290" s="5" t="s">
        <v>39</v>
      </c>
      <c r="X290" s="5" t="s">
        <v>39</v>
      </c>
      <c r="Y290" s="5" t="s">
        <v>82</v>
      </c>
      <c r="Z290" s="4">
        <v>500</v>
      </c>
      <c r="AA290" s="5" t="s">
        <v>48</v>
      </c>
      <c r="AB290" s="5" t="s">
        <v>45</v>
      </c>
      <c r="AC290" s="5" t="s">
        <v>52</v>
      </c>
      <c r="AD290" s="5" t="s">
        <v>39</v>
      </c>
      <c r="AE290" s="5" t="s">
        <v>39</v>
      </c>
      <c r="AF290" s="5" t="s">
        <v>39</v>
      </c>
      <c r="AG290" s="5" t="s">
        <v>39</v>
      </c>
      <c r="AH290" s="5" t="s">
        <v>39</v>
      </c>
      <c r="AI290" s="7" t="s">
        <v>39</v>
      </c>
      <c r="AJ290" s="11">
        <f t="shared" si="11"/>
        <v>1.4903129657228018E-2</v>
      </c>
    </row>
    <row r="291" spans="1:37" x14ac:dyDescent="0.2">
      <c r="A291" s="1">
        <v>220</v>
      </c>
      <c r="B291" s="8" t="s">
        <v>35</v>
      </c>
      <c r="C291" s="8" t="s">
        <v>36</v>
      </c>
      <c r="D291" s="2">
        <v>25553536000165</v>
      </c>
      <c r="E291" s="9">
        <v>190000014116</v>
      </c>
      <c r="F291" s="8" t="s">
        <v>37</v>
      </c>
      <c r="G291" s="2">
        <v>58475</v>
      </c>
      <c r="H291" s="8" t="s">
        <v>126</v>
      </c>
      <c r="I291" s="8" t="s">
        <v>103</v>
      </c>
      <c r="J291" s="2">
        <v>13333</v>
      </c>
      <c r="K291" s="8" t="s">
        <v>38</v>
      </c>
      <c r="L291" s="8" t="s">
        <v>639</v>
      </c>
      <c r="M291" s="9">
        <v>10197465722</v>
      </c>
      <c r="N291" s="8" t="s">
        <v>39</v>
      </c>
      <c r="O291" s="8" t="s">
        <v>659</v>
      </c>
      <c r="P291" s="8" t="s">
        <v>557</v>
      </c>
      <c r="Q291" s="9">
        <v>53383478734</v>
      </c>
      <c r="R291" s="8" t="s">
        <v>558</v>
      </c>
      <c r="S291" s="8" t="s">
        <v>558</v>
      </c>
      <c r="T291" s="8" t="s">
        <v>39</v>
      </c>
      <c r="U291" s="2">
        <v>13</v>
      </c>
      <c r="V291" s="2">
        <v>13333</v>
      </c>
      <c r="W291" s="8" t="s">
        <v>39</v>
      </c>
      <c r="X291" s="8" t="s">
        <v>39</v>
      </c>
      <c r="Y291" s="8" t="s">
        <v>82</v>
      </c>
      <c r="Z291" s="2">
        <v>250</v>
      </c>
      <c r="AA291" s="8" t="s">
        <v>48</v>
      </c>
      <c r="AB291" s="8" t="s">
        <v>45</v>
      </c>
      <c r="AC291" s="8" t="s">
        <v>52</v>
      </c>
      <c r="AD291" s="8" t="s">
        <v>39</v>
      </c>
      <c r="AE291" s="8" t="s">
        <v>39</v>
      </c>
      <c r="AF291" s="8" t="s">
        <v>39</v>
      </c>
      <c r="AG291" s="8" t="s">
        <v>39</v>
      </c>
      <c r="AH291" s="8" t="s">
        <v>39</v>
      </c>
      <c r="AI291" s="10" t="s">
        <v>39</v>
      </c>
      <c r="AJ291" s="11">
        <f t="shared" si="11"/>
        <v>7.4515648286140089E-3</v>
      </c>
    </row>
    <row r="292" spans="1:37" x14ac:dyDescent="0.2">
      <c r="A292" s="3">
        <v>220</v>
      </c>
      <c r="B292" s="5" t="s">
        <v>35</v>
      </c>
      <c r="C292" s="5" t="s">
        <v>36</v>
      </c>
      <c r="D292" s="4">
        <v>25553536000165</v>
      </c>
      <c r="E292" s="6">
        <v>190000014116</v>
      </c>
      <c r="F292" s="5" t="s">
        <v>37</v>
      </c>
      <c r="G292" s="4">
        <v>58475</v>
      </c>
      <c r="H292" s="5" t="s">
        <v>126</v>
      </c>
      <c r="I292" s="5" t="s">
        <v>103</v>
      </c>
      <c r="J292" s="4">
        <v>13333</v>
      </c>
      <c r="K292" s="5" t="s">
        <v>38</v>
      </c>
      <c r="L292" s="5" t="s">
        <v>639</v>
      </c>
      <c r="M292" s="6">
        <v>10197465722</v>
      </c>
      <c r="N292" s="5" t="s">
        <v>39</v>
      </c>
      <c r="O292" s="5" t="s">
        <v>660</v>
      </c>
      <c r="P292" s="5" t="s">
        <v>661</v>
      </c>
      <c r="Q292" s="6">
        <v>54812445787</v>
      </c>
      <c r="R292" s="5" t="s">
        <v>227</v>
      </c>
      <c r="S292" s="5" t="s">
        <v>227</v>
      </c>
      <c r="T292" s="5" t="s">
        <v>39</v>
      </c>
      <c r="U292" s="4">
        <v>13</v>
      </c>
      <c r="V292" s="4">
        <v>13333</v>
      </c>
      <c r="W292" s="5" t="s">
        <v>39</v>
      </c>
      <c r="X292" s="5" t="s">
        <v>39</v>
      </c>
      <c r="Y292" s="5" t="s">
        <v>54</v>
      </c>
      <c r="Z292" s="4">
        <v>2000</v>
      </c>
      <c r="AA292" s="5" t="s">
        <v>48</v>
      </c>
      <c r="AB292" s="5" t="s">
        <v>45</v>
      </c>
      <c r="AC292" s="5" t="s">
        <v>52</v>
      </c>
      <c r="AD292" s="5" t="s">
        <v>39</v>
      </c>
      <c r="AE292" s="5" t="s">
        <v>39</v>
      </c>
      <c r="AF292" s="5" t="s">
        <v>39</v>
      </c>
      <c r="AG292" s="5" t="s">
        <v>39</v>
      </c>
      <c r="AH292" s="5" t="s">
        <v>39</v>
      </c>
      <c r="AI292" s="7" t="s">
        <v>39</v>
      </c>
      <c r="AJ292" s="11">
        <f t="shared" si="11"/>
        <v>5.9612518628912071E-2</v>
      </c>
    </row>
    <row r="293" spans="1:37" x14ac:dyDescent="0.2">
      <c r="A293" s="1">
        <v>220</v>
      </c>
      <c r="B293" s="8" t="s">
        <v>35</v>
      </c>
      <c r="C293" s="8" t="s">
        <v>36</v>
      </c>
      <c r="D293" s="2">
        <v>25553536000165</v>
      </c>
      <c r="E293" s="9">
        <v>190000014116</v>
      </c>
      <c r="F293" s="8" t="s">
        <v>37</v>
      </c>
      <c r="G293" s="2">
        <v>58475</v>
      </c>
      <c r="H293" s="8" t="s">
        <v>126</v>
      </c>
      <c r="I293" s="8" t="s">
        <v>103</v>
      </c>
      <c r="J293" s="2">
        <v>13333</v>
      </c>
      <c r="K293" s="8" t="s">
        <v>38</v>
      </c>
      <c r="L293" s="8" t="s">
        <v>639</v>
      </c>
      <c r="M293" s="9">
        <v>10197465722</v>
      </c>
      <c r="N293" s="8" t="s">
        <v>39</v>
      </c>
      <c r="O293" s="8" t="s">
        <v>662</v>
      </c>
      <c r="P293" s="8" t="s">
        <v>663</v>
      </c>
      <c r="Q293" s="9">
        <v>45370443734</v>
      </c>
      <c r="R293" s="8" t="s">
        <v>664</v>
      </c>
      <c r="S293" s="8" t="s">
        <v>665</v>
      </c>
      <c r="T293" s="8" t="s">
        <v>39</v>
      </c>
      <c r="U293" s="2">
        <v>13</v>
      </c>
      <c r="V293" s="2">
        <v>13333</v>
      </c>
      <c r="W293" s="8" t="s">
        <v>39</v>
      </c>
      <c r="X293" s="8" t="s">
        <v>39</v>
      </c>
      <c r="Y293" s="8" t="s">
        <v>62</v>
      </c>
      <c r="Z293" s="2">
        <v>200</v>
      </c>
      <c r="AA293" s="8" t="s">
        <v>48</v>
      </c>
      <c r="AB293" s="8" t="s">
        <v>45</v>
      </c>
      <c r="AC293" s="8" t="s">
        <v>52</v>
      </c>
      <c r="AD293" s="8" t="s">
        <v>39</v>
      </c>
      <c r="AE293" s="8" t="s">
        <v>39</v>
      </c>
      <c r="AF293" s="8" t="s">
        <v>39</v>
      </c>
      <c r="AG293" s="8" t="s">
        <v>39</v>
      </c>
      <c r="AH293" s="8" t="s">
        <v>39</v>
      </c>
      <c r="AI293" s="10" t="s">
        <v>39</v>
      </c>
      <c r="AJ293" s="11">
        <f t="shared" si="11"/>
        <v>5.9612518628912071E-3</v>
      </c>
    </row>
    <row r="294" spans="1:37" x14ac:dyDescent="0.2">
      <c r="A294" s="3">
        <v>220</v>
      </c>
      <c r="B294" s="5" t="s">
        <v>35</v>
      </c>
      <c r="C294" s="5" t="s">
        <v>36</v>
      </c>
      <c r="D294" s="4">
        <v>25553536000165</v>
      </c>
      <c r="E294" s="6">
        <v>190000014116</v>
      </c>
      <c r="F294" s="5" t="s">
        <v>37</v>
      </c>
      <c r="G294" s="4">
        <v>58475</v>
      </c>
      <c r="H294" s="5" t="s">
        <v>126</v>
      </c>
      <c r="I294" s="5" t="s">
        <v>103</v>
      </c>
      <c r="J294" s="4">
        <v>13333</v>
      </c>
      <c r="K294" s="5" t="s">
        <v>38</v>
      </c>
      <c r="L294" s="5" t="s">
        <v>639</v>
      </c>
      <c r="M294" s="6">
        <v>10197465722</v>
      </c>
      <c r="N294" s="5" t="s">
        <v>39</v>
      </c>
      <c r="O294" s="5" t="s">
        <v>666</v>
      </c>
      <c r="P294" s="5" t="s">
        <v>667</v>
      </c>
      <c r="Q294" s="6">
        <v>10532603770</v>
      </c>
      <c r="R294" s="5" t="s">
        <v>668</v>
      </c>
      <c r="S294" s="5" t="s">
        <v>668</v>
      </c>
      <c r="T294" s="5" t="s">
        <v>39</v>
      </c>
      <c r="U294" s="4">
        <v>13</v>
      </c>
      <c r="V294" s="4">
        <v>13333</v>
      </c>
      <c r="W294" s="5" t="s">
        <v>39</v>
      </c>
      <c r="X294" s="5" t="s">
        <v>39</v>
      </c>
      <c r="Y294" s="5" t="s">
        <v>62</v>
      </c>
      <c r="Z294" s="4">
        <v>4000</v>
      </c>
      <c r="AA294" s="5" t="s">
        <v>48</v>
      </c>
      <c r="AB294" s="5" t="s">
        <v>45</v>
      </c>
      <c r="AC294" s="5" t="s">
        <v>52</v>
      </c>
      <c r="AD294" s="5" t="s">
        <v>39</v>
      </c>
      <c r="AE294" s="5" t="s">
        <v>39</v>
      </c>
      <c r="AF294" s="5" t="s">
        <v>39</v>
      </c>
      <c r="AG294" s="5" t="s">
        <v>39</v>
      </c>
      <c r="AH294" s="5" t="s">
        <v>39</v>
      </c>
      <c r="AI294" s="7" t="s">
        <v>39</v>
      </c>
      <c r="AJ294" s="11">
        <f t="shared" si="11"/>
        <v>0.11922503725782414</v>
      </c>
    </row>
    <row r="295" spans="1:37" x14ac:dyDescent="0.2">
      <c r="A295" s="1">
        <v>220</v>
      </c>
      <c r="B295" s="8" t="s">
        <v>35</v>
      </c>
      <c r="C295" s="8" t="s">
        <v>36</v>
      </c>
      <c r="D295" s="2">
        <v>25553536000165</v>
      </c>
      <c r="E295" s="9">
        <v>190000014116</v>
      </c>
      <c r="F295" s="8" t="s">
        <v>37</v>
      </c>
      <c r="G295" s="2">
        <v>58475</v>
      </c>
      <c r="H295" s="8" t="s">
        <v>126</v>
      </c>
      <c r="I295" s="8" t="s">
        <v>103</v>
      </c>
      <c r="J295" s="2">
        <v>13333</v>
      </c>
      <c r="K295" s="8" t="s">
        <v>38</v>
      </c>
      <c r="L295" s="8" t="s">
        <v>639</v>
      </c>
      <c r="M295" s="9">
        <v>10197465722</v>
      </c>
      <c r="N295" s="8" t="s">
        <v>39</v>
      </c>
      <c r="O295" s="8" t="s">
        <v>669</v>
      </c>
      <c r="P295" s="8" t="s">
        <v>202</v>
      </c>
      <c r="Q295" s="9">
        <v>13726197710</v>
      </c>
      <c r="R295" s="8" t="s">
        <v>670</v>
      </c>
      <c r="S295" s="8" t="s">
        <v>670</v>
      </c>
      <c r="T295" s="8" t="s">
        <v>39</v>
      </c>
      <c r="U295" s="2">
        <v>13</v>
      </c>
      <c r="V295" s="2">
        <v>13333</v>
      </c>
      <c r="W295" s="8" t="s">
        <v>39</v>
      </c>
      <c r="X295" s="8" t="s">
        <v>39</v>
      </c>
      <c r="Y295" s="8" t="s">
        <v>55</v>
      </c>
      <c r="Z295" s="2">
        <v>2000</v>
      </c>
      <c r="AA295" s="8" t="s">
        <v>48</v>
      </c>
      <c r="AB295" s="8" t="s">
        <v>45</v>
      </c>
      <c r="AC295" s="8" t="s">
        <v>52</v>
      </c>
      <c r="AD295" s="8" t="s">
        <v>39</v>
      </c>
      <c r="AE295" s="8" t="s">
        <v>39</v>
      </c>
      <c r="AF295" s="8" t="s">
        <v>39</v>
      </c>
      <c r="AG295" s="8" t="s">
        <v>39</v>
      </c>
      <c r="AH295" s="8" t="s">
        <v>39</v>
      </c>
      <c r="AI295" s="10" t="s">
        <v>39</v>
      </c>
      <c r="AJ295" s="11">
        <f t="shared" si="11"/>
        <v>5.9612518628912071E-2</v>
      </c>
    </row>
    <row r="296" spans="1:37" x14ac:dyDescent="0.2">
      <c r="A296" s="3">
        <v>220</v>
      </c>
      <c r="B296" s="5" t="s">
        <v>35</v>
      </c>
      <c r="C296" s="5" t="s">
        <v>36</v>
      </c>
      <c r="D296" s="4">
        <v>25553536000165</v>
      </c>
      <c r="E296" s="6">
        <v>190000014116</v>
      </c>
      <c r="F296" s="5" t="s">
        <v>37</v>
      </c>
      <c r="G296" s="4">
        <v>58475</v>
      </c>
      <c r="H296" s="5" t="s">
        <v>126</v>
      </c>
      <c r="I296" s="5" t="s">
        <v>103</v>
      </c>
      <c r="J296" s="4">
        <v>13333</v>
      </c>
      <c r="K296" s="5" t="s">
        <v>38</v>
      </c>
      <c r="L296" s="5" t="s">
        <v>639</v>
      </c>
      <c r="M296" s="6">
        <v>10197465722</v>
      </c>
      <c r="N296" s="5" t="s">
        <v>39</v>
      </c>
      <c r="O296" s="5" t="s">
        <v>671</v>
      </c>
      <c r="P296" s="5" t="s">
        <v>672</v>
      </c>
      <c r="Q296" s="6">
        <v>13726197710</v>
      </c>
      <c r="R296" s="5" t="s">
        <v>670</v>
      </c>
      <c r="S296" s="5" t="s">
        <v>670</v>
      </c>
      <c r="T296" s="5" t="s">
        <v>39</v>
      </c>
      <c r="U296" s="4">
        <v>13</v>
      </c>
      <c r="V296" s="4">
        <v>13333</v>
      </c>
      <c r="W296" s="5" t="s">
        <v>39</v>
      </c>
      <c r="X296" s="5" t="s">
        <v>39</v>
      </c>
      <c r="Y296" s="5" t="s">
        <v>55</v>
      </c>
      <c r="Z296" s="4">
        <v>2000</v>
      </c>
      <c r="AA296" s="5" t="s">
        <v>48</v>
      </c>
      <c r="AB296" s="5" t="s">
        <v>45</v>
      </c>
      <c r="AC296" s="5" t="s">
        <v>52</v>
      </c>
      <c r="AD296" s="5" t="s">
        <v>39</v>
      </c>
      <c r="AE296" s="5" t="s">
        <v>39</v>
      </c>
      <c r="AF296" s="5" t="s">
        <v>39</v>
      </c>
      <c r="AG296" s="5" t="s">
        <v>39</v>
      </c>
      <c r="AH296" s="5" t="s">
        <v>39</v>
      </c>
      <c r="AI296" s="7" t="s">
        <v>39</v>
      </c>
      <c r="AJ296" s="11">
        <f t="shared" si="11"/>
        <v>5.9612518628912071E-2</v>
      </c>
    </row>
    <row r="297" spans="1:37" x14ac:dyDescent="0.2">
      <c r="A297" s="1">
        <v>220</v>
      </c>
      <c r="B297" s="8" t="s">
        <v>35</v>
      </c>
      <c r="C297" s="8" t="s">
        <v>36</v>
      </c>
      <c r="D297" s="2">
        <v>25553536000165</v>
      </c>
      <c r="E297" s="9">
        <v>190000014116</v>
      </c>
      <c r="F297" s="8" t="s">
        <v>37</v>
      </c>
      <c r="G297" s="2">
        <v>58475</v>
      </c>
      <c r="H297" s="8" t="s">
        <v>126</v>
      </c>
      <c r="I297" s="8" t="s">
        <v>103</v>
      </c>
      <c r="J297" s="2">
        <v>13333</v>
      </c>
      <c r="K297" s="8" t="s">
        <v>38</v>
      </c>
      <c r="L297" s="8" t="s">
        <v>639</v>
      </c>
      <c r="M297" s="9">
        <v>10197465722</v>
      </c>
      <c r="N297" s="8" t="s">
        <v>39</v>
      </c>
      <c r="O297" s="8" t="s">
        <v>673</v>
      </c>
      <c r="P297" s="8" t="s">
        <v>674</v>
      </c>
      <c r="Q297" s="9">
        <v>13726197710</v>
      </c>
      <c r="R297" s="8" t="s">
        <v>670</v>
      </c>
      <c r="S297" s="8" t="s">
        <v>670</v>
      </c>
      <c r="T297" s="8" t="s">
        <v>39</v>
      </c>
      <c r="U297" s="2">
        <v>13</v>
      </c>
      <c r="V297" s="2">
        <v>13333</v>
      </c>
      <c r="W297" s="8" t="s">
        <v>39</v>
      </c>
      <c r="X297" s="8" t="s">
        <v>39</v>
      </c>
      <c r="Y297" s="8" t="s">
        <v>89</v>
      </c>
      <c r="Z297" s="2">
        <v>500</v>
      </c>
      <c r="AA297" s="8" t="s">
        <v>48</v>
      </c>
      <c r="AB297" s="8" t="s">
        <v>45</v>
      </c>
      <c r="AC297" s="8" t="s">
        <v>52</v>
      </c>
      <c r="AD297" s="8" t="s">
        <v>39</v>
      </c>
      <c r="AE297" s="8" t="s">
        <v>39</v>
      </c>
      <c r="AF297" s="8" t="s">
        <v>39</v>
      </c>
      <c r="AG297" s="8" t="s">
        <v>39</v>
      </c>
      <c r="AH297" s="8" t="s">
        <v>39</v>
      </c>
      <c r="AI297" s="10" t="s">
        <v>39</v>
      </c>
      <c r="AJ297" s="11">
        <f t="shared" si="11"/>
        <v>1.4903129657228018E-2</v>
      </c>
    </row>
    <row r="298" spans="1:37" x14ac:dyDescent="0.2">
      <c r="A298" s="3">
        <v>220</v>
      </c>
      <c r="B298" s="5" t="s">
        <v>35</v>
      </c>
      <c r="C298" s="5" t="s">
        <v>36</v>
      </c>
      <c r="D298" s="4">
        <v>25553536000165</v>
      </c>
      <c r="E298" s="6">
        <v>190000014116</v>
      </c>
      <c r="F298" s="5" t="s">
        <v>37</v>
      </c>
      <c r="G298" s="4">
        <v>58475</v>
      </c>
      <c r="H298" s="5" t="s">
        <v>126</v>
      </c>
      <c r="I298" s="5" t="s">
        <v>103</v>
      </c>
      <c r="J298" s="4">
        <v>13333</v>
      </c>
      <c r="K298" s="5" t="s">
        <v>38</v>
      </c>
      <c r="L298" s="5" t="s">
        <v>639</v>
      </c>
      <c r="M298" s="6">
        <v>10197465722</v>
      </c>
      <c r="N298" s="5" t="s">
        <v>39</v>
      </c>
      <c r="O298" s="5" t="s">
        <v>675</v>
      </c>
      <c r="P298" s="5" t="s">
        <v>676</v>
      </c>
      <c r="Q298" s="6">
        <v>53825136787</v>
      </c>
      <c r="R298" s="5" t="s">
        <v>677</v>
      </c>
      <c r="S298" s="5" t="s">
        <v>678</v>
      </c>
      <c r="T298" s="5" t="s">
        <v>39</v>
      </c>
      <c r="U298" s="4">
        <v>13</v>
      </c>
      <c r="V298" s="4">
        <v>13333</v>
      </c>
      <c r="W298" s="5" t="s">
        <v>39</v>
      </c>
      <c r="X298" s="5" t="s">
        <v>39</v>
      </c>
      <c r="Y298" s="5" t="s">
        <v>84</v>
      </c>
      <c r="Z298" s="4">
        <v>100</v>
      </c>
      <c r="AA298" s="5" t="s">
        <v>48</v>
      </c>
      <c r="AB298" s="5" t="s">
        <v>45</v>
      </c>
      <c r="AC298" s="5" t="s">
        <v>52</v>
      </c>
      <c r="AD298" s="5" t="s">
        <v>39</v>
      </c>
      <c r="AE298" s="5" t="s">
        <v>39</v>
      </c>
      <c r="AF298" s="5" t="s">
        <v>39</v>
      </c>
      <c r="AG298" s="5" t="s">
        <v>39</v>
      </c>
      <c r="AH298" s="5" t="s">
        <v>39</v>
      </c>
      <c r="AI298" s="7" t="s">
        <v>39</v>
      </c>
      <c r="AJ298" s="11">
        <f t="shared" si="11"/>
        <v>2.9806259314456036E-3</v>
      </c>
    </row>
    <row r="299" spans="1:37" x14ac:dyDescent="0.2">
      <c r="A299" s="1">
        <v>220</v>
      </c>
      <c r="B299" s="8" t="s">
        <v>35</v>
      </c>
      <c r="C299" s="8" t="s">
        <v>36</v>
      </c>
      <c r="D299" s="2">
        <v>25553536000165</v>
      </c>
      <c r="E299" s="9">
        <v>190000014116</v>
      </c>
      <c r="F299" s="8" t="s">
        <v>37</v>
      </c>
      <c r="G299" s="2">
        <v>58475</v>
      </c>
      <c r="H299" s="8" t="s">
        <v>126</v>
      </c>
      <c r="I299" s="8" t="s">
        <v>103</v>
      </c>
      <c r="J299" s="2">
        <v>13333</v>
      </c>
      <c r="K299" s="8" t="s">
        <v>38</v>
      </c>
      <c r="L299" s="8" t="s">
        <v>639</v>
      </c>
      <c r="M299" s="9">
        <v>10197465722</v>
      </c>
      <c r="N299" s="8" t="s">
        <v>39</v>
      </c>
      <c r="O299" s="8" t="s">
        <v>679</v>
      </c>
      <c r="P299" s="8" t="s">
        <v>680</v>
      </c>
      <c r="Q299" s="9">
        <v>53825136787</v>
      </c>
      <c r="R299" s="8" t="s">
        <v>677</v>
      </c>
      <c r="S299" s="8" t="s">
        <v>678</v>
      </c>
      <c r="T299" s="8" t="s">
        <v>39</v>
      </c>
      <c r="U299" s="2">
        <v>13</v>
      </c>
      <c r="V299" s="2">
        <v>13333</v>
      </c>
      <c r="W299" s="8" t="s">
        <v>39</v>
      </c>
      <c r="X299" s="8" t="s">
        <v>39</v>
      </c>
      <c r="Y299" s="8" t="s">
        <v>91</v>
      </c>
      <c r="Z299" s="2">
        <v>550</v>
      </c>
      <c r="AA299" s="8" t="s">
        <v>48</v>
      </c>
      <c r="AB299" s="8" t="s">
        <v>45</v>
      </c>
      <c r="AC299" s="8" t="s">
        <v>52</v>
      </c>
      <c r="AD299" s="8" t="s">
        <v>39</v>
      </c>
      <c r="AE299" s="8" t="s">
        <v>39</v>
      </c>
      <c r="AF299" s="8" t="s">
        <v>39</v>
      </c>
      <c r="AG299" s="8" t="s">
        <v>39</v>
      </c>
      <c r="AH299" s="8" t="s">
        <v>39</v>
      </c>
      <c r="AI299" s="10" t="s">
        <v>39</v>
      </c>
      <c r="AJ299" s="11">
        <f t="shared" si="11"/>
        <v>1.6393442622950821E-2</v>
      </c>
    </row>
    <row r="300" spans="1:37" x14ac:dyDescent="0.2">
      <c r="A300" s="3">
        <v>220</v>
      </c>
      <c r="B300" s="5" t="s">
        <v>35</v>
      </c>
      <c r="C300" s="5" t="s">
        <v>36</v>
      </c>
      <c r="D300" s="4">
        <v>25553536000165</v>
      </c>
      <c r="E300" s="6">
        <v>190000014116</v>
      </c>
      <c r="F300" s="5" t="s">
        <v>37</v>
      </c>
      <c r="G300" s="4">
        <v>58475</v>
      </c>
      <c r="H300" s="5" t="s">
        <v>126</v>
      </c>
      <c r="I300" s="5" t="s">
        <v>103</v>
      </c>
      <c r="J300" s="4">
        <v>13333</v>
      </c>
      <c r="K300" s="5" t="s">
        <v>38</v>
      </c>
      <c r="L300" s="5" t="s">
        <v>639</v>
      </c>
      <c r="M300" s="6">
        <v>10197465722</v>
      </c>
      <c r="N300" s="5" t="s">
        <v>39</v>
      </c>
      <c r="O300" s="5" t="s">
        <v>681</v>
      </c>
      <c r="P300" s="5" t="s">
        <v>682</v>
      </c>
      <c r="Q300" s="6">
        <v>10616602731</v>
      </c>
      <c r="R300" s="5" t="s">
        <v>683</v>
      </c>
      <c r="S300" s="5" t="s">
        <v>683</v>
      </c>
      <c r="T300" s="5" t="s">
        <v>39</v>
      </c>
      <c r="U300" s="4">
        <v>13</v>
      </c>
      <c r="V300" s="4">
        <v>13333</v>
      </c>
      <c r="W300" s="5" t="s">
        <v>39</v>
      </c>
      <c r="X300" s="5" t="s">
        <v>39</v>
      </c>
      <c r="Y300" s="5" t="s">
        <v>67</v>
      </c>
      <c r="Z300" s="4">
        <v>2700</v>
      </c>
      <c r="AA300" s="5" t="s">
        <v>48</v>
      </c>
      <c r="AB300" s="5" t="s">
        <v>45</v>
      </c>
      <c r="AC300" s="5" t="s">
        <v>52</v>
      </c>
      <c r="AD300" s="5" t="s">
        <v>39</v>
      </c>
      <c r="AE300" s="5" t="s">
        <v>39</v>
      </c>
      <c r="AF300" s="5" t="s">
        <v>39</v>
      </c>
      <c r="AG300" s="5" t="s">
        <v>39</v>
      </c>
      <c r="AH300" s="5" t="s">
        <v>39</v>
      </c>
      <c r="AI300" s="7" t="s">
        <v>39</v>
      </c>
      <c r="AJ300" s="11">
        <f t="shared" si="11"/>
        <v>8.0476900149031291E-2</v>
      </c>
    </row>
    <row r="301" spans="1:37" x14ac:dyDescent="0.2">
      <c r="A301" s="1">
        <v>220</v>
      </c>
      <c r="B301" s="8" t="s">
        <v>35</v>
      </c>
      <c r="C301" s="8" t="s">
        <v>36</v>
      </c>
      <c r="D301" s="2">
        <v>25553536000165</v>
      </c>
      <c r="E301" s="9">
        <v>190000014116</v>
      </c>
      <c r="F301" s="8" t="s">
        <v>37</v>
      </c>
      <c r="G301" s="2">
        <v>58475</v>
      </c>
      <c r="H301" s="8" t="s">
        <v>126</v>
      </c>
      <c r="I301" s="8" t="s">
        <v>103</v>
      </c>
      <c r="J301" s="2">
        <v>13333</v>
      </c>
      <c r="K301" s="8" t="s">
        <v>38</v>
      </c>
      <c r="L301" s="8" t="s">
        <v>639</v>
      </c>
      <c r="M301" s="9">
        <v>10197465722</v>
      </c>
      <c r="N301" s="8" t="s">
        <v>39</v>
      </c>
      <c r="O301" s="8" t="s">
        <v>684</v>
      </c>
      <c r="P301" s="8" t="s">
        <v>542</v>
      </c>
      <c r="Q301" s="9">
        <v>57067244749</v>
      </c>
      <c r="R301" s="8" t="s">
        <v>685</v>
      </c>
      <c r="S301" s="8" t="s">
        <v>685</v>
      </c>
      <c r="T301" s="8" t="s">
        <v>39</v>
      </c>
      <c r="U301" s="2">
        <v>13</v>
      </c>
      <c r="V301" s="2">
        <v>13333</v>
      </c>
      <c r="W301" s="8" t="s">
        <v>39</v>
      </c>
      <c r="X301" s="8" t="s">
        <v>39</v>
      </c>
      <c r="Y301" s="8" t="s">
        <v>67</v>
      </c>
      <c r="Z301" s="2">
        <v>2500</v>
      </c>
      <c r="AA301" s="8" t="s">
        <v>48</v>
      </c>
      <c r="AB301" s="8" t="s">
        <v>45</v>
      </c>
      <c r="AC301" s="8" t="s">
        <v>52</v>
      </c>
      <c r="AD301" s="8" t="s">
        <v>39</v>
      </c>
      <c r="AE301" s="8" t="s">
        <v>39</v>
      </c>
      <c r="AF301" s="8" t="s">
        <v>39</v>
      </c>
      <c r="AG301" s="8" t="s">
        <v>39</v>
      </c>
      <c r="AH301" s="8" t="s">
        <v>39</v>
      </c>
      <c r="AI301" s="10" t="s">
        <v>39</v>
      </c>
      <c r="AJ301" s="11">
        <f t="shared" si="11"/>
        <v>7.4515648286140088E-2</v>
      </c>
    </row>
    <row r="302" spans="1:37" x14ac:dyDescent="0.2">
      <c r="A302" s="3">
        <v>220</v>
      </c>
      <c r="B302" s="5" t="s">
        <v>35</v>
      </c>
      <c r="C302" s="5" t="s">
        <v>36</v>
      </c>
      <c r="D302" s="4">
        <v>25553536000165</v>
      </c>
      <c r="E302" s="6">
        <v>190000014116</v>
      </c>
      <c r="F302" s="5" t="s">
        <v>37</v>
      </c>
      <c r="G302" s="4">
        <v>58475</v>
      </c>
      <c r="H302" s="5" t="s">
        <v>126</v>
      </c>
      <c r="I302" s="5" t="s">
        <v>103</v>
      </c>
      <c r="J302" s="4">
        <v>13333</v>
      </c>
      <c r="K302" s="5" t="s">
        <v>38</v>
      </c>
      <c r="L302" s="5" t="s">
        <v>639</v>
      </c>
      <c r="M302" s="6">
        <v>10197465722</v>
      </c>
      <c r="N302" s="5" t="s">
        <v>39</v>
      </c>
      <c r="O302" s="5" t="s">
        <v>686</v>
      </c>
      <c r="P302" s="5" t="s">
        <v>687</v>
      </c>
      <c r="Q302" s="6">
        <v>11641543701</v>
      </c>
      <c r="R302" s="5" t="s">
        <v>688</v>
      </c>
      <c r="S302" s="5" t="s">
        <v>688</v>
      </c>
      <c r="T302" s="5" t="s">
        <v>39</v>
      </c>
      <c r="U302" s="4">
        <v>13</v>
      </c>
      <c r="V302" s="4">
        <v>13333</v>
      </c>
      <c r="W302" s="5" t="s">
        <v>39</v>
      </c>
      <c r="X302" s="5" t="s">
        <v>39</v>
      </c>
      <c r="Y302" s="5" t="s">
        <v>86</v>
      </c>
      <c r="Z302" s="4">
        <v>4000</v>
      </c>
      <c r="AA302" s="5" t="s">
        <v>48</v>
      </c>
      <c r="AB302" s="5" t="s">
        <v>45</v>
      </c>
      <c r="AC302" s="5" t="s">
        <v>52</v>
      </c>
      <c r="AD302" s="5" t="s">
        <v>39</v>
      </c>
      <c r="AE302" s="5" t="s">
        <v>39</v>
      </c>
      <c r="AF302" s="5" t="s">
        <v>39</v>
      </c>
      <c r="AG302" s="5" t="s">
        <v>39</v>
      </c>
      <c r="AH302" s="5" t="s">
        <v>39</v>
      </c>
      <c r="AI302" s="7" t="s">
        <v>39</v>
      </c>
      <c r="AJ302" s="11">
        <f t="shared" si="11"/>
        <v>0.11922503725782414</v>
      </c>
    </row>
    <row r="303" spans="1:37" x14ac:dyDescent="0.2">
      <c r="A303" s="3">
        <v>220</v>
      </c>
      <c r="B303" s="5" t="s">
        <v>35</v>
      </c>
      <c r="C303" s="5" t="s">
        <v>36</v>
      </c>
      <c r="D303" s="4">
        <v>25490619000152</v>
      </c>
      <c r="E303" s="6">
        <v>190000010551</v>
      </c>
      <c r="F303" s="5" t="s">
        <v>37</v>
      </c>
      <c r="G303" s="4">
        <v>58475</v>
      </c>
      <c r="H303" s="5" t="s">
        <v>126</v>
      </c>
      <c r="I303" s="5" t="s">
        <v>81</v>
      </c>
      <c r="J303" s="4">
        <v>31000</v>
      </c>
      <c r="K303" s="5" t="s">
        <v>38</v>
      </c>
      <c r="L303" s="5" t="s">
        <v>700</v>
      </c>
      <c r="M303" s="6">
        <v>4497055795</v>
      </c>
      <c r="N303" s="5" t="s">
        <v>39</v>
      </c>
      <c r="O303" s="5" t="s">
        <v>701</v>
      </c>
      <c r="P303" s="5" t="s">
        <v>39</v>
      </c>
      <c r="Q303" s="6">
        <v>10251425789</v>
      </c>
      <c r="R303" s="5" t="s">
        <v>702</v>
      </c>
      <c r="S303" s="5" t="s">
        <v>702</v>
      </c>
      <c r="T303" s="5" t="s">
        <v>39</v>
      </c>
      <c r="U303" s="4">
        <v>31</v>
      </c>
      <c r="V303" s="4">
        <v>31000</v>
      </c>
      <c r="W303" s="5" t="s">
        <v>39</v>
      </c>
      <c r="X303" s="5" t="s">
        <v>39</v>
      </c>
      <c r="Y303" s="5" t="s">
        <v>78</v>
      </c>
      <c r="Z303" s="4">
        <v>1200</v>
      </c>
      <c r="AA303" s="5" t="s">
        <v>48</v>
      </c>
      <c r="AB303" s="5" t="s">
        <v>45</v>
      </c>
      <c r="AC303" s="5" t="s">
        <v>46</v>
      </c>
      <c r="AD303" s="5" t="s">
        <v>703</v>
      </c>
      <c r="AE303" s="5" t="s">
        <v>39</v>
      </c>
      <c r="AF303" s="5" t="s">
        <v>39</v>
      </c>
      <c r="AG303" s="5" t="s">
        <v>39</v>
      </c>
      <c r="AH303" s="5" t="s">
        <v>39</v>
      </c>
      <c r="AI303" s="7" t="s">
        <v>39</v>
      </c>
      <c r="AJ303" s="11">
        <f>Z303/AK$303</f>
        <v>0.17910447761194029</v>
      </c>
      <c r="AK303" s="12">
        <f>SUM(Z303:Z307)</f>
        <v>6700</v>
      </c>
    </row>
    <row r="304" spans="1:37" x14ac:dyDescent="0.2">
      <c r="A304" s="1">
        <v>220</v>
      </c>
      <c r="B304" s="8" t="s">
        <v>35</v>
      </c>
      <c r="C304" s="8" t="s">
        <v>36</v>
      </c>
      <c r="D304" s="2">
        <v>25490619000152</v>
      </c>
      <c r="E304" s="9">
        <v>190000010551</v>
      </c>
      <c r="F304" s="8" t="s">
        <v>37</v>
      </c>
      <c r="G304" s="2">
        <v>58475</v>
      </c>
      <c r="H304" s="8" t="s">
        <v>126</v>
      </c>
      <c r="I304" s="8" t="s">
        <v>81</v>
      </c>
      <c r="J304" s="2">
        <v>31000</v>
      </c>
      <c r="K304" s="8" t="s">
        <v>38</v>
      </c>
      <c r="L304" s="8" t="s">
        <v>700</v>
      </c>
      <c r="M304" s="9">
        <v>4497055795</v>
      </c>
      <c r="N304" s="8" t="s">
        <v>39</v>
      </c>
      <c r="O304" s="8" t="s">
        <v>704</v>
      </c>
      <c r="P304" s="8" t="s">
        <v>39</v>
      </c>
      <c r="Q304" s="9">
        <v>7454888704</v>
      </c>
      <c r="R304" s="8" t="s">
        <v>705</v>
      </c>
      <c r="S304" s="8" t="s">
        <v>705</v>
      </c>
      <c r="T304" s="8" t="s">
        <v>39</v>
      </c>
      <c r="U304" s="2">
        <v>31</v>
      </c>
      <c r="V304" s="2">
        <v>31000</v>
      </c>
      <c r="W304" s="8" t="s">
        <v>39</v>
      </c>
      <c r="X304" s="8" t="s">
        <v>39</v>
      </c>
      <c r="Y304" s="8" t="s">
        <v>78</v>
      </c>
      <c r="Z304" s="2">
        <v>1200</v>
      </c>
      <c r="AA304" s="8" t="s">
        <v>48</v>
      </c>
      <c r="AB304" s="8" t="s">
        <v>45</v>
      </c>
      <c r="AC304" s="8" t="s">
        <v>46</v>
      </c>
      <c r="AD304" s="8" t="s">
        <v>703</v>
      </c>
      <c r="AE304" s="8" t="s">
        <v>39</v>
      </c>
      <c r="AF304" s="8" t="s">
        <v>39</v>
      </c>
      <c r="AG304" s="8" t="s">
        <v>39</v>
      </c>
      <c r="AH304" s="8" t="s">
        <v>39</v>
      </c>
      <c r="AI304" s="10" t="s">
        <v>39</v>
      </c>
      <c r="AJ304" s="11">
        <f t="shared" ref="AJ304:AJ307" si="12">Z304/AK$303</f>
        <v>0.17910447761194029</v>
      </c>
    </row>
    <row r="305" spans="1:37" x14ac:dyDescent="0.2">
      <c r="A305" s="3">
        <v>220</v>
      </c>
      <c r="B305" s="5" t="s">
        <v>35</v>
      </c>
      <c r="C305" s="5" t="s">
        <v>36</v>
      </c>
      <c r="D305" s="4">
        <v>25490619000152</v>
      </c>
      <c r="E305" s="6">
        <v>190000010551</v>
      </c>
      <c r="F305" s="5" t="s">
        <v>37</v>
      </c>
      <c r="G305" s="4">
        <v>58475</v>
      </c>
      <c r="H305" s="5" t="s">
        <v>126</v>
      </c>
      <c r="I305" s="5" t="s">
        <v>81</v>
      </c>
      <c r="J305" s="4">
        <v>31000</v>
      </c>
      <c r="K305" s="5" t="s">
        <v>38</v>
      </c>
      <c r="L305" s="5" t="s">
        <v>700</v>
      </c>
      <c r="M305" s="6">
        <v>4497055795</v>
      </c>
      <c r="N305" s="5" t="s">
        <v>39</v>
      </c>
      <c r="O305" s="5" t="s">
        <v>706</v>
      </c>
      <c r="P305" s="5" t="s">
        <v>39</v>
      </c>
      <c r="Q305" s="6">
        <v>10112041779</v>
      </c>
      <c r="R305" s="5" t="s">
        <v>707</v>
      </c>
      <c r="S305" s="5" t="s">
        <v>707</v>
      </c>
      <c r="T305" s="5" t="s">
        <v>39</v>
      </c>
      <c r="U305" s="4">
        <v>31</v>
      </c>
      <c r="V305" s="4">
        <v>31000</v>
      </c>
      <c r="W305" s="5" t="s">
        <v>39</v>
      </c>
      <c r="X305" s="5" t="s">
        <v>39</v>
      </c>
      <c r="Y305" s="5" t="s">
        <v>78</v>
      </c>
      <c r="Z305" s="4">
        <v>2000</v>
      </c>
      <c r="AA305" s="5" t="s">
        <v>48</v>
      </c>
      <c r="AB305" s="5" t="s">
        <v>45</v>
      </c>
      <c r="AC305" s="5" t="s">
        <v>46</v>
      </c>
      <c r="AD305" s="5" t="s">
        <v>708</v>
      </c>
      <c r="AE305" s="5" t="s">
        <v>39</v>
      </c>
      <c r="AF305" s="5" t="s">
        <v>39</v>
      </c>
      <c r="AG305" s="5" t="s">
        <v>39</v>
      </c>
      <c r="AH305" s="5" t="s">
        <v>39</v>
      </c>
      <c r="AI305" s="7" t="s">
        <v>39</v>
      </c>
      <c r="AJ305" s="11">
        <f t="shared" si="12"/>
        <v>0.29850746268656714</v>
      </c>
    </row>
    <row r="306" spans="1:37" x14ac:dyDescent="0.2">
      <c r="A306" s="1">
        <v>220</v>
      </c>
      <c r="B306" s="8" t="s">
        <v>35</v>
      </c>
      <c r="C306" s="8" t="s">
        <v>36</v>
      </c>
      <c r="D306" s="2">
        <v>25490619000152</v>
      </c>
      <c r="E306" s="9">
        <v>190000010551</v>
      </c>
      <c r="F306" s="8" t="s">
        <v>37</v>
      </c>
      <c r="G306" s="2">
        <v>58475</v>
      </c>
      <c r="H306" s="8" t="s">
        <v>126</v>
      </c>
      <c r="I306" s="8" t="s">
        <v>81</v>
      </c>
      <c r="J306" s="2">
        <v>31000</v>
      </c>
      <c r="K306" s="8" t="s">
        <v>38</v>
      </c>
      <c r="L306" s="8" t="s">
        <v>700</v>
      </c>
      <c r="M306" s="9">
        <v>4497055795</v>
      </c>
      <c r="N306" s="8" t="s">
        <v>39</v>
      </c>
      <c r="O306" s="8" t="s">
        <v>709</v>
      </c>
      <c r="P306" s="8" t="s">
        <v>39</v>
      </c>
      <c r="Q306" s="9">
        <v>11924994763</v>
      </c>
      <c r="R306" s="8" t="s">
        <v>710</v>
      </c>
      <c r="S306" s="8" t="s">
        <v>710</v>
      </c>
      <c r="T306" s="8" t="s">
        <v>39</v>
      </c>
      <c r="U306" s="2">
        <v>31</v>
      </c>
      <c r="V306" s="2">
        <v>31000</v>
      </c>
      <c r="W306" s="8" t="s">
        <v>39</v>
      </c>
      <c r="X306" s="8" t="s">
        <v>39</v>
      </c>
      <c r="Y306" s="8" t="s">
        <v>78</v>
      </c>
      <c r="Z306" s="2">
        <v>1800</v>
      </c>
      <c r="AA306" s="8" t="s">
        <v>48</v>
      </c>
      <c r="AB306" s="8" t="s">
        <v>45</v>
      </c>
      <c r="AC306" s="8" t="s">
        <v>46</v>
      </c>
      <c r="AD306" s="8" t="s">
        <v>708</v>
      </c>
      <c r="AE306" s="8" t="s">
        <v>39</v>
      </c>
      <c r="AF306" s="8" t="s">
        <v>39</v>
      </c>
      <c r="AG306" s="8" t="s">
        <v>39</v>
      </c>
      <c r="AH306" s="8" t="s">
        <v>39</v>
      </c>
      <c r="AI306" s="10" t="s">
        <v>39</v>
      </c>
      <c r="AJ306" s="11">
        <f t="shared" si="12"/>
        <v>0.26865671641791045</v>
      </c>
    </row>
    <row r="307" spans="1:37" x14ac:dyDescent="0.2">
      <c r="A307" s="1">
        <v>220</v>
      </c>
      <c r="B307" s="8" t="s">
        <v>35</v>
      </c>
      <c r="C307" s="8" t="s">
        <v>36</v>
      </c>
      <c r="D307" s="2">
        <v>25490619000152</v>
      </c>
      <c r="E307" s="9">
        <v>190000010551</v>
      </c>
      <c r="F307" s="8" t="s">
        <v>37</v>
      </c>
      <c r="G307" s="2">
        <v>58475</v>
      </c>
      <c r="H307" s="8" t="s">
        <v>126</v>
      </c>
      <c r="I307" s="8" t="s">
        <v>81</v>
      </c>
      <c r="J307" s="2">
        <v>31000</v>
      </c>
      <c r="K307" s="8" t="s">
        <v>38</v>
      </c>
      <c r="L307" s="8" t="s">
        <v>700</v>
      </c>
      <c r="M307" s="9">
        <v>4497055795</v>
      </c>
      <c r="N307" s="8" t="s">
        <v>39</v>
      </c>
      <c r="O307" s="8" t="s">
        <v>711</v>
      </c>
      <c r="P307" s="8" t="s">
        <v>39</v>
      </c>
      <c r="Q307" s="9">
        <v>64042340768</v>
      </c>
      <c r="R307" s="8" t="s">
        <v>221</v>
      </c>
      <c r="S307" s="8" t="s">
        <v>221</v>
      </c>
      <c r="T307" s="8" t="s">
        <v>39</v>
      </c>
      <c r="U307" s="2">
        <v>31</v>
      </c>
      <c r="V307" s="2">
        <v>31000</v>
      </c>
      <c r="W307" s="8" t="s">
        <v>39</v>
      </c>
      <c r="X307" s="8" t="s">
        <v>39</v>
      </c>
      <c r="Y307" s="8" t="s">
        <v>66</v>
      </c>
      <c r="Z307" s="2">
        <v>500</v>
      </c>
      <c r="AA307" s="8" t="s">
        <v>48</v>
      </c>
      <c r="AB307" s="8" t="s">
        <v>45</v>
      </c>
      <c r="AC307" s="8" t="s">
        <v>46</v>
      </c>
      <c r="AD307" s="8" t="s">
        <v>509</v>
      </c>
      <c r="AE307" s="8" t="s">
        <v>39</v>
      </c>
      <c r="AF307" s="8" t="s">
        <v>39</v>
      </c>
      <c r="AG307" s="8" t="s">
        <v>39</v>
      </c>
      <c r="AH307" s="8" t="s">
        <v>39</v>
      </c>
      <c r="AI307" s="10" t="s">
        <v>39</v>
      </c>
      <c r="AJ307" s="11">
        <f t="shared" si="12"/>
        <v>7.4626865671641784E-2</v>
      </c>
    </row>
    <row r="308" spans="1:37" x14ac:dyDescent="0.2">
      <c r="A308" s="1">
        <v>220</v>
      </c>
      <c r="B308" s="8" t="s">
        <v>35</v>
      </c>
      <c r="C308" s="8" t="s">
        <v>36</v>
      </c>
      <c r="D308" s="2">
        <v>25509628000148</v>
      </c>
      <c r="E308" s="9">
        <v>190000009345</v>
      </c>
      <c r="F308" s="8" t="s">
        <v>37</v>
      </c>
      <c r="G308" s="2">
        <v>58475</v>
      </c>
      <c r="H308" s="8" t="s">
        <v>126</v>
      </c>
      <c r="I308" s="8" t="s">
        <v>73</v>
      </c>
      <c r="J308" s="2">
        <v>15123</v>
      </c>
      <c r="K308" s="8" t="s">
        <v>38</v>
      </c>
      <c r="L308" s="8" t="s">
        <v>384</v>
      </c>
      <c r="M308" s="9">
        <v>84295481734</v>
      </c>
      <c r="N308" s="8" t="s">
        <v>39</v>
      </c>
      <c r="O308" s="8" t="s">
        <v>390</v>
      </c>
      <c r="P308" s="8" t="s">
        <v>39</v>
      </c>
      <c r="Q308" s="9">
        <v>10078317746</v>
      </c>
      <c r="R308" s="8" t="s">
        <v>391</v>
      </c>
      <c r="S308" s="8" t="s">
        <v>391</v>
      </c>
      <c r="T308" s="8" t="s">
        <v>39</v>
      </c>
      <c r="U308" s="2">
        <v>15</v>
      </c>
      <c r="V308" s="2">
        <v>15123</v>
      </c>
      <c r="W308" s="8" t="s">
        <v>39</v>
      </c>
      <c r="X308" s="8" t="s">
        <v>39</v>
      </c>
      <c r="Y308" s="8" t="s">
        <v>58</v>
      </c>
      <c r="Z308" s="2">
        <v>1500</v>
      </c>
      <c r="AA308" s="8" t="s">
        <v>48</v>
      </c>
      <c r="AB308" s="8" t="s">
        <v>45</v>
      </c>
      <c r="AC308" s="8" t="s">
        <v>46</v>
      </c>
      <c r="AD308" s="8" t="s">
        <v>392</v>
      </c>
      <c r="AE308" s="8" t="s">
        <v>39</v>
      </c>
      <c r="AF308" s="8" t="s">
        <v>39</v>
      </c>
      <c r="AG308" s="8" t="s">
        <v>39</v>
      </c>
      <c r="AH308" s="8" t="s">
        <v>39</v>
      </c>
      <c r="AI308" s="10" t="s">
        <v>39</v>
      </c>
      <c r="AJ308" s="11">
        <f t="shared" ref="AJ308:AJ322" si="13">Z308/AK$308</f>
        <v>1.5463915931555059E-2</v>
      </c>
      <c r="AK308" s="12">
        <f>SUM(Z308:Z322)</f>
        <v>97000.01</v>
      </c>
    </row>
    <row r="309" spans="1:37" x14ac:dyDescent="0.2">
      <c r="A309" s="3">
        <v>220</v>
      </c>
      <c r="B309" s="5" t="s">
        <v>35</v>
      </c>
      <c r="C309" s="5" t="s">
        <v>36</v>
      </c>
      <c r="D309" s="4">
        <v>25509628000148</v>
      </c>
      <c r="E309" s="6">
        <v>190000009345</v>
      </c>
      <c r="F309" s="5" t="s">
        <v>37</v>
      </c>
      <c r="G309" s="4">
        <v>58475</v>
      </c>
      <c r="H309" s="5" t="s">
        <v>126</v>
      </c>
      <c r="I309" s="5" t="s">
        <v>73</v>
      </c>
      <c r="J309" s="4">
        <v>15123</v>
      </c>
      <c r="K309" s="5" t="s">
        <v>38</v>
      </c>
      <c r="L309" s="5" t="s">
        <v>384</v>
      </c>
      <c r="M309" s="6">
        <v>84295481734</v>
      </c>
      <c r="N309" s="5" t="s">
        <v>39</v>
      </c>
      <c r="O309" s="5" t="s">
        <v>393</v>
      </c>
      <c r="P309" s="5" t="s">
        <v>394</v>
      </c>
      <c r="Q309" s="6">
        <v>25051695787</v>
      </c>
      <c r="R309" s="5" t="s">
        <v>395</v>
      </c>
      <c r="S309" s="5" t="s">
        <v>396</v>
      </c>
      <c r="T309" s="5" t="s">
        <v>39</v>
      </c>
      <c r="U309" s="4">
        <v>15</v>
      </c>
      <c r="V309" s="4">
        <v>15123</v>
      </c>
      <c r="W309" s="5" t="s">
        <v>39</v>
      </c>
      <c r="X309" s="5" t="s">
        <v>39</v>
      </c>
      <c r="Y309" s="5" t="s">
        <v>106</v>
      </c>
      <c r="Z309" s="4">
        <v>1000</v>
      </c>
      <c r="AA309" s="5" t="s">
        <v>48</v>
      </c>
      <c r="AB309" s="5" t="s">
        <v>45</v>
      </c>
      <c r="AC309" s="5" t="s">
        <v>52</v>
      </c>
      <c r="AD309" s="5" t="s">
        <v>39</v>
      </c>
      <c r="AE309" s="5" t="s">
        <v>39</v>
      </c>
      <c r="AF309" s="5" t="s">
        <v>39</v>
      </c>
      <c r="AG309" s="5" t="s">
        <v>39</v>
      </c>
      <c r="AH309" s="5" t="s">
        <v>39</v>
      </c>
      <c r="AI309" s="7" t="s">
        <v>39</v>
      </c>
      <c r="AJ309" s="11">
        <f t="shared" si="13"/>
        <v>1.0309277287703374E-2</v>
      </c>
    </row>
    <row r="310" spans="1:37" x14ac:dyDescent="0.2">
      <c r="A310" s="1">
        <v>220</v>
      </c>
      <c r="B310" s="8" t="s">
        <v>35</v>
      </c>
      <c r="C310" s="8" t="s">
        <v>36</v>
      </c>
      <c r="D310" s="2">
        <v>25509628000148</v>
      </c>
      <c r="E310" s="9">
        <v>190000009345</v>
      </c>
      <c r="F310" s="8" t="s">
        <v>37</v>
      </c>
      <c r="G310" s="2">
        <v>58475</v>
      </c>
      <c r="H310" s="8" t="s">
        <v>126</v>
      </c>
      <c r="I310" s="8" t="s">
        <v>73</v>
      </c>
      <c r="J310" s="2">
        <v>15123</v>
      </c>
      <c r="K310" s="8" t="s">
        <v>38</v>
      </c>
      <c r="L310" s="8" t="s">
        <v>384</v>
      </c>
      <c r="M310" s="9">
        <v>84295481734</v>
      </c>
      <c r="N310" s="8" t="s">
        <v>39</v>
      </c>
      <c r="O310" s="8" t="s">
        <v>397</v>
      </c>
      <c r="P310" s="8" t="s">
        <v>398</v>
      </c>
      <c r="Q310" s="9">
        <v>66663431820</v>
      </c>
      <c r="R310" s="8" t="s">
        <v>399</v>
      </c>
      <c r="S310" s="8" t="s">
        <v>400</v>
      </c>
      <c r="T310" s="8" t="s">
        <v>39</v>
      </c>
      <c r="U310" s="2">
        <v>15</v>
      </c>
      <c r="V310" s="2">
        <v>15123</v>
      </c>
      <c r="W310" s="8" t="s">
        <v>39</v>
      </c>
      <c r="X310" s="8" t="s">
        <v>39</v>
      </c>
      <c r="Y310" s="8" t="s">
        <v>89</v>
      </c>
      <c r="Z310" s="2">
        <v>30000</v>
      </c>
      <c r="AA310" s="8" t="s">
        <v>48</v>
      </c>
      <c r="AB310" s="8" t="s">
        <v>45</v>
      </c>
      <c r="AC310" s="8" t="s">
        <v>52</v>
      </c>
      <c r="AD310" s="8" t="s">
        <v>39</v>
      </c>
      <c r="AE310" s="8" t="s">
        <v>39</v>
      </c>
      <c r="AF310" s="8" t="s">
        <v>39</v>
      </c>
      <c r="AG310" s="8" t="s">
        <v>39</v>
      </c>
      <c r="AH310" s="8" t="s">
        <v>39</v>
      </c>
      <c r="AI310" s="10" t="s">
        <v>39</v>
      </c>
      <c r="AJ310" s="11">
        <f t="shared" si="13"/>
        <v>0.30927831863110117</v>
      </c>
    </row>
    <row r="311" spans="1:37" x14ac:dyDescent="0.2">
      <c r="A311" s="3">
        <v>220</v>
      </c>
      <c r="B311" s="5" t="s">
        <v>35</v>
      </c>
      <c r="C311" s="5" t="s">
        <v>36</v>
      </c>
      <c r="D311" s="4">
        <v>25509628000148</v>
      </c>
      <c r="E311" s="6">
        <v>190000009345</v>
      </c>
      <c r="F311" s="5" t="s">
        <v>37</v>
      </c>
      <c r="G311" s="4">
        <v>58475</v>
      </c>
      <c r="H311" s="5" t="s">
        <v>126</v>
      </c>
      <c r="I311" s="5" t="s">
        <v>73</v>
      </c>
      <c r="J311" s="4">
        <v>15123</v>
      </c>
      <c r="K311" s="5" t="s">
        <v>38</v>
      </c>
      <c r="L311" s="5" t="s">
        <v>384</v>
      </c>
      <c r="M311" s="6">
        <v>84295481734</v>
      </c>
      <c r="N311" s="5" t="s">
        <v>39</v>
      </c>
      <c r="O311" s="5" t="s">
        <v>401</v>
      </c>
      <c r="P311" s="5" t="s">
        <v>402</v>
      </c>
      <c r="Q311" s="6">
        <v>24838748</v>
      </c>
      <c r="R311" s="5" t="s">
        <v>403</v>
      </c>
      <c r="S311" s="5" t="s">
        <v>403</v>
      </c>
      <c r="T311" s="5" t="s">
        <v>39</v>
      </c>
      <c r="U311" s="4">
        <v>15</v>
      </c>
      <c r="V311" s="4">
        <v>15123</v>
      </c>
      <c r="W311" s="5" t="s">
        <v>39</v>
      </c>
      <c r="X311" s="5" t="s">
        <v>39</v>
      </c>
      <c r="Y311" s="5" t="s">
        <v>43</v>
      </c>
      <c r="Z311" s="4">
        <v>10000</v>
      </c>
      <c r="AA311" s="5" t="s">
        <v>48</v>
      </c>
      <c r="AB311" s="5" t="s">
        <v>45</v>
      </c>
      <c r="AC311" s="5" t="s">
        <v>52</v>
      </c>
      <c r="AD311" s="5" t="s">
        <v>39</v>
      </c>
      <c r="AE311" s="5" t="s">
        <v>39</v>
      </c>
      <c r="AF311" s="5" t="s">
        <v>39</v>
      </c>
      <c r="AG311" s="5" t="s">
        <v>39</v>
      </c>
      <c r="AH311" s="5" t="s">
        <v>39</v>
      </c>
      <c r="AI311" s="7" t="s">
        <v>39</v>
      </c>
      <c r="AJ311" s="11">
        <f t="shared" si="13"/>
        <v>0.10309277287703374</v>
      </c>
    </row>
    <row r="312" spans="1:37" x14ac:dyDescent="0.2">
      <c r="A312" s="1">
        <v>220</v>
      </c>
      <c r="B312" s="8" t="s">
        <v>35</v>
      </c>
      <c r="C312" s="8" t="s">
        <v>36</v>
      </c>
      <c r="D312" s="2">
        <v>25509628000148</v>
      </c>
      <c r="E312" s="9">
        <v>190000009345</v>
      </c>
      <c r="F312" s="8" t="s">
        <v>37</v>
      </c>
      <c r="G312" s="2">
        <v>58475</v>
      </c>
      <c r="H312" s="8" t="s">
        <v>126</v>
      </c>
      <c r="I312" s="8" t="s">
        <v>73</v>
      </c>
      <c r="J312" s="2">
        <v>15123</v>
      </c>
      <c r="K312" s="8" t="s">
        <v>38</v>
      </c>
      <c r="L312" s="8" t="s">
        <v>384</v>
      </c>
      <c r="M312" s="9">
        <v>84295481734</v>
      </c>
      <c r="N312" s="8" t="s">
        <v>39</v>
      </c>
      <c r="O312" s="8" t="s">
        <v>404</v>
      </c>
      <c r="P312" s="8" t="s">
        <v>39</v>
      </c>
      <c r="Q312" s="9">
        <v>57364079572</v>
      </c>
      <c r="R312" s="8" t="s">
        <v>155</v>
      </c>
      <c r="S312" s="8" t="s">
        <v>405</v>
      </c>
      <c r="T312" s="8" t="s">
        <v>39</v>
      </c>
      <c r="U312" s="2">
        <v>15</v>
      </c>
      <c r="V312" s="2">
        <v>15123</v>
      </c>
      <c r="W312" s="8" t="s">
        <v>39</v>
      </c>
      <c r="X312" s="8" t="s">
        <v>39</v>
      </c>
      <c r="Y312" s="8" t="s">
        <v>53</v>
      </c>
      <c r="Z312" s="2">
        <v>2500</v>
      </c>
      <c r="AA312" s="8" t="s">
        <v>48</v>
      </c>
      <c r="AB312" s="8" t="s">
        <v>45</v>
      </c>
      <c r="AC312" s="8" t="s">
        <v>46</v>
      </c>
      <c r="AD312" s="8" t="s">
        <v>406</v>
      </c>
      <c r="AE312" s="8" t="s">
        <v>39</v>
      </c>
      <c r="AF312" s="8" t="s">
        <v>39</v>
      </c>
      <c r="AG312" s="8" t="s">
        <v>39</v>
      </c>
      <c r="AH312" s="8" t="s">
        <v>39</v>
      </c>
      <c r="AI312" s="10" t="s">
        <v>39</v>
      </c>
      <c r="AJ312" s="11">
        <f t="shared" si="13"/>
        <v>2.5773193219258434E-2</v>
      </c>
    </row>
    <row r="313" spans="1:37" x14ac:dyDescent="0.2">
      <c r="A313" s="3">
        <v>220</v>
      </c>
      <c r="B313" s="5" t="s">
        <v>35</v>
      </c>
      <c r="C313" s="5" t="s">
        <v>36</v>
      </c>
      <c r="D313" s="4">
        <v>25509628000148</v>
      </c>
      <c r="E313" s="6">
        <v>190000009345</v>
      </c>
      <c r="F313" s="5" t="s">
        <v>37</v>
      </c>
      <c r="G313" s="4">
        <v>58475</v>
      </c>
      <c r="H313" s="5" t="s">
        <v>126</v>
      </c>
      <c r="I313" s="5" t="s">
        <v>73</v>
      </c>
      <c r="J313" s="4">
        <v>15123</v>
      </c>
      <c r="K313" s="5" t="s">
        <v>38</v>
      </c>
      <c r="L313" s="5" t="s">
        <v>384</v>
      </c>
      <c r="M313" s="6">
        <v>84295481734</v>
      </c>
      <c r="N313" s="5" t="s">
        <v>39</v>
      </c>
      <c r="O313" s="5" t="s">
        <v>407</v>
      </c>
      <c r="P313" s="5" t="s">
        <v>408</v>
      </c>
      <c r="Q313" s="6">
        <v>24728780791</v>
      </c>
      <c r="R313" s="5" t="s">
        <v>409</v>
      </c>
      <c r="S313" s="5" t="s">
        <v>409</v>
      </c>
      <c r="T313" s="5" t="s">
        <v>39</v>
      </c>
      <c r="U313" s="4">
        <v>15</v>
      </c>
      <c r="V313" s="4">
        <v>15123</v>
      </c>
      <c r="W313" s="5" t="s">
        <v>39</v>
      </c>
      <c r="X313" s="5" t="s">
        <v>39</v>
      </c>
      <c r="Y313" s="5" t="s">
        <v>148</v>
      </c>
      <c r="Z313" s="4">
        <v>1000</v>
      </c>
      <c r="AA313" s="5" t="s">
        <v>48</v>
      </c>
      <c r="AB313" s="5" t="s">
        <v>45</v>
      </c>
      <c r="AC313" s="5" t="s">
        <v>52</v>
      </c>
      <c r="AD313" s="5" t="s">
        <v>39</v>
      </c>
      <c r="AE313" s="5" t="s">
        <v>39</v>
      </c>
      <c r="AF313" s="5" t="s">
        <v>39</v>
      </c>
      <c r="AG313" s="5" t="s">
        <v>39</v>
      </c>
      <c r="AH313" s="5" t="s">
        <v>39</v>
      </c>
      <c r="AI313" s="7" t="s">
        <v>39</v>
      </c>
      <c r="AJ313" s="11">
        <f t="shared" si="13"/>
        <v>1.0309277287703374E-2</v>
      </c>
    </row>
    <row r="314" spans="1:37" x14ac:dyDescent="0.2">
      <c r="A314" s="1">
        <v>220</v>
      </c>
      <c r="B314" s="8" t="s">
        <v>35</v>
      </c>
      <c r="C314" s="8" t="s">
        <v>36</v>
      </c>
      <c r="D314" s="2">
        <v>25509628000148</v>
      </c>
      <c r="E314" s="9">
        <v>190000009345</v>
      </c>
      <c r="F314" s="8" t="s">
        <v>37</v>
      </c>
      <c r="G314" s="2">
        <v>58475</v>
      </c>
      <c r="H314" s="8" t="s">
        <v>126</v>
      </c>
      <c r="I314" s="8" t="s">
        <v>73</v>
      </c>
      <c r="J314" s="2">
        <v>15123</v>
      </c>
      <c r="K314" s="8" t="s">
        <v>38</v>
      </c>
      <c r="L314" s="8" t="s">
        <v>384</v>
      </c>
      <c r="M314" s="9">
        <v>84295481734</v>
      </c>
      <c r="N314" s="8" t="s">
        <v>39</v>
      </c>
      <c r="O314" s="8" t="s">
        <v>410</v>
      </c>
      <c r="P314" s="8" t="s">
        <v>411</v>
      </c>
      <c r="Q314" s="9">
        <v>75556545715</v>
      </c>
      <c r="R314" s="8" t="s">
        <v>412</v>
      </c>
      <c r="S314" s="8" t="s">
        <v>412</v>
      </c>
      <c r="T314" s="8" t="s">
        <v>39</v>
      </c>
      <c r="U314" s="2">
        <v>15</v>
      </c>
      <c r="V314" s="2">
        <v>15123</v>
      </c>
      <c r="W314" s="8" t="s">
        <v>39</v>
      </c>
      <c r="X314" s="8" t="s">
        <v>39</v>
      </c>
      <c r="Y314" s="8" t="s">
        <v>84</v>
      </c>
      <c r="Z314" s="2">
        <v>1000</v>
      </c>
      <c r="AA314" s="8" t="s">
        <v>48</v>
      </c>
      <c r="AB314" s="8" t="s">
        <v>45</v>
      </c>
      <c r="AC314" s="8" t="s">
        <v>52</v>
      </c>
      <c r="AD314" s="8" t="s">
        <v>39</v>
      </c>
      <c r="AE314" s="8" t="s">
        <v>39</v>
      </c>
      <c r="AF314" s="8" t="s">
        <v>39</v>
      </c>
      <c r="AG314" s="8" t="s">
        <v>39</v>
      </c>
      <c r="AH314" s="8" t="s">
        <v>39</v>
      </c>
      <c r="AI314" s="10" t="s">
        <v>39</v>
      </c>
      <c r="AJ314" s="11">
        <f t="shared" si="13"/>
        <v>1.0309277287703374E-2</v>
      </c>
    </row>
    <row r="315" spans="1:37" x14ac:dyDescent="0.2">
      <c r="A315" s="3">
        <v>220</v>
      </c>
      <c r="B315" s="5" t="s">
        <v>35</v>
      </c>
      <c r="C315" s="5" t="s">
        <v>36</v>
      </c>
      <c r="D315" s="4">
        <v>25509628000148</v>
      </c>
      <c r="E315" s="6">
        <v>190000009345</v>
      </c>
      <c r="F315" s="5" t="s">
        <v>37</v>
      </c>
      <c r="G315" s="4">
        <v>58475</v>
      </c>
      <c r="H315" s="5" t="s">
        <v>126</v>
      </c>
      <c r="I315" s="5" t="s">
        <v>73</v>
      </c>
      <c r="J315" s="4">
        <v>15123</v>
      </c>
      <c r="K315" s="5" t="s">
        <v>38</v>
      </c>
      <c r="L315" s="5" t="s">
        <v>384</v>
      </c>
      <c r="M315" s="6">
        <v>84295481734</v>
      </c>
      <c r="N315" s="5" t="s">
        <v>39</v>
      </c>
      <c r="O315" s="5" t="s">
        <v>413</v>
      </c>
      <c r="P315" s="5" t="s">
        <v>414</v>
      </c>
      <c r="Q315" s="6">
        <v>42077710772</v>
      </c>
      <c r="R315" s="5" t="s">
        <v>415</v>
      </c>
      <c r="S315" s="5" t="s">
        <v>415</v>
      </c>
      <c r="T315" s="5" t="s">
        <v>39</v>
      </c>
      <c r="U315" s="4">
        <v>15</v>
      </c>
      <c r="V315" s="4">
        <v>15123</v>
      </c>
      <c r="W315" s="5" t="s">
        <v>39</v>
      </c>
      <c r="X315" s="5" t="s">
        <v>39</v>
      </c>
      <c r="Y315" s="5" t="s">
        <v>53</v>
      </c>
      <c r="Z315" s="4">
        <v>3000</v>
      </c>
      <c r="AA315" s="5" t="s">
        <v>48</v>
      </c>
      <c r="AB315" s="5" t="s">
        <v>45</v>
      </c>
      <c r="AC315" s="5" t="s">
        <v>52</v>
      </c>
      <c r="AD315" s="5" t="s">
        <v>39</v>
      </c>
      <c r="AE315" s="5" t="s">
        <v>39</v>
      </c>
      <c r="AF315" s="5" t="s">
        <v>39</v>
      </c>
      <c r="AG315" s="5" t="s">
        <v>39</v>
      </c>
      <c r="AH315" s="5" t="s">
        <v>39</v>
      </c>
      <c r="AI315" s="7" t="s">
        <v>39</v>
      </c>
      <c r="AJ315" s="11">
        <f t="shared" si="13"/>
        <v>3.0927831863110117E-2</v>
      </c>
    </row>
    <row r="316" spans="1:37" x14ac:dyDescent="0.2">
      <c r="A316" s="1">
        <v>220</v>
      </c>
      <c r="B316" s="8" t="s">
        <v>35</v>
      </c>
      <c r="C316" s="8" t="s">
        <v>36</v>
      </c>
      <c r="D316" s="2">
        <v>25509628000148</v>
      </c>
      <c r="E316" s="9">
        <v>190000009345</v>
      </c>
      <c r="F316" s="8" t="s">
        <v>37</v>
      </c>
      <c r="G316" s="2">
        <v>58475</v>
      </c>
      <c r="H316" s="8" t="s">
        <v>126</v>
      </c>
      <c r="I316" s="8" t="s">
        <v>73</v>
      </c>
      <c r="J316" s="2">
        <v>15123</v>
      </c>
      <c r="K316" s="8" t="s">
        <v>38</v>
      </c>
      <c r="L316" s="8" t="s">
        <v>384</v>
      </c>
      <c r="M316" s="9">
        <v>84295481734</v>
      </c>
      <c r="N316" s="8" t="s">
        <v>39</v>
      </c>
      <c r="O316" s="8" t="s">
        <v>416</v>
      </c>
      <c r="P316" s="8" t="s">
        <v>417</v>
      </c>
      <c r="Q316" s="9">
        <v>7864261795</v>
      </c>
      <c r="R316" s="8" t="s">
        <v>418</v>
      </c>
      <c r="S316" s="8" t="s">
        <v>418</v>
      </c>
      <c r="T316" s="8" t="s">
        <v>39</v>
      </c>
      <c r="U316" s="2">
        <v>15</v>
      </c>
      <c r="V316" s="2">
        <v>15123</v>
      </c>
      <c r="W316" s="8" t="s">
        <v>39</v>
      </c>
      <c r="X316" s="8" t="s">
        <v>39</v>
      </c>
      <c r="Y316" s="8" t="s">
        <v>50</v>
      </c>
      <c r="Z316" s="2">
        <v>5000</v>
      </c>
      <c r="AA316" s="8" t="s">
        <v>48</v>
      </c>
      <c r="AB316" s="8" t="s">
        <v>45</v>
      </c>
      <c r="AC316" s="8" t="s">
        <v>52</v>
      </c>
      <c r="AD316" s="8" t="s">
        <v>39</v>
      </c>
      <c r="AE316" s="8" t="s">
        <v>39</v>
      </c>
      <c r="AF316" s="8" t="s">
        <v>39</v>
      </c>
      <c r="AG316" s="8" t="s">
        <v>39</v>
      </c>
      <c r="AH316" s="8" t="s">
        <v>39</v>
      </c>
      <c r="AI316" s="10" t="s">
        <v>39</v>
      </c>
      <c r="AJ316" s="11">
        <f t="shared" si="13"/>
        <v>5.1546386438516868E-2</v>
      </c>
    </row>
    <row r="317" spans="1:37" x14ac:dyDescent="0.2">
      <c r="A317" s="3">
        <v>220</v>
      </c>
      <c r="B317" s="5" t="s">
        <v>35</v>
      </c>
      <c r="C317" s="5" t="s">
        <v>36</v>
      </c>
      <c r="D317" s="4">
        <v>25509628000148</v>
      </c>
      <c r="E317" s="6">
        <v>190000009345</v>
      </c>
      <c r="F317" s="5" t="s">
        <v>37</v>
      </c>
      <c r="G317" s="4">
        <v>58475</v>
      </c>
      <c r="H317" s="5" t="s">
        <v>126</v>
      </c>
      <c r="I317" s="5" t="s">
        <v>73</v>
      </c>
      <c r="J317" s="4">
        <v>15123</v>
      </c>
      <c r="K317" s="5" t="s">
        <v>38</v>
      </c>
      <c r="L317" s="5" t="s">
        <v>384</v>
      </c>
      <c r="M317" s="6">
        <v>84295481734</v>
      </c>
      <c r="N317" s="5" t="s">
        <v>39</v>
      </c>
      <c r="O317" s="5" t="s">
        <v>419</v>
      </c>
      <c r="P317" s="5" t="s">
        <v>420</v>
      </c>
      <c r="Q317" s="6">
        <v>2094837769</v>
      </c>
      <c r="R317" s="5" t="s">
        <v>421</v>
      </c>
      <c r="S317" s="5" t="s">
        <v>422</v>
      </c>
      <c r="T317" s="5" t="s">
        <v>39</v>
      </c>
      <c r="U317" s="4">
        <v>15</v>
      </c>
      <c r="V317" s="4">
        <v>15123</v>
      </c>
      <c r="W317" s="5" t="s">
        <v>39</v>
      </c>
      <c r="X317" s="5" t="s">
        <v>39</v>
      </c>
      <c r="Y317" s="5" t="s">
        <v>67</v>
      </c>
      <c r="Z317" s="4">
        <v>2000</v>
      </c>
      <c r="AA317" s="5" t="s">
        <v>48</v>
      </c>
      <c r="AB317" s="5" t="s">
        <v>45</v>
      </c>
      <c r="AC317" s="5" t="s">
        <v>52</v>
      </c>
      <c r="AD317" s="5" t="s">
        <v>39</v>
      </c>
      <c r="AE317" s="5" t="s">
        <v>39</v>
      </c>
      <c r="AF317" s="5" t="s">
        <v>39</v>
      </c>
      <c r="AG317" s="5" t="s">
        <v>39</v>
      </c>
      <c r="AH317" s="5" t="s">
        <v>39</v>
      </c>
      <c r="AI317" s="7" t="s">
        <v>39</v>
      </c>
      <c r="AJ317" s="11">
        <f t="shared" si="13"/>
        <v>2.0618554575406747E-2</v>
      </c>
    </row>
    <row r="318" spans="1:37" x14ac:dyDescent="0.2">
      <c r="A318" s="1">
        <v>220</v>
      </c>
      <c r="B318" s="8" t="s">
        <v>35</v>
      </c>
      <c r="C318" s="8" t="s">
        <v>36</v>
      </c>
      <c r="D318" s="2">
        <v>25509628000148</v>
      </c>
      <c r="E318" s="9">
        <v>190000009345</v>
      </c>
      <c r="F318" s="8" t="s">
        <v>37</v>
      </c>
      <c r="G318" s="2">
        <v>58475</v>
      </c>
      <c r="H318" s="8" t="s">
        <v>126</v>
      </c>
      <c r="I318" s="8" t="s">
        <v>73</v>
      </c>
      <c r="J318" s="2">
        <v>15123</v>
      </c>
      <c r="K318" s="8" t="s">
        <v>38</v>
      </c>
      <c r="L318" s="8" t="s">
        <v>384</v>
      </c>
      <c r="M318" s="9">
        <v>84295481734</v>
      </c>
      <c r="N318" s="8" t="s">
        <v>39</v>
      </c>
      <c r="O318" s="8" t="s">
        <v>423</v>
      </c>
      <c r="P318" s="8" t="s">
        <v>39</v>
      </c>
      <c r="Q318" s="9">
        <v>49048848768</v>
      </c>
      <c r="R318" s="8" t="s">
        <v>424</v>
      </c>
      <c r="S318" s="8" t="s">
        <v>424</v>
      </c>
      <c r="T318" s="8" t="s">
        <v>39</v>
      </c>
      <c r="U318" s="2">
        <v>15</v>
      </c>
      <c r="V318" s="2">
        <v>15123</v>
      </c>
      <c r="W318" s="8" t="s">
        <v>39</v>
      </c>
      <c r="X318" s="8" t="s">
        <v>39</v>
      </c>
      <c r="Y318" s="8" t="s">
        <v>85</v>
      </c>
      <c r="Z318" s="2">
        <v>5000</v>
      </c>
      <c r="AA318" s="8" t="s">
        <v>48</v>
      </c>
      <c r="AB318" s="8" t="s">
        <v>45</v>
      </c>
      <c r="AC318" s="8" t="s">
        <v>46</v>
      </c>
      <c r="AD318" s="8" t="s">
        <v>425</v>
      </c>
      <c r="AE318" s="8" t="s">
        <v>39</v>
      </c>
      <c r="AF318" s="8" t="s">
        <v>39</v>
      </c>
      <c r="AG318" s="8" t="s">
        <v>39</v>
      </c>
      <c r="AH318" s="8" t="s">
        <v>39</v>
      </c>
      <c r="AI318" s="10" t="s">
        <v>39</v>
      </c>
      <c r="AJ318" s="11">
        <f t="shared" si="13"/>
        <v>5.1546386438516868E-2</v>
      </c>
    </row>
    <row r="319" spans="1:37" x14ac:dyDescent="0.2">
      <c r="A319" s="3">
        <v>220</v>
      </c>
      <c r="B319" s="5" t="s">
        <v>35</v>
      </c>
      <c r="C319" s="5" t="s">
        <v>36</v>
      </c>
      <c r="D319" s="4">
        <v>25509628000148</v>
      </c>
      <c r="E319" s="6">
        <v>190000009345</v>
      </c>
      <c r="F319" s="5" t="s">
        <v>37</v>
      </c>
      <c r="G319" s="4">
        <v>58475</v>
      </c>
      <c r="H319" s="5" t="s">
        <v>126</v>
      </c>
      <c r="I319" s="5" t="s">
        <v>73</v>
      </c>
      <c r="J319" s="4">
        <v>15123</v>
      </c>
      <c r="K319" s="5" t="s">
        <v>38</v>
      </c>
      <c r="L319" s="5" t="s">
        <v>384</v>
      </c>
      <c r="M319" s="6">
        <v>84295481734</v>
      </c>
      <c r="N319" s="5" t="s">
        <v>39</v>
      </c>
      <c r="O319" s="5" t="s">
        <v>426</v>
      </c>
      <c r="P319" s="5" t="s">
        <v>427</v>
      </c>
      <c r="Q319" s="6">
        <v>68009720704</v>
      </c>
      <c r="R319" s="5" t="s">
        <v>428</v>
      </c>
      <c r="S319" s="5" t="s">
        <v>428</v>
      </c>
      <c r="T319" s="5" t="s">
        <v>39</v>
      </c>
      <c r="U319" s="4">
        <v>15</v>
      </c>
      <c r="V319" s="4">
        <v>15123</v>
      </c>
      <c r="W319" s="5" t="s">
        <v>39</v>
      </c>
      <c r="X319" s="5" t="s">
        <v>39</v>
      </c>
      <c r="Y319" s="5" t="s">
        <v>66</v>
      </c>
      <c r="Z319" s="4">
        <v>10000.01</v>
      </c>
      <c r="AA319" s="5" t="s">
        <v>48</v>
      </c>
      <c r="AB319" s="5" t="s">
        <v>45</v>
      </c>
      <c r="AC319" s="5" t="s">
        <v>52</v>
      </c>
      <c r="AD319" s="5" t="s">
        <v>39</v>
      </c>
      <c r="AE319" s="5" t="s">
        <v>39</v>
      </c>
      <c r="AF319" s="5" t="s">
        <v>39</v>
      </c>
      <c r="AG319" s="5" t="s">
        <v>39</v>
      </c>
      <c r="AH319" s="5" t="s">
        <v>39</v>
      </c>
      <c r="AI319" s="7" t="s">
        <v>39</v>
      </c>
      <c r="AJ319" s="11">
        <f t="shared" si="13"/>
        <v>0.10309287596980661</v>
      </c>
    </row>
    <row r="320" spans="1:37" x14ac:dyDescent="0.2">
      <c r="A320" s="1">
        <v>220</v>
      </c>
      <c r="B320" s="8" t="s">
        <v>35</v>
      </c>
      <c r="C320" s="8" t="s">
        <v>36</v>
      </c>
      <c r="D320" s="2">
        <v>25509628000148</v>
      </c>
      <c r="E320" s="9">
        <v>190000009345</v>
      </c>
      <c r="F320" s="8" t="s">
        <v>37</v>
      </c>
      <c r="G320" s="2">
        <v>58475</v>
      </c>
      <c r="H320" s="8" t="s">
        <v>126</v>
      </c>
      <c r="I320" s="8" t="s">
        <v>73</v>
      </c>
      <c r="J320" s="2">
        <v>15123</v>
      </c>
      <c r="K320" s="8" t="s">
        <v>38</v>
      </c>
      <c r="L320" s="8" t="s">
        <v>384</v>
      </c>
      <c r="M320" s="9">
        <v>84295481734</v>
      </c>
      <c r="N320" s="8" t="s">
        <v>39</v>
      </c>
      <c r="O320" s="8" t="s">
        <v>429</v>
      </c>
      <c r="P320" s="8" t="s">
        <v>430</v>
      </c>
      <c r="Q320" s="9">
        <v>68009720704</v>
      </c>
      <c r="R320" s="8" t="s">
        <v>428</v>
      </c>
      <c r="S320" s="8" t="s">
        <v>428</v>
      </c>
      <c r="T320" s="8" t="s">
        <v>39</v>
      </c>
      <c r="U320" s="2">
        <v>15</v>
      </c>
      <c r="V320" s="2">
        <v>15123</v>
      </c>
      <c r="W320" s="8" t="s">
        <v>39</v>
      </c>
      <c r="X320" s="8" t="s">
        <v>39</v>
      </c>
      <c r="Y320" s="8" t="s">
        <v>65</v>
      </c>
      <c r="Z320" s="2">
        <v>10000</v>
      </c>
      <c r="AA320" s="8" t="s">
        <v>48</v>
      </c>
      <c r="AB320" s="8" t="s">
        <v>45</v>
      </c>
      <c r="AC320" s="8" t="s">
        <v>52</v>
      </c>
      <c r="AD320" s="8" t="s">
        <v>39</v>
      </c>
      <c r="AE320" s="8" t="s">
        <v>39</v>
      </c>
      <c r="AF320" s="8" t="s">
        <v>39</v>
      </c>
      <c r="AG320" s="8" t="s">
        <v>39</v>
      </c>
      <c r="AH320" s="8" t="s">
        <v>39</v>
      </c>
      <c r="AI320" s="10" t="s">
        <v>39</v>
      </c>
      <c r="AJ320" s="11">
        <f t="shared" si="13"/>
        <v>0.10309277287703374</v>
      </c>
    </row>
    <row r="321" spans="1:37" x14ac:dyDescent="0.2">
      <c r="A321" s="3">
        <v>220</v>
      </c>
      <c r="B321" s="5" t="s">
        <v>35</v>
      </c>
      <c r="C321" s="5" t="s">
        <v>36</v>
      </c>
      <c r="D321" s="4">
        <v>25509628000148</v>
      </c>
      <c r="E321" s="6">
        <v>190000009345</v>
      </c>
      <c r="F321" s="5" t="s">
        <v>37</v>
      </c>
      <c r="G321" s="4">
        <v>58475</v>
      </c>
      <c r="H321" s="5" t="s">
        <v>126</v>
      </c>
      <c r="I321" s="5" t="s">
        <v>73</v>
      </c>
      <c r="J321" s="4">
        <v>15123</v>
      </c>
      <c r="K321" s="5" t="s">
        <v>38</v>
      </c>
      <c r="L321" s="5" t="s">
        <v>384</v>
      </c>
      <c r="M321" s="6">
        <v>84295481734</v>
      </c>
      <c r="N321" s="5" t="s">
        <v>39</v>
      </c>
      <c r="O321" s="5" t="s">
        <v>431</v>
      </c>
      <c r="P321" s="5" t="s">
        <v>432</v>
      </c>
      <c r="Q321" s="6">
        <v>68009720704</v>
      </c>
      <c r="R321" s="5" t="s">
        <v>428</v>
      </c>
      <c r="S321" s="5" t="s">
        <v>428</v>
      </c>
      <c r="T321" s="5" t="s">
        <v>39</v>
      </c>
      <c r="U321" s="4">
        <v>15</v>
      </c>
      <c r="V321" s="4">
        <v>15123</v>
      </c>
      <c r="W321" s="5" t="s">
        <v>39</v>
      </c>
      <c r="X321" s="5" t="s">
        <v>39</v>
      </c>
      <c r="Y321" s="5" t="s">
        <v>63</v>
      </c>
      <c r="Z321" s="4">
        <v>10000</v>
      </c>
      <c r="AA321" s="5" t="s">
        <v>48</v>
      </c>
      <c r="AB321" s="5" t="s">
        <v>45</v>
      </c>
      <c r="AC321" s="5" t="s">
        <v>52</v>
      </c>
      <c r="AD321" s="5" t="s">
        <v>39</v>
      </c>
      <c r="AE321" s="5" t="s">
        <v>39</v>
      </c>
      <c r="AF321" s="5" t="s">
        <v>39</v>
      </c>
      <c r="AG321" s="5" t="s">
        <v>39</v>
      </c>
      <c r="AH321" s="5" t="s">
        <v>39</v>
      </c>
      <c r="AI321" s="7" t="s">
        <v>39</v>
      </c>
      <c r="AJ321" s="11">
        <f t="shared" si="13"/>
        <v>0.10309277287703374</v>
      </c>
    </row>
    <row r="322" spans="1:37" x14ac:dyDescent="0.2">
      <c r="A322" s="1">
        <v>220</v>
      </c>
      <c r="B322" s="8" t="s">
        <v>35</v>
      </c>
      <c r="C322" s="8" t="s">
        <v>36</v>
      </c>
      <c r="D322" s="2">
        <v>25509628000148</v>
      </c>
      <c r="E322" s="9">
        <v>190000009345</v>
      </c>
      <c r="F322" s="8" t="s">
        <v>37</v>
      </c>
      <c r="G322" s="2">
        <v>58475</v>
      </c>
      <c r="H322" s="8" t="s">
        <v>126</v>
      </c>
      <c r="I322" s="8" t="s">
        <v>73</v>
      </c>
      <c r="J322" s="2">
        <v>15123</v>
      </c>
      <c r="K322" s="8" t="s">
        <v>38</v>
      </c>
      <c r="L322" s="8" t="s">
        <v>384</v>
      </c>
      <c r="M322" s="9">
        <v>84295481734</v>
      </c>
      <c r="N322" s="8" t="s">
        <v>39</v>
      </c>
      <c r="O322" s="8" t="s">
        <v>433</v>
      </c>
      <c r="P322" s="8" t="s">
        <v>434</v>
      </c>
      <c r="Q322" s="9">
        <v>2352576725</v>
      </c>
      <c r="R322" s="8" t="s">
        <v>435</v>
      </c>
      <c r="S322" s="8" t="s">
        <v>435</v>
      </c>
      <c r="T322" s="8" t="s">
        <v>39</v>
      </c>
      <c r="U322" s="2">
        <v>15</v>
      </c>
      <c r="V322" s="2">
        <v>15123</v>
      </c>
      <c r="W322" s="8" t="s">
        <v>39</v>
      </c>
      <c r="X322" s="8" t="s">
        <v>39</v>
      </c>
      <c r="Y322" s="8" t="s">
        <v>66</v>
      </c>
      <c r="Z322" s="2">
        <v>5000</v>
      </c>
      <c r="AA322" s="8" t="s">
        <v>48</v>
      </c>
      <c r="AB322" s="8" t="s">
        <v>45</v>
      </c>
      <c r="AC322" s="8" t="s">
        <v>52</v>
      </c>
      <c r="AD322" s="8" t="s">
        <v>39</v>
      </c>
      <c r="AE322" s="8" t="s">
        <v>39</v>
      </c>
      <c r="AF322" s="8" t="s">
        <v>39</v>
      </c>
      <c r="AG322" s="8" t="s">
        <v>39</v>
      </c>
      <c r="AH322" s="8" t="s">
        <v>39</v>
      </c>
      <c r="AI322" s="10" t="s">
        <v>39</v>
      </c>
      <c r="AJ322" s="11">
        <f t="shared" si="13"/>
        <v>5.1546386438516868E-2</v>
      </c>
    </row>
    <row r="323" spans="1:37" x14ac:dyDescent="0.2">
      <c r="A323" s="3">
        <v>220</v>
      </c>
      <c r="B323" s="5" t="s">
        <v>35</v>
      </c>
      <c r="C323" s="5" t="s">
        <v>36</v>
      </c>
      <c r="D323" s="4">
        <v>25516033000110</v>
      </c>
      <c r="E323" s="6">
        <v>190000009339</v>
      </c>
      <c r="F323" s="5" t="s">
        <v>37</v>
      </c>
      <c r="G323" s="4">
        <v>58475</v>
      </c>
      <c r="H323" s="5" t="s">
        <v>126</v>
      </c>
      <c r="I323" s="5" t="s">
        <v>73</v>
      </c>
      <c r="J323" s="4">
        <v>15120</v>
      </c>
      <c r="K323" s="5" t="s">
        <v>38</v>
      </c>
      <c r="L323" s="5" t="s">
        <v>156</v>
      </c>
      <c r="M323" s="6">
        <v>25058380706</v>
      </c>
      <c r="N323" s="5" t="s">
        <v>39</v>
      </c>
      <c r="O323" s="5" t="s">
        <v>163</v>
      </c>
      <c r="P323" s="5" t="s">
        <v>39</v>
      </c>
      <c r="Q323" s="6">
        <v>11646129725</v>
      </c>
      <c r="R323" s="5" t="s">
        <v>164</v>
      </c>
      <c r="S323" s="5" t="s">
        <v>164</v>
      </c>
      <c r="T323" s="5" t="s">
        <v>39</v>
      </c>
      <c r="U323" s="4">
        <v>15</v>
      </c>
      <c r="V323" s="4">
        <v>15120</v>
      </c>
      <c r="W323" s="5" t="s">
        <v>39</v>
      </c>
      <c r="X323" s="5" t="s">
        <v>39</v>
      </c>
      <c r="Y323" s="5" t="s">
        <v>69</v>
      </c>
      <c r="Z323" s="4">
        <v>200</v>
      </c>
      <c r="AA323" s="5" t="s">
        <v>48</v>
      </c>
      <c r="AB323" s="5" t="s">
        <v>45</v>
      </c>
      <c r="AC323" s="5" t="s">
        <v>46</v>
      </c>
      <c r="AD323" s="5" t="s">
        <v>165</v>
      </c>
      <c r="AE323" s="5" t="s">
        <v>39</v>
      </c>
      <c r="AF323" s="5" t="s">
        <v>39</v>
      </c>
      <c r="AG323" s="5" t="s">
        <v>39</v>
      </c>
      <c r="AH323" s="5" t="s">
        <v>39</v>
      </c>
      <c r="AI323" s="7" t="s">
        <v>39</v>
      </c>
      <c r="AJ323" s="11">
        <f>Z323/AK$323</f>
        <v>2.7777777777777776E-2</v>
      </c>
      <c r="AK323" s="12">
        <f>SUM(Z323:Z324)</f>
        <v>7200</v>
      </c>
    </row>
    <row r="324" spans="1:37" x14ac:dyDescent="0.2">
      <c r="A324" s="1">
        <v>220</v>
      </c>
      <c r="B324" s="8" t="s">
        <v>35</v>
      </c>
      <c r="C324" s="8" t="s">
        <v>36</v>
      </c>
      <c r="D324" s="2">
        <v>25516033000110</v>
      </c>
      <c r="E324" s="9">
        <v>190000009339</v>
      </c>
      <c r="F324" s="8" t="s">
        <v>37</v>
      </c>
      <c r="G324" s="2">
        <v>58475</v>
      </c>
      <c r="H324" s="8" t="s">
        <v>126</v>
      </c>
      <c r="I324" s="8" t="s">
        <v>73</v>
      </c>
      <c r="J324" s="2">
        <v>15120</v>
      </c>
      <c r="K324" s="8" t="s">
        <v>38</v>
      </c>
      <c r="L324" s="8" t="s">
        <v>156</v>
      </c>
      <c r="M324" s="9">
        <v>25058380706</v>
      </c>
      <c r="N324" s="8" t="s">
        <v>39</v>
      </c>
      <c r="O324" s="8" t="s">
        <v>166</v>
      </c>
      <c r="P324" s="8" t="s">
        <v>167</v>
      </c>
      <c r="Q324" s="9">
        <v>45366268753</v>
      </c>
      <c r="R324" s="8" t="s">
        <v>168</v>
      </c>
      <c r="S324" s="8" t="s">
        <v>169</v>
      </c>
      <c r="T324" s="8" t="s">
        <v>39</v>
      </c>
      <c r="U324" s="2">
        <v>15</v>
      </c>
      <c r="V324" s="2">
        <v>15120</v>
      </c>
      <c r="W324" s="8" t="s">
        <v>39</v>
      </c>
      <c r="X324" s="8" t="s">
        <v>39</v>
      </c>
      <c r="Y324" s="8" t="s">
        <v>67</v>
      </c>
      <c r="Z324" s="2">
        <v>7000</v>
      </c>
      <c r="AA324" s="8" t="s">
        <v>48</v>
      </c>
      <c r="AB324" s="8" t="s">
        <v>45</v>
      </c>
      <c r="AC324" s="8" t="s">
        <v>52</v>
      </c>
      <c r="AD324" s="8" t="s">
        <v>39</v>
      </c>
      <c r="AE324" s="8" t="s">
        <v>39</v>
      </c>
      <c r="AF324" s="8" t="s">
        <v>39</v>
      </c>
      <c r="AG324" s="8" t="s">
        <v>39</v>
      </c>
      <c r="AH324" s="8" t="s">
        <v>39</v>
      </c>
      <c r="AI324" s="10" t="s">
        <v>39</v>
      </c>
      <c r="AJ324" s="11">
        <f>Z324/AK$323</f>
        <v>0.97222222222222221</v>
      </c>
    </row>
  </sheetData>
  <autoFilter ref="A1:AK324" xr:uid="{14E168BF-4335-416F-A519-40A91928A4BC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6468F-75AB-4D29-9DA8-DAD9307687E3}">
  <dimension ref="A1:E285"/>
  <sheetViews>
    <sheetView topLeftCell="A251" workbookViewId="0">
      <selection activeCell="C252" sqref="C2:C284"/>
      <pivotSelection pane="bottomRight" showHeader="1" axis="axisRow" dimension="2" activeRow="251" activeCol="2" previousRow="251" previousCol="2" click="1" r:id="rId1">
        <pivotArea dataOnly="0" labelOnly="1" outline="0" fieldPosition="0">
          <references count="1">
            <reference field="16" count="0"/>
          </references>
        </pivotArea>
      </pivotSelection>
    </sheetView>
  </sheetViews>
  <sheetFormatPr baseColWidth="10" defaultColWidth="8.83203125" defaultRowHeight="15" x14ac:dyDescent="0.2"/>
  <cols>
    <col min="1" max="1" width="55.6640625" bestFit="1" customWidth="1"/>
    <col min="2" max="2" width="27.83203125" bestFit="1" customWidth="1"/>
    <col min="3" max="3" width="21.5" bestFit="1" customWidth="1"/>
    <col min="4" max="4" width="48.1640625" bestFit="1" customWidth="1"/>
    <col min="5" max="5" width="27.83203125" bestFit="1" customWidth="1"/>
  </cols>
  <sheetData>
    <row r="1" spans="1:5" x14ac:dyDescent="0.2">
      <c r="A1" s="20" t="s">
        <v>12</v>
      </c>
      <c r="B1" s="20" t="s">
        <v>11</v>
      </c>
      <c r="C1" s="20" t="s">
        <v>16</v>
      </c>
      <c r="D1" s="20" t="s">
        <v>18</v>
      </c>
      <c r="E1" t="s">
        <v>1234</v>
      </c>
    </row>
    <row r="2" spans="1:5" x14ac:dyDescent="0.2">
      <c r="A2" s="22">
        <v>729757765</v>
      </c>
      <c r="B2" t="s">
        <v>318</v>
      </c>
      <c r="C2" s="22">
        <v>1763401731</v>
      </c>
      <c r="D2" t="s">
        <v>352</v>
      </c>
      <c r="E2" s="21">
        <v>9.4936708860759497E-3</v>
      </c>
    </row>
    <row r="3" spans="1:5" x14ac:dyDescent="0.2">
      <c r="C3" s="22">
        <v>1870019792</v>
      </c>
      <c r="D3" t="s">
        <v>173</v>
      </c>
      <c r="E3" s="21">
        <v>1.5822784810126583E-2</v>
      </c>
    </row>
    <row r="4" spans="1:5" x14ac:dyDescent="0.2">
      <c r="C4" s="22">
        <v>3056764742</v>
      </c>
      <c r="D4" t="s">
        <v>356</v>
      </c>
      <c r="E4" s="21">
        <v>0.12658227848101267</v>
      </c>
    </row>
    <row r="5" spans="1:5" x14ac:dyDescent="0.2">
      <c r="C5" s="22">
        <v>3061339701</v>
      </c>
      <c r="D5" t="s">
        <v>330</v>
      </c>
      <c r="E5" s="21">
        <v>7.9113924050632917E-3</v>
      </c>
    </row>
    <row r="6" spans="1:5" x14ac:dyDescent="0.2">
      <c r="C6" s="22">
        <v>3952084751</v>
      </c>
      <c r="D6" t="s">
        <v>339</v>
      </c>
      <c r="E6" s="21">
        <v>7.753164556962025E-2</v>
      </c>
    </row>
    <row r="7" spans="1:5" x14ac:dyDescent="0.2">
      <c r="C7" s="22">
        <v>5563344770</v>
      </c>
      <c r="D7" t="s">
        <v>345</v>
      </c>
      <c r="E7" s="21">
        <v>0.14240506329113925</v>
      </c>
    </row>
    <row r="8" spans="1:5" x14ac:dyDescent="0.2">
      <c r="C8" s="22">
        <v>7834380796</v>
      </c>
      <c r="D8" t="s">
        <v>361</v>
      </c>
      <c r="E8" s="21">
        <v>7.9113924050632917E-2</v>
      </c>
    </row>
    <row r="9" spans="1:5" x14ac:dyDescent="0.2">
      <c r="C9" s="22">
        <v>7889413726</v>
      </c>
      <c r="D9" t="s">
        <v>337</v>
      </c>
      <c r="E9" s="21">
        <v>7.9113924050632917E-2</v>
      </c>
    </row>
    <row r="10" spans="1:5" x14ac:dyDescent="0.2">
      <c r="C10" s="22">
        <v>8660072707</v>
      </c>
      <c r="D10" t="s">
        <v>376</v>
      </c>
      <c r="E10" s="21">
        <v>1.2658227848101266E-2</v>
      </c>
    </row>
    <row r="11" spans="1:5" x14ac:dyDescent="0.2">
      <c r="C11" s="22">
        <v>9294207722</v>
      </c>
      <c r="D11" t="s">
        <v>367</v>
      </c>
      <c r="E11" s="21">
        <v>0.189873417721519</v>
      </c>
    </row>
    <row r="12" spans="1:5" x14ac:dyDescent="0.2">
      <c r="C12" s="22">
        <v>9824632786</v>
      </c>
      <c r="D12" t="s">
        <v>371</v>
      </c>
      <c r="E12" s="21">
        <v>9.4936708860759497E-3</v>
      </c>
    </row>
    <row r="13" spans="1:5" x14ac:dyDescent="0.2">
      <c r="C13" s="22">
        <v>11469923785</v>
      </c>
      <c r="D13" t="s">
        <v>374</v>
      </c>
      <c r="E13" s="21">
        <v>1.8987341772151899E-2</v>
      </c>
    </row>
    <row r="14" spans="1:5" x14ac:dyDescent="0.2">
      <c r="C14" s="22">
        <v>13961492794</v>
      </c>
      <c r="D14" t="s">
        <v>333</v>
      </c>
      <c r="E14" s="21">
        <v>9.4936708860759497E-3</v>
      </c>
    </row>
    <row r="15" spans="1:5" x14ac:dyDescent="0.2">
      <c r="C15" s="22">
        <v>33811083600</v>
      </c>
      <c r="D15" t="s">
        <v>364</v>
      </c>
      <c r="E15" s="21">
        <v>6.3291139240506333E-2</v>
      </c>
    </row>
    <row r="16" spans="1:5" x14ac:dyDescent="0.2">
      <c r="C16" s="22">
        <v>71591770700</v>
      </c>
      <c r="D16" t="s">
        <v>341</v>
      </c>
      <c r="E16" s="21">
        <v>0.15822784810126583</v>
      </c>
    </row>
    <row r="17" spans="1:5" x14ac:dyDescent="0.2">
      <c r="A17" s="22">
        <v>2897622784</v>
      </c>
      <c r="B17" t="s">
        <v>246</v>
      </c>
      <c r="C17" s="22">
        <v>1779578750</v>
      </c>
      <c r="D17" t="s">
        <v>297</v>
      </c>
      <c r="E17" s="21">
        <v>0.13662655553887698</v>
      </c>
    </row>
    <row r="18" spans="1:5" x14ac:dyDescent="0.2">
      <c r="C18" s="22">
        <v>2360801724</v>
      </c>
      <c r="D18" t="s">
        <v>291</v>
      </c>
      <c r="E18" s="21">
        <v>6.375905925147593E-2</v>
      </c>
    </row>
    <row r="19" spans="1:5" x14ac:dyDescent="0.2">
      <c r="C19" s="22">
        <v>2746420775</v>
      </c>
      <c r="D19" t="s">
        <v>248</v>
      </c>
      <c r="E19" s="21">
        <v>1.2751811850295185E-2</v>
      </c>
    </row>
    <row r="20" spans="1:5" x14ac:dyDescent="0.2">
      <c r="C20" s="22">
        <v>5515736788</v>
      </c>
      <c r="D20" t="s">
        <v>256</v>
      </c>
      <c r="E20" s="21">
        <v>1.2751811850295185E-2</v>
      </c>
    </row>
    <row r="21" spans="1:5" x14ac:dyDescent="0.2">
      <c r="C21" s="22">
        <v>6313693680</v>
      </c>
      <c r="D21" t="s">
        <v>269</v>
      </c>
      <c r="E21" s="21">
        <v>1.2751811850295185E-2</v>
      </c>
    </row>
    <row r="22" spans="1:5" x14ac:dyDescent="0.2">
      <c r="C22" s="22">
        <v>7067930723</v>
      </c>
      <c r="D22" t="s">
        <v>251</v>
      </c>
      <c r="E22" s="21">
        <v>3.6433748143700533E-2</v>
      </c>
    </row>
    <row r="23" spans="1:5" x14ac:dyDescent="0.2">
      <c r="C23" s="22">
        <v>8010483702</v>
      </c>
      <c r="D23" t="s">
        <v>236</v>
      </c>
      <c r="E23" s="21">
        <v>2.7325311107775398E-2</v>
      </c>
    </row>
    <row r="24" spans="1:5" x14ac:dyDescent="0.2">
      <c r="C24" s="22">
        <v>8281990783</v>
      </c>
      <c r="D24" t="s">
        <v>235</v>
      </c>
      <c r="E24" s="21">
        <v>2.7325311107775398E-2</v>
      </c>
    </row>
    <row r="25" spans="1:5" x14ac:dyDescent="0.2">
      <c r="C25" s="22">
        <v>8691565780</v>
      </c>
      <c r="D25" t="s">
        <v>281</v>
      </c>
      <c r="E25" s="21">
        <v>9.1084370359251321E-2</v>
      </c>
    </row>
    <row r="26" spans="1:5" x14ac:dyDescent="0.2">
      <c r="C26" s="22">
        <v>9423886744</v>
      </c>
      <c r="D26" t="s">
        <v>294</v>
      </c>
      <c r="E26" s="21">
        <v>0.12751811850295186</v>
      </c>
    </row>
    <row r="27" spans="1:5" x14ac:dyDescent="0.2">
      <c r="C27" s="22">
        <v>9517842775</v>
      </c>
      <c r="D27" t="s">
        <v>300</v>
      </c>
      <c r="E27" s="21">
        <v>0.12741173195837224</v>
      </c>
    </row>
    <row r="28" spans="1:5" x14ac:dyDescent="0.2">
      <c r="C28" s="22">
        <v>9754529752</v>
      </c>
      <c r="D28" t="s">
        <v>288</v>
      </c>
      <c r="E28" s="21">
        <v>6.375905925147593E-2</v>
      </c>
    </row>
    <row r="29" spans="1:5" x14ac:dyDescent="0.2">
      <c r="C29" s="22">
        <v>9974281717</v>
      </c>
      <c r="D29" t="s">
        <v>274</v>
      </c>
      <c r="E29" s="21">
        <v>0.11112293183828661</v>
      </c>
    </row>
    <row r="30" spans="1:5" x14ac:dyDescent="0.2">
      <c r="C30" s="22">
        <v>10247659703</v>
      </c>
      <c r="D30" t="s">
        <v>267</v>
      </c>
      <c r="E30" s="21">
        <v>1.2751811850295185E-2</v>
      </c>
    </row>
    <row r="31" spans="1:5" x14ac:dyDescent="0.2">
      <c r="C31" s="22">
        <v>10970648758</v>
      </c>
      <c r="D31" t="s">
        <v>284</v>
      </c>
      <c r="E31" s="21">
        <v>3.6433748143700533E-2</v>
      </c>
    </row>
    <row r="32" spans="1:5" x14ac:dyDescent="0.2">
      <c r="C32" s="22">
        <v>11754792766</v>
      </c>
      <c r="D32" t="s">
        <v>140</v>
      </c>
      <c r="E32" s="21">
        <v>1.2751811850295185E-2</v>
      </c>
    </row>
    <row r="33" spans="1:5" x14ac:dyDescent="0.2">
      <c r="C33" s="22">
        <v>13213809764</v>
      </c>
      <c r="D33" t="s">
        <v>254</v>
      </c>
      <c r="E33" s="21">
        <v>3.6433748143700533E-2</v>
      </c>
    </row>
    <row r="34" spans="1:5" x14ac:dyDescent="0.2">
      <c r="C34" s="22">
        <v>13919402707</v>
      </c>
      <c r="D34" t="s">
        <v>262</v>
      </c>
      <c r="E34" s="21">
        <v>1.2751811850295185E-2</v>
      </c>
    </row>
    <row r="35" spans="1:5" x14ac:dyDescent="0.2">
      <c r="C35" s="22">
        <v>14867871770</v>
      </c>
      <c r="D35" t="s">
        <v>259</v>
      </c>
      <c r="E35" s="21">
        <v>1.2751811850295185E-2</v>
      </c>
    </row>
    <row r="36" spans="1:5" x14ac:dyDescent="0.2">
      <c r="C36" s="22">
        <v>15571419750</v>
      </c>
      <c r="D36" t="s">
        <v>271</v>
      </c>
      <c r="E36" s="21">
        <v>1.2751811850295185E-2</v>
      </c>
    </row>
    <row r="37" spans="1:5" x14ac:dyDescent="0.2">
      <c r="C37" s="22">
        <v>80559565372</v>
      </c>
      <c r="D37" t="s">
        <v>265</v>
      </c>
      <c r="E37" s="21">
        <v>1.2751811850295185E-2</v>
      </c>
    </row>
    <row r="38" spans="1:5" x14ac:dyDescent="0.2">
      <c r="A38" s="22">
        <v>4497055795</v>
      </c>
      <c r="B38" t="s">
        <v>700</v>
      </c>
      <c r="C38" s="22">
        <v>7454888704</v>
      </c>
      <c r="D38" t="s">
        <v>705</v>
      </c>
      <c r="E38" s="21">
        <v>0.17910447761194029</v>
      </c>
    </row>
    <row r="39" spans="1:5" x14ac:dyDescent="0.2">
      <c r="C39" s="22">
        <v>10112041779</v>
      </c>
      <c r="D39" t="s">
        <v>707</v>
      </c>
      <c r="E39" s="21">
        <v>0.29850746268656714</v>
      </c>
    </row>
    <row r="40" spans="1:5" x14ac:dyDescent="0.2">
      <c r="C40" s="22">
        <v>10251425789</v>
      </c>
      <c r="D40" t="s">
        <v>702</v>
      </c>
      <c r="E40" s="21">
        <v>0.17910447761194029</v>
      </c>
    </row>
    <row r="41" spans="1:5" x14ac:dyDescent="0.2">
      <c r="C41" s="22">
        <v>11924994763</v>
      </c>
      <c r="D41" t="s">
        <v>710</v>
      </c>
      <c r="E41" s="21">
        <v>0.26865671641791045</v>
      </c>
    </row>
    <row r="42" spans="1:5" x14ac:dyDescent="0.2">
      <c r="C42" s="22">
        <v>64042340768</v>
      </c>
      <c r="D42" t="s">
        <v>221</v>
      </c>
      <c r="E42" s="21">
        <v>7.4626865671641784E-2</v>
      </c>
    </row>
    <row r="43" spans="1:5" x14ac:dyDescent="0.2">
      <c r="A43" s="22">
        <v>7471347740</v>
      </c>
      <c r="B43" t="s">
        <v>565</v>
      </c>
      <c r="C43" s="22">
        <v>1275381782</v>
      </c>
      <c r="D43" t="s">
        <v>579</v>
      </c>
      <c r="E43" s="21">
        <v>0.20549581839904421</v>
      </c>
    </row>
    <row r="44" spans="1:5" x14ac:dyDescent="0.2">
      <c r="C44" s="22">
        <v>8010483702</v>
      </c>
      <c r="D44" t="s">
        <v>236</v>
      </c>
      <c r="E44" s="21">
        <v>8.9605734767025089E-2</v>
      </c>
    </row>
    <row r="45" spans="1:5" x14ac:dyDescent="0.2">
      <c r="C45" s="22">
        <v>8281990783</v>
      </c>
      <c r="D45" t="s">
        <v>235</v>
      </c>
      <c r="E45" s="21">
        <v>8.9605734767025089E-2</v>
      </c>
    </row>
    <row r="46" spans="1:5" x14ac:dyDescent="0.2">
      <c r="C46" s="22">
        <v>9516548709</v>
      </c>
      <c r="D46" t="s">
        <v>568</v>
      </c>
      <c r="E46" s="21">
        <v>4.1816009557945039E-2</v>
      </c>
    </row>
    <row r="47" spans="1:5" x14ac:dyDescent="0.2">
      <c r="C47" s="22">
        <v>10525316795</v>
      </c>
      <c r="D47" t="s">
        <v>573</v>
      </c>
      <c r="E47" s="21">
        <v>4.1816009557945039E-2</v>
      </c>
    </row>
    <row r="48" spans="1:5" x14ac:dyDescent="0.2">
      <c r="C48" s="22">
        <v>11083373765</v>
      </c>
      <c r="D48" t="s">
        <v>571</v>
      </c>
      <c r="E48" s="21">
        <v>4.1816009557945039E-2</v>
      </c>
    </row>
    <row r="49" spans="1:5" x14ac:dyDescent="0.2">
      <c r="C49" s="22">
        <v>13218060788</v>
      </c>
      <c r="D49" t="s">
        <v>595</v>
      </c>
      <c r="E49" s="21">
        <v>0.11947431302270012</v>
      </c>
    </row>
    <row r="50" spans="1:5" x14ac:dyDescent="0.2">
      <c r="C50" s="22">
        <v>13253467724</v>
      </c>
      <c r="D50" t="s">
        <v>587</v>
      </c>
      <c r="E50" s="21">
        <v>0.11947431302270012</v>
      </c>
    </row>
    <row r="51" spans="1:5" x14ac:dyDescent="0.2">
      <c r="C51" s="22">
        <v>36173550725</v>
      </c>
      <c r="D51" t="s">
        <v>581</v>
      </c>
      <c r="E51" s="21">
        <v>8.9605734767025089E-2</v>
      </c>
    </row>
    <row r="52" spans="1:5" x14ac:dyDescent="0.2">
      <c r="C52" s="22">
        <v>50161636772</v>
      </c>
      <c r="D52" t="s">
        <v>575</v>
      </c>
      <c r="E52" s="21">
        <v>4.1816009557945039E-2</v>
      </c>
    </row>
    <row r="53" spans="1:5" x14ac:dyDescent="0.2">
      <c r="C53" s="22">
        <v>52049892772</v>
      </c>
      <c r="D53" t="s">
        <v>591</v>
      </c>
      <c r="E53" s="21">
        <v>0.11947431302270012</v>
      </c>
    </row>
    <row r="54" spans="1:5" x14ac:dyDescent="0.2">
      <c r="A54" s="22">
        <v>8203225713</v>
      </c>
      <c r="B54" t="s">
        <v>1139</v>
      </c>
      <c r="C54" s="22">
        <v>324114729</v>
      </c>
      <c r="D54" t="s">
        <v>1143</v>
      </c>
      <c r="E54" s="21">
        <v>0.22058823529411764</v>
      </c>
    </row>
    <row r="55" spans="1:5" x14ac:dyDescent="0.2">
      <c r="C55" s="22">
        <v>1234251744</v>
      </c>
      <c r="D55" t="s">
        <v>547</v>
      </c>
      <c r="E55" s="21">
        <v>7.3529411764705885E-2</v>
      </c>
    </row>
    <row r="56" spans="1:5" x14ac:dyDescent="0.2">
      <c r="C56" s="22">
        <v>2042620700</v>
      </c>
      <c r="D56" t="s">
        <v>1151</v>
      </c>
      <c r="E56" s="21">
        <v>0.22058823529411764</v>
      </c>
    </row>
    <row r="57" spans="1:5" x14ac:dyDescent="0.2">
      <c r="C57" s="22">
        <v>3720797929</v>
      </c>
      <c r="D57" t="s">
        <v>1149</v>
      </c>
      <c r="E57" s="21">
        <v>0.11764705882352941</v>
      </c>
    </row>
    <row r="58" spans="1:5" x14ac:dyDescent="0.2">
      <c r="C58" s="22">
        <v>9157977712</v>
      </c>
      <c r="D58" t="s">
        <v>312</v>
      </c>
      <c r="E58" s="21">
        <v>7.3529411764705885E-2</v>
      </c>
    </row>
    <row r="59" spans="1:5" x14ac:dyDescent="0.2">
      <c r="C59" s="22">
        <v>10646522710</v>
      </c>
      <c r="D59" t="s">
        <v>1154</v>
      </c>
      <c r="E59" s="21">
        <v>0.14705882352941177</v>
      </c>
    </row>
    <row r="60" spans="1:5" x14ac:dyDescent="0.2">
      <c r="C60" s="22">
        <v>13383623726</v>
      </c>
      <c r="D60" t="s">
        <v>1146</v>
      </c>
      <c r="E60" s="21">
        <v>0.14705882352941177</v>
      </c>
    </row>
    <row r="61" spans="1:5" x14ac:dyDescent="0.2">
      <c r="A61" s="22">
        <v>10197465722</v>
      </c>
      <c r="B61" t="s">
        <v>639</v>
      </c>
      <c r="C61" s="22">
        <v>504711717</v>
      </c>
      <c r="D61" t="s">
        <v>550</v>
      </c>
      <c r="E61" s="21">
        <v>1.4903129657228018E-2</v>
      </c>
    </row>
    <row r="62" spans="1:5" x14ac:dyDescent="0.2">
      <c r="C62" s="22">
        <v>10217599702</v>
      </c>
      <c r="D62" t="s">
        <v>652</v>
      </c>
      <c r="E62" s="21">
        <v>8.9418777943368111E-2</v>
      </c>
    </row>
    <row r="63" spans="1:5" x14ac:dyDescent="0.2">
      <c r="C63" s="22">
        <v>10532603770</v>
      </c>
      <c r="D63" t="s">
        <v>668</v>
      </c>
      <c r="E63" s="21">
        <v>0.11922503725782414</v>
      </c>
    </row>
    <row r="64" spans="1:5" x14ac:dyDescent="0.2">
      <c r="C64" s="22">
        <v>10616602731</v>
      </c>
      <c r="D64" t="s">
        <v>683</v>
      </c>
      <c r="E64" s="21">
        <v>8.0476900149031291E-2</v>
      </c>
    </row>
    <row r="65" spans="1:5" x14ac:dyDescent="0.2">
      <c r="C65" s="22">
        <v>11641543701</v>
      </c>
      <c r="D65" t="s">
        <v>688</v>
      </c>
      <c r="E65" s="21">
        <v>0.11922503725782414</v>
      </c>
    </row>
    <row r="66" spans="1:5" x14ac:dyDescent="0.2">
      <c r="C66" s="22">
        <v>11754784747</v>
      </c>
      <c r="D66" t="s">
        <v>643</v>
      </c>
      <c r="E66" s="21">
        <v>8.9418777943368111E-2</v>
      </c>
    </row>
    <row r="67" spans="1:5" x14ac:dyDescent="0.2">
      <c r="C67" s="22">
        <v>11876080760</v>
      </c>
      <c r="D67" t="s">
        <v>648</v>
      </c>
      <c r="E67" s="21">
        <v>6.7064083457526083E-2</v>
      </c>
    </row>
    <row r="68" spans="1:5" x14ac:dyDescent="0.2">
      <c r="C68" s="22">
        <v>13726197710</v>
      </c>
      <c r="D68" t="s">
        <v>670</v>
      </c>
      <c r="E68" s="21">
        <v>0.13412816691505217</v>
      </c>
    </row>
    <row r="69" spans="1:5" x14ac:dyDescent="0.2">
      <c r="C69" s="22">
        <v>36439245856</v>
      </c>
      <c r="D69" t="s">
        <v>656</v>
      </c>
      <c r="E69" s="21">
        <v>0.11922503725782414</v>
      </c>
    </row>
    <row r="70" spans="1:5" x14ac:dyDescent="0.2">
      <c r="C70" s="22">
        <v>45370443734</v>
      </c>
      <c r="D70" t="s">
        <v>665</v>
      </c>
      <c r="E70" s="21">
        <v>5.9612518628912071E-3</v>
      </c>
    </row>
    <row r="71" spans="1:5" x14ac:dyDescent="0.2">
      <c r="C71" s="22">
        <v>53383478734</v>
      </c>
      <c r="D71" t="s">
        <v>558</v>
      </c>
      <c r="E71" s="21">
        <v>7.4515648286140089E-3</v>
      </c>
    </row>
    <row r="72" spans="1:5" x14ac:dyDescent="0.2">
      <c r="C72" s="22">
        <v>53825136787</v>
      </c>
      <c r="D72" t="s">
        <v>678</v>
      </c>
      <c r="E72" s="21">
        <v>1.9374068554396426E-2</v>
      </c>
    </row>
    <row r="73" spans="1:5" x14ac:dyDescent="0.2">
      <c r="C73" s="22">
        <v>54812445787</v>
      </c>
      <c r="D73" t="s">
        <v>227</v>
      </c>
      <c r="E73" s="21">
        <v>5.9612518628912071E-2</v>
      </c>
    </row>
    <row r="74" spans="1:5" x14ac:dyDescent="0.2">
      <c r="C74" s="22">
        <v>57067244749</v>
      </c>
      <c r="D74" t="s">
        <v>685</v>
      </c>
      <c r="E74" s="21">
        <v>7.4515648286140088E-2</v>
      </c>
    </row>
    <row r="75" spans="1:5" x14ac:dyDescent="0.2">
      <c r="A75" s="22">
        <v>11869162730</v>
      </c>
      <c r="B75" t="s">
        <v>439</v>
      </c>
      <c r="C75" s="22">
        <v>2897289759</v>
      </c>
      <c r="D75" t="s">
        <v>474</v>
      </c>
      <c r="E75" s="21">
        <v>0.15267175572519084</v>
      </c>
    </row>
    <row r="76" spans="1:5" x14ac:dyDescent="0.2">
      <c r="C76" s="22">
        <v>9191073707</v>
      </c>
      <c r="D76" t="s">
        <v>463</v>
      </c>
      <c r="E76" s="21">
        <v>6.1068702290076333E-2</v>
      </c>
    </row>
    <row r="77" spans="1:5" x14ac:dyDescent="0.2">
      <c r="C77" s="22">
        <v>11172052743</v>
      </c>
      <c r="D77" t="s">
        <v>460</v>
      </c>
      <c r="E77" s="21">
        <v>6.1068702290076333E-2</v>
      </c>
    </row>
    <row r="78" spans="1:5" x14ac:dyDescent="0.2">
      <c r="C78" s="22">
        <v>11449620728</v>
      </c>
      <c r="D78" t="s">
        <v>455</v>
      </c>
      <c r="E78" s="21">
        <v>6.1068702290076333E-2</v>
      </c>
    </row>
    <row r="79" spans="1:5" x14ac:dyDescent="0.2">
      <c r="C79" s="22">
        <v>12690858754</v>
      </c>
      <c r="D79" t="s">
        <v>457</v>
      </c>
      <c r="E79" s="21">
        <v>6.1068702290076333E-2</v>
      </c>
    </row>
    <row r="80" spans="1:5" x14ac:dyDescent="0.2">
      <c r="C80" s="22">
        <v>13715961740</v>
      </c>
      <c r="D80" t="s">
        <v>450</v>
      </c>
      <c r="E80" s="21">
        <v>6.1068702290076333E-2</v>
      </c>
    </row>
    <row r="81" spans="1:5" x14ac:dyDescent="0.2">
      <c r="C81" s="22">
        <v>35874147772</v>
      </c>
      <c r="D81" t="s">
        <v>452</v>
      </c>
      <c r="E81" s="21">
        <v>6.1068702290076333E-2</v>
      </c>
    </row>
    <row r="82" spans="1:5" x14ac:dyDescent="0.2">
      <c r="C82" s="22">
        <v>45243930725</v>
      </c>
      <c r="D82" t="s">
        <v>471</v>
      </c>
      <c r="E82" s="21">
        <v>0.15267175572519084</v>
      </c>
    </row>
    <row r="83" spans="1:5" x14ac:dyDescent="0.2">
      <c r="C83" s="22">
        <v>56945574768</v>
      </c>
      <c r="D83" t="s">
        <v>465</v>
      </c>
      <c r="E83" s="21">
        <v>6.1068702290076333E-2</v>
      </c>
    </row>
    <row r="84" spans="1:5" x14ac:dyDescent="0.2">
      <c r="C84" s="22">
        <v>64042340768</v>
      </c>
      <c r="D84" t="s">
        <v>221</v>
      </c>
      <c r="E84" s="21">
        <v>3.8167938931297711E-2</v>
      </c>
    </row>
    <row r="85" spans="1:5" x14ac:dyDescent="0.2">
      <c r="C85" s="22">
        <v>79554008791</v>
      </c>
      <c r="D85" t="s">
        <v>468</v>
      </c>
      <c r="E85" s="21">
        <v>0.15267175572519084</v>
      </c>
    </row>
    <row r="86" spans="1:5" x14ac:dyDescent="0.2">
      <c r="C86" s="22">
        <v>95278460725</v>
      </c>
      <c r="D86" t="s">
        <v>482</v>
      </c>
      <c r="E86" s="21">
        <v>7.6335877862595422E-2</v>
      </c>
    </row>
    <row r="87" spans="1:5" x14ac:dyDescent="0.2">
      <c r="A87" s="22">
        <v>25058380706</v>
      </c>
      <c r="B87" t="s">
        <v>156</v>
      </c>
      <c r="C87" s="22">
        <v>11646129725</v>
      </c>
      <c r="D87" t="s">
        <v>164</v>
      </c>
      <c r="E87" s="21">
        <v>2.7777777777777776E-2</v>
      </c>
    </row>
    <row r="88" spans="1:5" x14ac:dyDescent="0.2">
      <c r="C88" s="22">
        <v>45366268753</v>
      </c>
      <c r="D88" t="s">
        <v>169</v>
      </c>
      <c r="E88" s="21">
        <v>0.97222222222222221</v>
      </c>
    </row>
    <row r="89" spans="1:5" x14ac:dyDescent="0.2">
      <c r="A89" s="22">
        <v>30692849734</v>
      </c>
      <c r="B89" t="s">
        <v>1157</v>
      </c>
      <c r="C89" s="22">
        <v>114076707</v>
      </c>
      <c r="D89" t="s">
        <v>1188</v>
      </c>
      <c r="E89" s="21">
        <v>4.7912011025763986E-2</v>
      </c>
    </row>
    <row r="90" spans="1:5" x14ac:dyDescent="0.2">
      <c r="C90" s="22">
        <v>1207787779</v>
      </c>
      <c r="D90" t="s">
        <v>1165</v>
      </c>
      <c r="E90" s="21">
        <v>2.1110598425149358E-2</v>
      </c>
    </row>
    <row r="91" spans="1:5" x14ac:dyDescent="0.2">
      <c r="C91" s="22">
        <v>1768436711</v>
      </c>
      <c r="D91" t="s">
        <v>1184</v>
      </c>
      <c r="E91" s="21">
        <v>2.4126398200170696E-2</v>
      </c>
    </row>
    <row r="92" spans="1:5" x14ac:dyDescent="0.2">
      <c r="C92" s="22">
        <v>8010483702</v>
      </c>
      <c r="D92" t="s">
        <v>236</v>
      </c>
      <c r="E92" s="21">
        <v>4.5236996625320054E-2</v>
      </c>
    </row>
    <row r="93" spans="1:5" x14ac:dyDescent="0.2">
      <c r="C93" s="22">
        <v>8281990783</v>
      </c>
      <c r="D93" t="s">
        <v>235</v>
      </c>
      <c r="E93" s="21">
        <v>4.5236996625320054E-2</v>
      </c>
    </row>
    <row r="94" spans="1:5" x14ac:dyDescent="0.2">
      <c r="C94" s="22">
        <v>8719235720</v>
      </c>
      <c r="D94" t="s">
        <v>1220</v>
      </c>
      <c r="E94" s="21">
        <v>4.9760696287852062E-2</v>
      </c>
    </row>
    <row r="95" spans="1:5" x14ac:dyDescent="0.2">
      <c r="C95" s="22">
        <v>9564105706</v>
      </c>
      <c r="D95" t="s">
        <v>1210</v>
      </c>
      <c r="E95" s="21">
        <v>4.5236996625320054E-2</v>
      </c>
    </row>
    <row r="96" spans="1:5" x14ac:dyDescent="0.2">
      <c r="C96" s="22">
        <v>9962799708</v>
      </c>
      <c r="D96" t="s">
        <v>1195</v>
      </c>
      <c r="E96" s="21">
        <v>9.0473993250640108E-2</v>
      </c>
    </row>
    <row r="97" spans="1:5" x14ac:dyDescent="0.2">
      <c r="C97" s="22">
        <v>11486162762</v>
      </c>
      <c r="D97" t="s">
        <v>1169</v>
      </c>
      <c r="E97" s="21">
        <v>2.1110598425149358E-2</v>
      </c>
    </row>
    <row r="98" spans="1:5" x14ac:dyDescent="0.2">
      <c r="C98" s="22">
        <v>11692558765</v>
      </c>
      <c r="D98" t="s">
        <v>1171</v>
      </c>
      <c r="E98" s="21">
        <v>2.1110598425149358E-2</v>
      </c>
    </row>
    <row r="99" spans="1:5" x14ac:dyDescent="0.2">
      <c r="C99" s="22">
        <v>11817504746</v>
      </c>
      <c r="D99" t="s">
        <v>1167</v>
      </c>
      <c r="E99" s="21">
        <v>2.1110598425149358E-2</v>
      </c>
    </row>
    <row r="100" spans="1:5" x14ac:dyDescent="0.2">
      <c r="C100" s="22">
        <v>13099794724</v>
      </c>
      <c r="D100" t="s">
        <v>1203</v>
      </c>
      <c r="E100" s="21">
        <v>3.1665897637724039E-2</v>
      </c>
    </row>
    <row r="101" spans="1:5" x14ac:dyDescent="0.2">
      <c r="C101" s="22">
        <v>14563508705</v>
      </c>
      <c r="D101" t="s">
        <v>1174</v>
      </c>
      <c r="E101" s="21">
        <v>2.1110598425149358E-2</v>
      </c>
    </row>
    <row r="102" spans="1:5" x14ac:dyDescent="0.2">
      <c r="C102" s="22">
        <v>15961235750</v>
      </c>
      <c r="D102" t="s">
        <v>1163</v>
      </c>
      <c r="E102" s="21">
        <v>2.1110598425149358E-2</v>
      </c>
    </row>
    <row r="103" spans="1:5" x14ac:dyDescent="0.2">
      <c r="C103" s="22">
        <v>17011231773</v>
      </c>
      <c r="D103" t="s">
        <v>1161</v>
      </c>
      <c r="E103" s="21">
        <v>2.1110598425149358E-2</v>
      </c>
    </row>
    <row r="104" spans="1:5" x14ac:dyDescent="0.2">
      <c r="C104" s="22">
        <v>17843954716</v>
      </c>
      <c r="D104" t="s">
        <v>1178</v>
      </c>
      <c r="E104" s="21">
        <v>2.1110598425149358E-2</v>
      </c>
    </row>
    <row r="105" spans="1:5" x14ac:dyDescent="0.2">
      <c r="C105" s="22">
        <v>21344540759</v>
      </c>
      <c r="D105" t="s">
        <v>1191</v>
      </c>
      <c r="E105" s="21">
        <v>5.0363856242856331E-2</v>
      </c>
    </row>
    <row r="106" spans="1:5" x14ac:dyDescent="0.2">
      <c r="C106" s="22">
        <v>45362157787</v>
      </c>
      <c r="D106" t="s">
        <v>1225</v>
      </c>
      <c r="E106" s="21">
        <v>0.11158459167578948</v>
      </c>
    </row>
    <row r="107" spans="1:5" x14ac:dyDescent="0.2">
      <c r="C107" s="22">
        <v>50160672791</v>
      </c>
      <c r="D107" t="s">
        <v>1200</v>
      </c>
      <c r="E107" s="21">
        <v>6.0315995500426739E-2</v>
      </c>
    </row>
    <row r="108" spans="1:5" x14ac:dyDescent="0.2">
      <c r="C108" s="22">
        <v>52458920730</v>
      </c>
      <c r="D108" t="s">
        <v>1214</v>
      </c>
      <c r="E108" s="21">
        <v>0.1146003914508108</v>
      </c>
    </row>
    <row r="109" spans="1:5" x14ac:dyDescent="0.2">
      <c r="C109" s="22">
        <v>57044554768</v>
      </c>
      <c r="D109" t="s">
        <v>1198</v>
      </c>
      <c r="E109" s="21">
        <v>3.6189597300256046E-2</v>
      </c>
    </row>
    <row r="110" spans="1:5" x14ac:dyDescent="0.2">
      <c r="C110" s="22">
        <v>72349743772</v>
      </c>
      <c r="D110" t="s">
        <v>1229</v>
      </c>
      <c r="E110" s="21">
        <v>5.1268596175362724E-2</v>
      </c>
    </row>
    <row r="111" spans="1:5" x14ac:dyDescent="0.2">
      <c r="C111" s="22">
        <v>92945252520</v>
      </c>
      <c r="D111" t="s">
        <v>1181</v>
      </c>
      <c r="E111" s="21">
        <v>2.7142197975192035E-2</v>
      </c>
    </row>
    <row r="112" spans="1:5" x14ac:dyDescent="0.2">
      <c r="A112" s="22">
        <v>32284861768</v>
      </c>
      <c r="B112" t="s">
        <v>183</v>
      </c>
      <c r="C112" s="22">
        <v>9458139708</v>
      </c>
      <c r="D112" t="s">
        <v>194</v>
      </c>
      <c r="E112" s="21">
        <v>0.11764705882352941</v>
      </c>
    </row>
    <row r="113" spans="1:5" x14ac:dyDescent="0.2">
      <c r="C113" s="22">
        <v>9827396722</v>
      </c>
      <c r="D113" t="s">
        <v>197</v>
      </c>
      <c r="E113" s="21">
        <v>0.44117647058823528</v>
      </c>
    </row>
    <row r="114" spans="1:5" x14ac:dyDescent="0.2">
      <c r="C114" s="22">
        <v>19631430782</v>
      </c>
      <c r="D114" t="s">
        <v>199</v>
      </c>
      <c r="E114" s="21">
        <v>0.44117647058823528</v>
      </c>
    </row>
    <row r="115" spans="1:5" x14ac:dyDescent="0.2">
      <c r="A115" s="22">
        <v>53830423772</v>
      </c>
      <c r="B115" t="s">
        <v>1055</v>
      </c>
      <c r="C115" s="22">
        <v>603356702</v>
      </c>
      <c r="D115" t="s">
        <v>1084</v>
      </c>
      <c r="E115" s="21">
        <v>7.1343638525564801E-2</v>
      </c>
    </row>
    <row r="116" spans="1:5" x14ac:dyDescent="0.2">
      <c r="C116" s="22">
        <v>1784097748</v>
      </c>
      <c r="D116" t="s">
        <v>1058</v>
      </c>
      <c r="E116" s="21">
        <v>2.9726516052318668E-2</v>
      </c>
    </row>
    <row r="117" spans="1:5" x14ac:dyDescent="0.2">
      <c r="C117" s="22">
        <v>2667139712</v>
      </c>
      <c r="D117" t="s">
        <v>1116</v>
      </c>
      <c r="E117" s="21">
        <v>5.9453032104637336E-2</v>
      </c>
    </row>
    <row r="118" spans="1:5" x14ac:dyDescent="0.2">
      <c r="C118" s="22">
        <v>7278307759</v>
      </c>
      <c r="D118" t="s">
        <v>1098</v>
      </c>
      <c r="E118" s="21">
        <v>7.1343638525564801E-2</v>
      </c>
    </row>
    <row r="119" spans="1:5" x14ac:dyDescent="0.2">
      <c r="C119" s="22">
        <v>9383305789</v>
      </c>
      <c r="D119" t="s">
        <v>1106</v>
      </c>
      <c r="E119" s="21">
        <v>0.13793103448275862</v>
      </c>
    </row>
    <row r="120" spans="1:5" x14ac:dyDescent="0.2">
      <c r="C120" s="22">
        <v>9568652752</v>
      </c>
      <c r="D120" t="s">
        <v>1061</v>
      </c>
      <c r="E120" s="21">
        <v>7.1343638525564801E-2</v>
      </c>
    </row>
    <row r="121" spans="1:5" x14ac:dyDescent="0.2">
      <c r="C121" s="22">
        <v>9934750783</v>
      </c>
      <c r="D121" t="s">
        <v>1086</v>
      </c>
      <c r="E121" s="21">
        <v>0.10701545778834722</v>
      </c>
    </row>
    <row r="122" spans="1:5" x14ac:dyDescent="0.2">
      <c r="C122" s="22">
        <v>10926668773</v>
      </c>
      <c r="D122" t="s">
        <v>1094</v>
      </c>
      <c r="E122" s="21">
        <v>3.56718192627824E-2</v>
      </c>
    </row>
    <row r="123" spans="1:5" x14ac:dyDescent="0.2">
      <c r="C123" s="22">
        <v>11048882705</v>
      </c>
      <c r="D123" t="s">
        <v>1075</v>
      </c>
      <c r="E123" s="21">
        <v>4.1617122473246136E-2</v>
      </c>
    </row>
    <row r="124" spans="1:5" x14ac:dyDescent="0.2">
      <c r="C124" s="22">
        <v>11311384731</v>
      </c>
      <c r="D124" t="s">
        <v>1069</v>
      </c>
      <c r="E124" s="21">
        <v>8.9179548156956001E-2</v>
      </c>
    </row>
    <row r="125" spans="1:5" x14ac:dyDescent="0.2">
      <c r="C125" s="22">
        <v>14038842770</v>
      </c>
      <c r="D125" t="s">
        <v>1118</v>
      </c>
      <c r="E125" s="21">
        <v>2.9726516052318672E-2</v>
      </c>
    </row>
    <row r="126" spans="1:5" x14ac:dyDescent="0.2">
      <c r="C126" s="22">
        <v>67616992072</v>
      </c>
      <c r="D126" t="s">
        <v>1063</v>
      </c>
      <c r="E126" s="21">
        <v>0.13079667063020214</v>
      </c>
    </row>
    <row r="127" spans="1:5" x14ac:dyDescent="0.2">
      <c r="C127" s="22">
        <v>69481652734</v>
      </c>
      <c r="D127" t="s">
        <v>213</v>
      </c>
      <c r="E127" s="21">
        <v>1.1890606420927468E-2</v>
      </c>
    </row>
    <row r="128" spans="1:5" x14ac:dyDescent="0.2">
      <c r="C128" s="22">
        <v>95259619749</v>
      </c>
      <c r="D128" t="s">
        <v>540</v>
      </c>
      <c r="E128" s="21">
        <v>1.78359096313912E-2</v>
      </c>
    </row>
    <row r="129" spans="1:5" x14ac:dyDescent="0.2">
      <c r="C129" s="22">
        <v>97413925753</v>
      </c>
      <c r="D129" t="s">
        <v>1072</v>
      </c>
      <c r="E129" s="21">
        <v>7.1343638525564801E-2</v>
      </c>
    </row>
    <row r="130" spans="1:5" x14ac:dyDescent="0.2">
      <c r="C130" s="22">
        <v>98922386720</v>
      </c>
      <c r="D130" t="s">
        <v>1079</v>
      </c>
      <c r="E130" s="21">
        <v>2.3781212841854936E-2</v>
      </c>
    </row>
    <row r="131" spans="1:5" x14ac:dyDescent="0.2">
      <c r="A131" s="22">
        <v>76231739791</v>
      </c>
      <c r="B131" t="s">
        <v>517</v>
      </c>
      <c r="C131" s="22">
        <v>10153907738</v>
      </c>
      <c r="D131" t="s">
        <v>534</v>
      </c>
      <c r="E131" s="21">
        <v>0.27027027027027029</v>
      </c>
    </row>
    <row r="132" spans="1:5" x14ac:dyDescent="0.2">
      <c r="C132" s="22">
        <v>11984254740</v>
      </c>
      <c r="D132" t="s">
        <v>521</v>
      </c>
      <c r="E132" s="21">
        <v>6.7567567567567571E-2</v>
      </c>
    </row>
    <row r="133" spans="1:5" x14ac:dyDescent="0.2">
      <c r="C133" s="22">
        <v>14899210795</v>
      </c>
      <c r="D133" t="s">
        <v>531</v>
      </c>
      <c r="E133" s="21">
        <v>0.27027027027027029</v>
      </c>
    </row>
    <row r="134" spans="1:5" x14ac:dyDescent="0.2">
      <c r="C134" s="22">
        <v>52479498700</v>
      </c>
      <c r="D134" t="s">
        <v>537</v>
      </c>
      <c r="E134" s="21">
        <v>0.16216216216216217</v>
      </c>
    </row>
    <row r="135" spans="1:5" x14ac:dyDescent="0.2">
      <c r="C135" s="22">
        <v>76036421753</v>
      </c>
      <c r="D135" t="s">
        <v>528</v>
      </c>
      <c r="E135" s="21">
        <v>0.16216216216216217</v>
      </c>
    </row>
    <row r="136" spans="1:5" x14ac:dyDescent="0.2">
      <c r="C136" s="22">
        <v>77842820520</v>
      </c>
      <c r="D136" t="s">
        <v>524</v>
      </c>
      <c r="E136" s="21">
        <v>6.7567567567567571E-2</v>
      </c>
    </row>
    <row r="137" spans="1:5" x14ac:dyDescent="0.2">
      <c r="A137" s="22">
        <v>76910750730</v>
      </c>
      <c r="B137" t="s">
        <v>596</v>
      </c>
      <c r="C137" s="22">
        <v>712040757</v>
      </c>
      <c r="D137" t="s">
        <v>602</v>
      </c>
      <c r="E137" s="21">
        <v>0.16233766233766234</v>
      </c>
    </row>
    <row r="138" spans="1:5" x14ac:dyDescent="0.2">
      <c r="C138" s="22">
        <v>8066852711</v>
      </c>
      <c r="D138" t="s">
        <v>610</v>
      </c>
      <c r="E138" s="21">
        <v>5.1948051948051951E-2</v>
      </c>
    </row>
    <row r="139" spans="1:5" x14ac:dyDescent="0.2">
      <c r="C139" s="22">
        <v>13048702784</v>
      </c>
      <c r="D139" t="s">
        <v>599</v>
      </c>
      <c r="E139" s="21">
        <v>0.25</v>
      </c>
    </row>
    <row r="140" spans="1:5" x14ac:dyDescent="0.2">
      <c r="C140" s="22">
        <v>13099790737</v>
      </c>
      <c r="D140" t="s">
        <v>623</v>
      </c>
      <c r="E140" s="21">
        <v>9.7402597402597393E-2</v>
      </c>
    </row>
    <row r="141" spans="1:5" x14ac:dyDescent="0.2">
      <c r="C141" s="22">
        <v>21309574715</v>
      </c>
      <c r="D141" t="s">
        <v>616</v>
      </c>
      <c r="E141" s="21">
        <v>0.22727272727272727</v>
      </c>
    </row>
    <row r="142" spans="1:5" x14ac:dyDescent="0.2">
      <c r="C142" s="22">
        <v>49850253304</v>
      </c>
      <c r="D142" t="s">
        <v>630</v>
      </c>
      <c r="E142" s="21">
        <v>8.1168831168831168E-2</v>
      </c>
    </row>
    <row r="143" spans="1:5" x14ac:dyDescent="0.2">
      <c r="C143" s="22">
        <v>65540298772</v>
      </c>
      <c r="D143" t="s">
        <v>606</v>
      </c>
      <c r="E143" s="21">
        <v>0.12987012987012986</v>
      </c>
    </row>
    <row r="144" spans="1:5" x14ac:dyDescent="0.2">
      <c r="A144" s="22">
        <v>77746830706</v>
      </c>
      <c r="B144" t="s">
        <v>486</v>
      </c>
      <c r="C144" s="22">
        <v>32287097791</v>
      </c>
      <c r="D144" t="s">
        <v>507</v>
      </c>
      <c r="E144" s="21">
        <v>0.4861111111111111</v>
      </c>
    </row>
    <row r="145" spans="1:5" x14ac:dyDescent="0.2">
      <c r="C145" s="22">
        <v>52037215720</v>
      </c>
      <c r="D145" t="s">
        <v>489</v>
      </c>
      <c r="E145" s="21">
        <v>0.27777777777777779</v>
      </c>
    </row>
    <row r="146" spans="1:5" x14ac:dyDescent="0.2">
      <c r="C146" s="22">
        <v>64042340768</v>
      </c>
      <c r="D146" t="s">
        <v>221</v>
      </c>
      <c r="E146" s="21">
        <v>6.9444444444444448E-2</v>
      </c>
    </row>
    <row r="147" spans="1:5" x14ac:dyDescent="0.2">
      <c r="C147" s="22">
        <v>70573018715</v>
      </c>
      <c r="D147" t="s">
        <v>504</v>
      </c>
      <c r="E147" s="21">
        <v>0.16666666666666666</v>
      </c>
    </row>
    <row r="148" spans="1:5" x14ac:dyDescent="0.2">
      <c r="A148" s="22">
        <v>79883974787</v>
      </c>
      <c r="B148" t="s">
        <v>721</v>
      </c>
      <c r="C148" s="22">
        <v>124043739</v>
      </c>
      <c r="D148" t="s">
        <v>817</v>
      </c>
      <c r="E148" s="21">
        <v>2.1574973031283709E-3</v>
      </c>
    </row>
    <row r="149" spans="1:5" x14ac:dyDescent="0.2">
      <c r="C149" s="22">
        <v>273215760</v>
      </c>
      <c r="D149" t="s">
        <v>943</v>
      </c>
      <c r="E149" s="21">
        <v>2.1574973031283709E-3</v>
      </c>
    </row>
    <row r="150" spans="1:5" x14ac:dyDescent="0.2">
      <c r="C150" s="22">
        <v>366059050</v>
      </c>
      <c r="D150" t="s">
        <v>791</v>
      </c>
      <c r="E150" s="21">
        <v>2.1574973031283709E-3</v>
      </c>
    </row>
    <row r="151" spans="1:5" x14ac:dyDescent="0.2">
      <c r="C151" s="22">
        <v>725230770</v>
      </c>
      <c r="D151" t="s">
        <v>935</v>
      </c>
      <c r="E151" s="21">
        <v>2.1574973031283709E-3</v>
      </c>
    </row>
    <row r="152" spans="1:5" x14ac:dyDescent="0.2">
      <c r="C152" s="22">
        <v>728863740</v>
      </c>
      <c r="D152" t="s">
        <v>846</v>
      </c>
      <c r="E152" s="21">
        <v>2.1574973031283709E-3</v>
      </c>
    </row>
    <row r="153" spans="1:5" x14ac:dyDescent="0.2">
      <c r="C153" s="22">
        <v>853093709</v>
      </c>
      <c r="D153" t="s">
        <v>834</v>
      </c>
      <c r="E153" s="21">
        <v>2.1574973031283709E-3</v>
      </c>
    </row>
    <row r="154" spans="1:5" x14ac:dyDescent="0.2">
      <c r="C154" s="22">
        <v>1001643747</v>
      </c>
      <c r="D154" t="s">
        <v>884</v>
      </c>
      <c r="E154" s="21">
        <v>2.1574973031283709E-3</v>
      </c>
    </row>
    <row r="155" spans="1:5" x14ac:dyDescent="0.2">
      <c r="C155" s="22">
        <v>1042936757</v>
      </c>
      <c r="D155" t="s">
        <v>785</v>
      </c>
      <c r="E155" s="21">
        <v>2.1574973031283709E-3</v>
      </c>
    </row>
    <row r="156" spans="1:5" x14ac:dyDescent="0.2">
      <c r="C156" s="22">
        <v>1126542741</v>
      </c>
      <c r="D156" t="s">
        <v>970</v>
      </c>
      <c r="E156" s="21">
        <v>2.1574973031283709E-3</v>
      </c>
    </row>
    <row r="157" spans="1:5" x14ac:dyDescent="0.2">
      <c r="C157" s="22">
        <v>1339507781</v>
      </c>
      <c r="D157" t="s">
        <v>799</v>
      </c>
      <c r="E157" s="21">
        <v>2.1574973031283709E-3</v>
      </c>
    </row>
    <row r="158" spans="1:5" x14ac:dyDescent="0.2">
      <c r="C158" s="22">
        <v>1748518712</v>
      </c>
      <c r="D158" t="s">
        <v>726</v>
      </c>
      <c r="E158" s="21">
        <v>2.1574973031283709E-3</v>
      </c>
    </row>
    <row r="159" spans="1:5" x14ac:dyDescent="0.2">
      <c r="C159" s="22">
        <v>1763050769</v>
      </c>
      <c r="D159" t="s">
        <v>941</v>
      </c>
      <c r="E159" s="21">
        <v>2.1574973031283709E-3</v>
      </c>
    </row>
    <row r="160" spans="1:5" x14ac:dyDescent="0.2">
      <c r="C160" s="22">
        <v>1763145719</v>
      </c>
      <c r="D160" t="s">
        <v>986</v>
      </c>
      <c r="E160" s="21">
        <v>4.3149946062567418E-3</v>
      </c>
    </row>
    <row r="161" spans="3:5" x14ac:dyDescent="0.2">
      <c r="C161" s="22">
        <v>1769469770</v>
      </c>
      <c r="D161" t="s">
        <v>902</v>
      </c>
      <c r="E161" s="21">
        <v>2.1574973031283709E-3</v>
      </c>
    </row>
    <row r="162" spans="3:5" x14ac:dyDescent="0.2">
      <c r="C162" s="22">
        <v>1784125709</v>
      </c>
      <c r="D162" t="s">
        <v>874</v>
      </c>
      <c r="E162" s="21">
        <v>4.3149946062567418E-3</v>
      </c>
    </row>
    <row r="163" spans="3:5" x14ac:dyDescent="0.2">
      <c r="C163" s="22">
        <v>2354437781</v>
      </c>
      <c r="D163" t="s">
        <v>980</v>
      </c>
      <c r="E163" s="21">
        <v>4.3149946062567418E-3</v>
      </c>
    </row>
    <row r="164" spans="3:5" x14ac:dyDescent="0.2">
      <c r="C164" s="22">
        <v>2361933764</v>
      </c>
      <c r="D164" t="s">
        <v>1033</v>
      </c>
      <c r="E164" s="21">
        <v>1.7259978425026967E-2</v>
      </c>
    </row>
    <row r="165" spans="3:5" x14ac:dyDescent="0.2">
      <c r="C165" s="22">
        <v>2436854750</v>
      </c>
      <c r="D165" t="s">
        <v>1015</v>
      </c>
      <c r="E165" s="21">
        <v>2.1574973031283709E-3</v>
      </c>
    </row>
    <row r="166" spans="3:5" x14ac:dyDescent="0.2">
      <c r="C166" s="22">
        <v>2813256692</v>
      </c>
      <c r="D166" t="s">
        <v>788</v>
      </c>
      <c r="E166" s="21">
        <v>2.1574973031283709E-3</v>
      </c>
    </row>
    <row r="167" spans="3:5" x14ac:dyDescent="0.2">
      <c r="C167" s="22">
        <v>2930518790</v>
      </c>
      <c r="D167" t="s">
        <v>860</v>
      </c>
      <c r="E167" s="21">
        <v>2.1574973031283709E-3</v>
      </c>
    </row>
    <row r="168" spans="3:5" x14ac:dyDescent="0.2">
      <c r="C168" s="22">
        <v>3051834785</v>
      </c>
      <c r="D168" t="s">
        <v>825</v>
      </c>
      <c r="E168" s="21">
        <v>2.1574973031283709E-3</v>
      </c>
    </row>
    <row r="169" spans="3:5" x14ac:dyDescent="0.2">
      <c r="C169" s="22">
        <v>3051934739</v>
      </c>
      <c r="D169" t="s">
        <v>839</v>
      </c>
      <c r="E169" s="21">
        <v>4.3149946062567418E-3</v>
      </c>
    </row>
    <row r="170" spans="3:5" x14ac:dyDescent="0.2">
      <c r="C170" s="22">
        <v>3064435701</v>
      </c>
      <c r="D170" t="s">
        <v>1041</v>
      </c>
      <c r="E170" s="21">
        <v>2.1574973031283709E-3</v>
      </c>
    </row>
    <row r="171" spans="3:5" x14ac:dyDescent="0.2">
      <c r="C171" s="22">
        <v>3402800772</v>
      </c>
      <c r="D171" t="s">
        <v>814</v>
      </c>
      <c r="E171" s="21">
        <v>2.1574973031283709E-3</v>
      </c>
    </row>
    <row r="172" spans="3:5" x14ac:dyDescent="0.2">
      <c r="C172" s="22">
        <v>3403408787</v>
      </c>
      <c r="D172" t="s">
        <v>938</v>
      </c>
      <c r="E172" s="21">
        <v>2.1574973031283709E-3</v>
      </c>
    </row>
    <row r="173" spans="3:5" x14ac:dyDescent="0.2">
      <c r="C173" s="22">
        <v>3936122792</v>
      </c>
      <c r="D173" t="s">
        <v>729</v>
      </c>
      <c r="E173" s="21">
        <v>1.0787486515641856E-2</v>
      </c>
    </row>
    <row r="174" spans="3:5" x14ac:dyDescent="0.2">
      <c r="C174" s="22">
        <v>3939028703</v>
      </c>
      <c r="D174" t="s">
        <v>961</v>
      </c>
      <c r="E174" s="21">
        <v>2.1574973031283709E-3</v>
      </c>
    </row>
    <row r="175" spans="3:5" x14ac:dyDescent="0.2">
      <c r="C175" s="22">
        <v>3952077704</v>
      </c>
      <c r="D175" t="s">
        <v>794</v>
      </c>
      <c r="E175" s="21">
        <v>2.1574973031283709E-3</v>
      </c>
    </row>
    <row r="176" spans="3:5" x14ac:dyDescent="0.2">
      <c r="C176" s="22">
        <v>4189147702</v>
      </c>
      <c r="D176" t="s">
        <v>887</v>
      </c>
      <c r="E176" s="21">
        <v>2.1574973031283709E-3</v>
      </c>
    </row>
    <row r="177" spans="3:5" x14ac:dyDescent="0.2">
      <c r="C177" s="22">
        <v>5155309727</v>
      </c>
      <c r="D177" t="s">
        <v>995</v>
      </c>
      <c r="E177" s="21">
        <v>2.1574973031283709E-3</v>
      </c>
    </row>
    <row r="178" spans="3:5" x14ac:dyDescent="0.2">
      <c r="C178" s="22">
        <v>5790323707</v>
      </c>
      <c r="D178" t="s">
        <v>1010</v>
      </c>
      <c r="E178" s="21">
        <v>2.1574973031283709E-3</v>
      </c>
    </row>
    <row r="179" spans="3:5" x14ac:dyDescent="0.2">
      <c r="C179" s="22">
        <v>6368424605</v>
      </c>
      <c r="D179" t="s">
        <v>959</v>
      </c>
      <c r="E179" s="21">
        <v>2.1574973031283709E-3</v>
      </c>
    </row>
    <row r="180" spans="3:5" x14ac:dyDescent="0.2">
      <c r="C180" s="22">
        <v>6795172600</v>
      </c>
      <c r="D180" t="s">
        <v>1030</v>
      </c>
      <c r="E180" s="21">
        <v>1.0787486515641856E-2</v>
      </c>
    </row>
    <row r="181" spans="3:5" x14ac:dyDescent="0.2">
      <c r="C181" s="22">
        <v>6923633788</v>
      </c>
      <c r="D181" t="s">
        <v>742</v>
      </c>
      <c r="E181" s="21">
        <v>2.1574973031283709E-3</v>
      </c>
    </row>
    <row r="182" spans="3:5" x14ac:dyDescent="0.2">
      <c r="C182" s="22">
        <v>6954713767</v>
      </c>
      <c r="D182" t="s">
        <v>863</v>
      </c>
      <c r="E182" s="21">
        <v>2.1574973031283709E-3</v>
      </c>
    </row>
    <row r="183" spans="3:5" x14ac:dyDescent="0.2">
      <c r="C183" s="22">
        <v>7025134740</v>
      </c>
      <c r="D183" t="s">
        <v>964</v>
      </c>
      <c r="E183" s="21">
        <v>2.1574973031283709E-3</v>
      </c>
    </row>
    <row r="184" spans="3:5" x14ac:dyDescent="0.2">
      <c r="C184" s="22">
        <v>7080490790</v>
      </c>
      <c r="D184" t="s">
        <v>890</v>
      </c>
      <c r="E184" s="21">
        <v>2.1574973031283709E-3</v>
      </c>
    </row>
    <row r="185" spans="3:5" x14ac:dyDescent="0.2">
      <c r="C185" s="22">
        <v>7087607758</v>
      </c>
      <c r="D185" t="s">
        <v>732</v>
      </c>
      <c r="E185" s="21">
        <v>4.3149946062567418E-3</v>
      </c>
    </row>
    <row r="186" spans="3:5" x14ac:dyDescent="0.2">
      <c r="C186" s="22">
        <v>7129095750</v>
      </c>
      <c r="D186" t="s">
        <v>757</v>
      </c>
      <c r="E186" s="21">
        <v>2.1574973031283709E-3</v>
      </c>
    </row>
    <row r="187" spans="3:5" x14ac:dyDescent="0.2">
      <c r="C187" s="22">
        <v>7237527703</v>
      </c>
      <c r="D187" t="s">
        <v>1021</v>
      </c>
      <c r="E187" s="21">
        <v>2.1574973031283709E-3</v>
      </c>
    </row>
    <row r="188" spans="3:5" x14ac:dyDescent="0.2">
      <c r="C188" s="22">
        <v>7246434780</v>
      </c>
      <c r="D188" t="s">
        <v>734</v>
      </c>
      <c r="E188" s="21">
        <v>4.3149946062567418E-3</v>
      </c>
    </row>
    <row r="189" spans="3:5" x14ac:dyDescent="0.2">
      <c r="C189" s="22">
        <v>7285078115</v>
      </c>
      <c r="D189" t="s">
        <v>930</v>
      </c>
      <c r="E189" s="21">
        <v>8.6299892125134836E-3</v>
      </c>
    </row>
    <row r="190" spans="3:5" x14ac:dyDescent="0.2">
      <c r="C190" s="22">
        <v>7673463784</v>
      </c>
      <c r="D190" t="s">
        <v>919</v>
      </c>
      <c r="E190" s="21">
        <v>4.3149946062567418E-3</v>
      </c>
    </row>
    <row r="191" spans="3:5" x14ac:dyDescent="0.2">
      <c r="C191" s="22">
        <v>7728159763</v>
      </c>
      <c r="D191" t="s">
        <v>778</v>
      </c>
      <c r="E191" s="21">
        <v>2.1574973031283709E-3</v>
      </c>
    </row>
    <row r="192" spans="3:5" x14ac:dyDescent="0.2">
      <c r="C192" s="22">
        <v>7929630757</v>
      </c>
      <c r="D192" t="s">
        <v>909</v>
      </c>
      <c r="E192" s="21">
        <v>2.1574973031283709E-3</v>
      </c>
    </row>
    <row r="193" spans="3:5" x14ac:dyDescent="0.2">
      <c r="C193" s="22">
        <v>8202920795</v>
      </c>
      <c r="D193" t="s">
        <v>1005</v>
      </c>
      <c r="E193" s="21">
        <v>2.1574973031283709E-3</v>
      </c>
    </row>
    <row r="194" spans="3:5" x14ac:dyDescent="0.2">
      <c r="C194" s="22">
        <v>8208937657</v>
      </c>
      <c r="D194" t="s">
        <v>737</v>
      </c>
      <c r="E194" s="21">
        <v>2.1574973031283709E-3</v>
      </c>
    </row>
    <row r="195" spans="3:5" x14ac:dyDescent="0.2">
      <c r="C195" s="22">
        <v>8242011753</v>
      </c>
      <c r="D195" t="s">
        <v>1048</v>
      </c>
      <c r="E195" s="21">
        <v>0.64832793959007562</v>
      </c>
    </row>
    <row r="196" spans="3:5" x14ac:dyDescent="0.2">
      <c r="C196" s="22">
        <v>8247447720</v>
      </c>
      <c r="D196" t="s">
        <v>843</v>
      </c>
      <c r="E196" s="21">
        <v>4.3149946062567418E-3</v>
      </c>
    </row>
    <row r="197" spans="3:5" x14ac:dyDescent="0.2">
      <c r="C197" s="22">
        <v>8392121783</v>
      </c>
      <c r="D197" t="s">
        <v>1035</v>
      </c>
      <c r="E197" s="21">
        <v>2.1574973031283709E-3</v>
      </c>
    </row>
    <row r="198" spans="3:5" x14ac:dyDescent="0.2">
      <c r="C198" s="22">
        <v>8421850709</v>
      </c>
      <c r="D198" t="s">
        <v>760</v>
      </c>
      <c r="E198" s="21">
        <v>2.1574973031283709E-3</v>
      </c>
    </row>
    <row r="199" spans="3:5" x14ac:dyDescent="0.2">
      <c r="C199" s="22">
        <v>8640812780</v>
      </c>
      <c r="D199" t="s">
        <v>1018</v>
      </c>
      <c r="E199" s="21">
        <v>2.1574973031283709E-3</v>
      </c>
    </row>
    <row r="200" spans="3:5" x14ac:dyDescent="0.2">
      <c r="C200" s="22">
        <v>8686100708</v>
      </c>
      <c r="D200" t="s">
        <v>877</v>
      </c>
      <c r="E200" s="21">
        <v>2.1574973031283709E-3</v>
      </c>
    </row>
    <row r="201" spans="3:5" x14ac:dyDescent="0.2">
      <c r="C201" s="22">
        <v>8907204799</v>
      </c>
      <c r="D201" t="s">
        <v>1007</v>
      </c>
      <c r="E201" s="21">
        <v>2.1574973031283709E-3</v>
      </c>
    </row>
    <row r="202" spans="3:5" x14ac:dyDescent="0.2">
      <c r="C202" s="22">
        <v>9197887773</v>
      </c>
      <c r="D202" t="s">
        <v>1044</v>
      </c>
      <c r="E202" s="21">
        <v>2.1574973031283709E-3</v>
      </c>
    </row>
    <row r="203" spans="3:5" x14ac:dyDescent="0.2">
      <c r="C203" s="22">
        <v>9318619774</v>
      </c>
      <c r="D203" t="s">
        <v>739</v>
      </c>
      <c r="E203" s="21">
        <v>2.1574973031283709E-3</v>
      </c>
    </row>
    <row r="204" spans="3:5" x14ac:dyDescent="0.2">
      <c r="C204" s="22">
        <v>9393311790</v>
      </c>
      <c r="D204" t="s">
        <v>983</v>
      </c>
      <c r="E204" s="21">
        <v>4.3149946062567418E-3</v>
      </c>
    </row>
    <row r="205" spans="3:5" x14ac:dyDescent="0.2">
      <c r="C205" s="22">
        <v>9479153700</v>
      </c>
      <c r="D205" t="s">
        <v>1003</v>
      </c>
      <c r="E205" s="21">
        <v>2.1574973031283709E-3</v>
      </c>
    </row>
    <row r="206" spans="3:5" x14ac:dyDescent="0.2">
      <c r="C206" s="22">
        <v>9620498755</v>
      </c>
      <c r="D206" t="s">
        <v>872</v>
      </c>
      <c r="E206" s="21">
        <v>4.3149946062567418E-3</v>
      </c>
    </row>
    <row r="207" spans="3:5" x14ac:dyDescent="0.2">
      <c r="C207" s="22">
        <v>9720595710</v>
      </c>
      <c r="D207" t="s">
        <v>904</v>
      </c>
      <c r="E207" s="21">
        <v>2.1574973031283709E-3</v>
      </c>
    </row>
    <row r="208" spans="3:5" x14ac:dyDescent="0.2">
      <c r="C208" s="22">
        <v>10739118706</v>
      </c>
      <c r="D208" t="s">
        <v>766</v>
      </c>
      <c r="E208" s="21">
        <v>4.3149946062567418E-3</v>
      </c>
    </row>
    <row r="209" spans="3:5" x14ac:dyDescent="0.2">
      <c r="C209" s="22">
        <v>11109964706</v>
      </c>
      <c r="D209" t="s">
        <v>128</v>
      </c>
      <c r="E209" s="21">
        <v>4.3149946062567418E-3</v>
      </c>
    </row>
    <row r="210" spans="3:5" x14ac:dyDescent="0.2">
      <c r="C210" s="22">
        <v>11406446700</v>
      </c>
      <c r="D210" t="s">
        <v>895</v>
      </c>
      <c r="E210" s="21">
        <v>2.1574973031283709E-3</v>
      </c>
    </row>
    <row r="211" spans="3:5" x14ac:dyDescent="0.2">
      <c r="C211" s="22">
        <v>12058104714</v>
      </c>
      <c r="D211" t="s">
        <v>912</v>
      </c>
      <c r="E211" s="21">
        <v>2.1574973031283709E-3</v>
      </c>
    </row>
    <row r="212" spans="3:5" x14ac:dyDescent="0.2">
      <c r="C212" s="22">
        <v>12163378705</v>
      </c>
      <c r="D212" t="s">
        <v>823</v>
      </c>
      <c r="E212" s="21">
        <v>2.1574973031283709E-3</v>
      </c>
    </row>
    <row r="213" spans="3:5" x14ac:dyDescent="0.2">
      <c r="C213" s="22">
        <v>13120851779</v>
      </c>
      <c r="D213" t="s">
        <v>751</v>
      </c>
      <c r="E213" s="21">
        <v>2.1574973031283709E-3</v>
      </c>
    </row>
    <row r="214" spans="3:5" x14ac:dyDescent="0.2">
      <c r="C214" s="22">
        <v>13415483762</v>
      </c>
      <c r="D214" t="s">
        <v>978</v>
      </c>
      <c r="E214" s="21">
        <v>2.1574973031283709E-3</v>
      </c>
    </row>
    <row r="215" spans="3:5" x14ac:dyDescent="0.2">
      <c r="C215" s="22">
        <v>13652676793</v>
      </c>
      <c r="D215" t="s">
        <v>973</v>
      </c>
      <c r="E215" s="21">
        <v>2.1574973031283709E-3</v>
      </c>
    </row>
    <row r="216" spans="3:5" x14ac:dyDescent="0.2">
      <c r="C216" s="22">
        <v>18702384604</v>
      </c>
      <c r="D216" t="s">
        <v>809</v>
      </c>
      <c r="E216" s="21">
        <v>2.1574973031283709E-3</v>
      </c>
    </row>
    <row r="217" spans="3:5" x14ac:dyDescent="0.2">
      <c r="C217" s="22">
        <v>23040327453</v>
      </c>
      <c r="D217" t="s">
        <v>849</v>
      </c>
      <c r="E217" s="21">
        <v>2.1574973031283709E-3</v>
      </c>
    </row>
    <row r="218" spans="3:5" x14ac:dyDescent="0.2">
      <c r="C218" s="22">
        <v>24382213304</v>
      </c>
      <c r="D218" t="s">
        <v>897</v>
      </c>
      <c r="E218" s="21">
        <v>2.1574973031283709E-3</v>
      </c>
    </row>
    <row r="219" spans="3:5" x14ac:dyDescent="0.2">
      <c r="C219" s="22">
        <v>30198496753</v>
      </c>
      <c r="D219" t="s">
        <v>841</v>
      </c>
      <c r="E219" s="21">
        <v>4.3149946062567418E-3</v>
      </c>
    </row>
    <row r="220" spans="3:5" x14ac:dyDescent="0.2">
      <c r="C220" s="22">
        <v>32344694749</v>
      </c>
      <c r="D220" t="s">
        <v>1023</v>
      </c>
      <c r="E220" s="21">
        <v>2.1574973031283709E-3</v>
      </c>
    </row>
    <row r="221" spans="3:5" x14ac:dyDescent="0.2">
      <c r="C221" s="22">
        <v>36905216453</v>
      </c>
      <c r="D221" t="s">
        <v>852</v>
      </c>
      <c r="E221" s="21">
        <v>2.1574973031283709E-3</v>
      </c>
    </row>
    <row r="222" spans="3:5" x14ac:dyDescent="0.2">
      <c r="C222" s="22">
        <v>43573762700</v>
      </c>
      <c r="D222" t="s">
        <v>828</v>
      </c>
      <c r="E222" s="21">
        <v>2.1574973031283709E-3</v>
      </c>
    </row>
    <row r="223" spans="3:5" x14ac:dyDescent="0.2">
      <c r="C223" s="22">
        <v>49679821668</v>
      </c>
      <c r="D223" t="s">
        <v>745</v>
      </c>
      <c r="E223" s="21">
        <v>2.1574973031283709E-3</v>
      </c>
    </row>
    <row r="224" spans="3:5" x14ac:dyDescent="0.2">
      <c r="C224" s="22">
        <v>50349597715</v>
      </c>
      <c r="D224" t="s">
        <v>781</v>
      </c>
      <c r="E224" s="21">
        <v>2.1574973031283709E-3</v>
      </c>
    </row>
    <row r="225" spans="3:5" x14ac:dyDescent="0.2">
      <c r="C225" s="22">
        <v>52193454787</v>
      </c>
      <c r="D225" t="s">
        <v>882</v>
      </c>
      <c r="E225" s="21">
        <v>2.1574973031283709E-3</v>
      </c>
    </row>
    <row r="226" spans="3:5" x14ac:dyDescent="0.2">
      <c r="C226" s="22">
        <v>52502309700</v>
      </c>
      <c r="D226" t="s">
        <v>806</v>
      </c>
      <c r="E226" s="21">
        <v>4.3149946062567418E-3</v>
      </c>
    </row>
    <row r="227" spans="3:5" x14ac:dyDescent="0.2">
      <c r="C227" s="22">
        <v>53082370691</v>
      </c>
      <c r="D227" t="s">
        <v>925</v>
      </c>
      <c r="E227" s="21">
        <v>4.3149946062567418E-3</v>
      </c>
    </row>
    <row r="228" spans="3:5" x14ac:dyDescent="0.2">
      <c r="C228" s="22">
        <v>53717228749</v>
      </c>
      <c r="D228" t="s">
        <v>694</v>
      </c>
      <c r="E228" s="21">
        <v>2.1574973031283709E-3</v>
      </c>
    </row>
    <row r="229" spans="3:5" x14ac:dyDescent="0.2">
      <c r="C229" s="22">
        <v>56662521787</v>
      </c>
      <c r="D229" t="s">
        <v>999</v>
      </c>
      <c r="E229" s="21">
        <v>2.1574973031283709E-3</v>
      </c>
    </row>
    <row r="230" spans="3:5" x14ac:dyDescent="0.2">
      <c r="C230" s="22">
        <v>56951051704</v>
      </c>
      <c r="D230" t="s">
        <v>917</v>
      </c>
      <c r="E230" s="21">
        <v>2.1574973031283709E-3</v>
      </c>
    </row>
    <row r="231" spans="3:5" x14ac:dyDescent="0.2">
      <c r="C231" s="22">
        <v>57099545787</v>
      </c>
      <c r="D231" t="s">
        <v>754</v>
      </c>
      <c r="E231" s="21">
        <v>2.1574973031283709E-3</v>
      </c>
    </row>
    <row r="232" spans="3:5" x14ac:dyDescent="0.2">
      <c r="C232" s="22">
        <v>64082814787</v>
      </c>
      <c r="D232" t="s">
        <v>802</v>
      </c>
      <c r="E232" s="21">
        <v>4.3149946062567418E-3</v>
      </c>
    </row>
    <row r="233" spans="3:5" x14ac:dyDescent="0.2">
      <c r="C233" s="22">
        <v>65699688668</v>
      </c>
      <c r="D233" t="s">
        <v>771</v>
      </c>
      <c r="E233" s="21">
        <v>2.1574973031283709E-3</v>
      </c>
    </row>
    <row r="234" spans="3:5" x14ac:dyDescent="0.2">
      <c r="C234" s="22">
        <v>67961207791</v>
      </c>
      <c r="D234" t="s">
        <v>879</v>
      </c>
      <c r="E234" s="21">
        <v>2.1574973031283709E-3</v>
      </c>
    </row>
    <row r="235" spans="3:5" x14ac:dyDescent="0.2">
      <c r="C235" s="22">
        <v>68872755700</v>
      </c>
      <c r="D235" t="s">
        <v>967</v>
      </c>
      <c r="E235" s="21">
        <v>2.1574973031283709E-3</v>
      </c>
    </row>
    <row r="236" spans="3:5" x14ac:dyDescent="0.2">
      <c r="C236" s="22">
        <v>73699799700</v>
      </c>
      <c r="D236" t="s">
        <v>696</v>
      </c>
      <c r="E236" s="21">
        <v>4.3149946062567418E-3</v>
      </c>
    </row>
    <row r="237" spans="3:5" x14ac:dyDescent="0.2">
      <c r="C237" s="22">
        <v>73975923768</v>
      </c>
      <c r="D237" t="s">
        <v>949</v>
      </c>
      <c r="E237" s="21">
        <v>2.1574973031283709E-3</v>
      </c>
    </row>
    <row r="238" spans="3:5" x14ac:dyDescent="0.2">
      <c r="C238" s="22">
        <v>74049470730</v>
      </c>
      <c r="D238" t="s">
        <v>1013</v>
      </c>
      <c r="E238" s="21">
        <v>2.1574973031283709E-3</v>
      </c>
    </row>
    <row r="239" spans="3:5" x14ac:dyDescent="0.2">
      <c r="C239" s="22">
        <v>74363140763</v>
      </c>
      <c r="D239" t="s">
        <v>797</v>
      </c>
      <c r="E239" s="21">
        <v>4.3149946062567418E-3</v>
      </c>
    </row>
    <row r="240" spans="3:5" x14ac:dyDescent="0.2">
      <c r="C240" s="22">
        <v>75596288772</v>
      </c>
      <c r="D240" t="s">
        <v>748</v>
      </c>
      <c r="E240" s="21">
        <v>2.1574973031283709E-3</v>
      </c>
    </row>
    <row r="241" spans="3:5" x14ac:dyDescent="0.2">
      <c r="C241" s="22">
        <v>79088180725</v>
      </c>
      <c r="D241" t="s">
        <v>989</v>
      </c>
      <c r="E241" s="21">
        <v>2.1574973031283709E-3</v>
      </c>
    </row>
    <row r="242" spans="3:5" x14ac:dyDescent="0.2">
      <c r="C242" s="22">
        <v>79211119715</v>
      </c>
      <c r="D242" t="s">
        <v>854</v>
      </c>
      <c r="E242" s="21">
        <v>2.1574973031283709E-3</v>
      </c>
    </row>
    <row r="243" spans="3:5" x14ac:dyDescent="0.2">
      <c r="C243" s="22">
        <v>79211160782</v>
      </c>
      <c r="D243" t="s">
        <v>857</v>
      </c>
      <c r="E243" s="21">
        <v>2.1574973031283709E-3</v>
      </c>
    </row>
    <row r="244" spans="3:5" x14ac:dyDescent="0.2">
      <c r="C244" s="22">
        <v>80337031720</v>
      </c>
      <c r="D244" t="s">
        <v>907</v>
      </c>
      <c r="E244" s="21">
        <v>2.1574973031283709E-3</v>
      </c>
    </row>
    <row r="245" spans="3:5" x14ac:dyDescent="0.2">
      <c r="C245" s="22">
        <v>82059098734</v>
      </c>
      <c r="D245" t="s">
        <v>804</v>
      </c>
      <c r="E245" s="21">
        <v>2.1574973031283709E-3</v>
      </c>
    </row>
    <row r="246" spans="3:5" x14ac:dyDescent="0.2">
      <c r="C246" s="22">
        <v>82208360753</v>
      </c>
      <c r="D246" t="s">
        <v>763</v>
      </c>
      <c r="E246" s="21">
        <v>4.3149946062567418E-3</v>
      </c>
    </row>
    <row r="247" spans="3:5" x14ac:dyDescent="0.2">
      <c r="C247" s="22">
        <v>82532990791</v>
      </c>
      <c r="D247" t="s">
        <v>975</v>
      </c>
      <c r="E247" s="21">
        <v>2.1574973031283709E-3</v>
      </c>
    </row>
    <row r="248" spans="3:5" x14ac:dyDescent="0.2">
      <c r="C248" s="22">
        <v>83127534787</v>
      </c>
      <c r="D248" t="s">
        <v>955</v>
      </c>
      <c r="E248" s="21">
        <v>2.1574973031283709E-3</v>
      </c>
    </row>
    <row r="249" spans="3:5" x14ac:dyDescent="0.2">
      <c r="C249" s="22">
        <v>83916504720</v>
      </c>
      <c r="D249" t="s">
        <v>774</v>
      </c>
      <c r="E249" s="21">
        <v>2.1574973031283709E-3</v>
      </c>
    </row>
    <row r="250" spans="3:5" x14ac:dyDescent="0.2">
      <c r="C250" s="22">
        <v>84511397791</v>
      </c>
      <c r="D250" t="s">
        <v>1027</v>
      </c>
      <c r="E250" s="21">
        <v>2.1574973031283709E-3</v>
      </c>
    </row>
    <row r="251" spans="3:5" x14ac:dyDescent="0.2">
      <c r="C251" s="22">
        <v>84993197772</v>
      </c>
      <c r="D251" t="s">
        <v>1038</v>
      </c>
      <c r="E251" s="21">
        <v>2.1574973031283709E-3</v>
      </c>
    </row>
    <row r="252" spans="3:5" x14ac:dyDescent="0.2">
      <c r="C252" s="22">
        <v>85788589720</v>
      </c>
      <c r="D252" t="s">
        <v>992</v>
      </c>
      <c r="E252" s="21">
        <v>2.1574973031283709E-3</v>
      </c>
    </row>
    <row r="253" spans="3:5" x14ac:dyDescent="0.2">
      <c r="C253" s="22">
        <v>86647563768</v>
      </c>
      <c r="D253" t="s">
        <v>866</v>
      </c>
      <c r="E253" s="21">
        <v>2.1574973031283709E-3</v>
      </c>
    </row>
    <row r="254" spans="3:5" x14ac:dyDescent="0.2">
      <c r="C254" s="22">
        <v>86955020749</v>
      </c>
      <c r="D254" t="s">
        <v>900</v>
      </c>
      <c r="E254" s="21">
        <v>4.3149946062567418E-3</v>
      </c>
    </row>
    <row r="255" spans="3:5" x14ac:dyDescent="0.2">
      <c r="C255" s="22">
        <v>87032155715</v>
      </c>
      <c r="D255" t="s">
        <v>723</v>
      </c>
      <c r="E255" s="21">
        <v>4.3149946062567418E-3</v>
      </c>
    </row>
    <row r="256" spans="3:5" x14ac:dyDescent="0.2">
      <c r="C256" s="22">
        <v>87303981772</v>
      </c>
      <c r="D256" t="s">
        <v>893</v>
      </c>
      <c r="E256" s="21">
        <v>4.3149946062567418E-3</v>
      </c>
    </row>
    <row r="257" spans="1:5" x14ac:dyDescent="0.2">
      <c r="C257" s="22">
        <v>88635570715</v>
      </c>
      <c r="D257" t="s">
        <v>870</v>
      </c>
      <c r="E257" s="21">
        <v>2.1574973031283709E-3</v>
      </c>
    </row>
    <row r="258" spans="1:5" x14ac:dyDescent="0.2">
      <c r="C258" s="22">
        <v>88654265787</v>
      </c>
      <c r="D258" t="s">
        <v>915</v>
      </c>
      <c r="E258" s="21">
        <v>2.1574973031283709E-3</v>
      </c>
    </row>
    <row r="259" spans="1:5" x14ac:dyDescent="0.2">
      <c r="C259" s="22">
        <v>89545532734</v>
      </c>
      <c r="D259" t="s">
        <v>946</v>
      </c>
      <c r="E259" s="21">
        <v>2.1574973031283709E-3</v>
      </c>
    </row>
    <row r="260" spans="1:5" x14ac:dyDescent="0.2">
      <c r="C260" s="22">
        <v>89614100753</v>
      </c>
      <c r="D260" t="s">
        <v>952</v>
      </c>
      <c r="E260" s="21">
        <v>2.1574973031283709E-3</v>
      </c>
    </row>
    <row r="261" spans="1:5" x14ac:dyDescent="0.2">
      <c r="C261" s="22">
        <v>91198542772</v>
      </c>
      <c r="D261" t="s">
        <v>928</v>
      </c>
      <c r="E261" s="21">
        <v>4.3149946062567418E-3</v>
      </c>
    </row>
    <row r="262" spans="1:5" x14ac:dyDescent="0.2">
      <c r="C262" s="22">
        <v>91725500744</v>
      </c>
      <c r="D262" t="s">
        <v>837</v>
      </c>
      <c r="E262" s="21">
        <v>4.3149946062567418E-3</v>
      </c>
    </row>
    <row r="263" spans="1:5" x14ac:dyDescent="0.2">
      <c r="C263" s="22">
        <v>92214592687</v>
      </c>
      <c r="D263" t="s">
        <v>922</v>
      </c>
      <c r="E263" s="21">
        <v>2.1574973031283709E-3</v>
      </c>
    </row>
    <row r="264" spans="1:5" x14ac:dyDescent="0.2">
      <c r="C264" s="22">
        <v>94117993704</v>
      </c>
      <c r="D264" t="s">
        <v>768</v>
      </c>
      <c r="E264" s="21">
        <v>2.1574973031283709E-3</v>
      </c>
    </row>
    <row r="265" spans="1:5" x14ac:dyDescent="0.2">
      <c r="C265" s="22">
        <v>95032770787</v>
      </c>
      <c r="D265" t="s">
        <v>933</v>
      </c>
      <c r="E265" s="21">
        <v>4.3149946062567418E-3</v>
      </c>
    </row>
    <row r="266" spans="1:5" x14ac:dyDescent="0.2">
      <c r="C266" s="22">
        <v>96756683004</v>
      </c>
      <c r="D266" t="s">
        <v>695</v>
      </c>
      <c r="E266" s="21">
        <v>2.1574973031283709E-3</v>
      </c>
    </row>
    <row r="267" spans="1:5" x14ac:dyDescent="0.2">
      <c r="C267" s="22">
        <v>99657015715</v>
      </c>
      <c r="D267" t="s">
        <v>820</v>
      </c>
      <c r="E267" s="21">
        <v>2.1574973031283709E-3</v>
      </c>
    </row>
    <row r="268" spans="1:5" x14ac:dyDescent="0.2">
      <c r="C268" s="22">
        <v>99733579734</v>
      </c>
      <c r="D268" t="s">
        <v>697</v>
      </c>
      <c r="E268" s="21">
        <v>2.1574973031283709E-3</v>
      </c>
    </row>
    <row r="269" spans="1:5" x14ac:dyDescent="0.2">
      <c r="A269" s="22">
        <v>81756755787</v>
      </c>
      <c r="B269" t="s">
        <v>1120</v>
      </c>
      <c r="C269" s="22">
        <v>712062726</v>
      </c>
      <c r="D269" t="s">
        <v>1133</v>
      </c>
      <c r="E269" s="21">
        <v>0.35714285714285715</v>
      </c>
    </row>
    <row r="270" spans="1:5" x14ac:dyDescent="0.2">
      <c r="C270" s="22">
        <v>8281990783</v>
      </c>
      <c r="D270" t="s">
        <v>235</v>
      </c>
      <c r="E270" s="21">
        <v>0.35714285714285715</v>
      </c>
    </row>
    <row r="271" spans="1:5" x14ac:dyDescent="0.2">
      <c r="C271" s="22">
        <v>80405533772</v>
      </c>
      <c r="D271" t="s">
        <v>1137</v>
      </c>
      <c r="E271" s="21">
        <v>0.2857142857142857</v>
      </c>
    </row>
    <row r="272" spans="1:5" x14ac:dyDescent="0.2">
      <c r="A272" s="22">
        <v>84295481734</v>
      </c>
      <c r="B272" t="s">
        <v>384</v>
      </c>
      <c r="C272" s="22">
        <v>24838748</v>
      </c>
      <c r="D272" t="s">
        <v>403</v>
      </c>
      <c r="E272" s="21">
        <v>0.10309277287703374</v>
      </c>
    </row>
    <row r="273" spans="1:5" x14ac:dyDescent="0.2">
      <c r="C273" s="22">
        <v>2094837769</v>
      </c>
      <c r="D273" t="s">
        <v>422</v>
      </c>
      <c r="E273" s="21">
        <v>2.0618554575406747E-2</v>
      </c>
    </row>
    <row r="274" spans="1:5" x14ac:dyDescent="0.2">
      <c r="C274" s="22">
        <v>2352576725</v>
      </c>
      <c r="D274" t="s">
        <v>435</v>
      </c>
      <c r="E274" s="21">
        <v>5.1546386438516868E-2</v>
      </c>
    </row>
    <row r="275" spans="1:5" x14ac:dyDescent="0.2">
      <c r="C275" s="22">
        <v>7864261795</v>
      </c>
      <c r="D275" t="s">
        <v>418</v>
      </c>
      <c r="E275" s="21">
        <v>5.1546386438516868E-2</v>
      </c>
    </row>
    <row r="276" spans="1:5" x14ac:dyDescent="0.2">
      <c r="C276" s="22">
        <v>10078317746</v>
      </c>
      <c r="D276" t="s">
        <v>391</v>
      </c>
      <c r="E276" s="21">
        <v>1.5463915931555059E-2</v>
      </c>
    </row>
    <row r="277" spans="1:5" x14ac:dyDescent="0.2">
      <c r="C277" s="22">
        <v>24728780791</v>
      </c>
      <c r="D277" t="s">
        <v>409</v>
      </c>
      <c r="E277" s="21">
        <v>1.0309277287703374E-2</v>
      </c>
    </row>
    <row r="278" spans="1:5" x14ac:dyDescent="0.2">
      <c r="C278" s="22">
        <v>25051695787</v>
      </c>
      <c r="D278" t="s">
        <v>396</v>
      </c>
      <c r="E278" s="21">
        <v>1.0309277287703374E-2</v>
      </c>
    </row>
    <row r="279" spans="1:5" x14ac:dyDescent="0.2">
      <c r="C279" s="22">
        <v>42077710772</v>
      </c>
      <c r="D279" t="s">
        <v>415</v>
      </c>
      <c r="E279" s="21">
        <v>3.0927831863110117E-2</v>
      </c>
    </row>
    <row r="280" spans="1:5" x14ac:dyDescent="0.2">
      <c r="C280" s="22">
        <v>49048848768</v>
      </c>
      <c r="D280" t="s">
        <v>424</v>
      </c>
      <c r="E280" s="21">
        <v>5.1546386438516868E-2</v>
      </c>
    </row>
    <row r="281" spans="1:5" x14ac:dyDescent="0.2">
      <c r="C281" s="22">
        <v>57364079572</v>
      </c>
      <c r="D281" t="s">
        <v>405</v>
      </c>
      <c r="E281" s="21">
        <v>2.5773193219258434E-2</v>
      </c>
    </row>
    <row r="282" spans="1:5" x14ac:dyDescent="0.2">
      <c r="C282" s="22">
        <v>66663431820</v>
      </c>
      <c r="D282" t="s">
        <v>400</v>
      </c>
      <c r="E282" s="21">
        <v>0.30927831863110117</v>
      </c>
    </row>
    <row r="283" spans="1:5" x14ac:dyDescent="0.2">
      <c r="C283" s="22">
        <v>68009720704</v>
      </c>
      <c r="D283" t="s">
        <v>428</v>
      </c>
      <c r="E283" s="21">
        <v>0.3092784217238741</v>
      </c>
    </row>
    <row r="284" spans="1:5" x14ac:dyDescent="0.2">
      <c r="C284" s="22">
        <v>75556545715</v>
      </c>
      <c r="D284" t="s">
        <v>412</v>
      </c>
      <c r="E284" s="21">
        <v>1.0309277287703374E-2</v>
      </c>
    </row>
    <row r="285" spans="1:5" x14ac:dyDescent="0.2">
      <c r="A285" s="22" t="s">
        <v>1233</v>
      </c>
      <c r="E285" s="21">
        <v>17.000000000000028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F28FE-88EC-4398-9DC6-297880BABF6A}">
  <dimension ref="A1:E284"/>
  <sheetViews>
    <sheetView tabSelected="1" topLeftCell="A254" workbookViewId="0">
      <selection activeCell="D285" sqref="A285:XFD285"/>
    </sheetView>
  </sheetViews>
  <sheetFormatPr baseColWidth="10" defaultColWidth="8.83203125" defaultRowHeight="15" x14ac:dyDescent="0.2"/>
  <cols>
    <col min="1" max="1" width="16.33203125" bestFit="1" customWidth="1"/>
    <col min="2" max="2" width="39.5" bestFit="1" customWidth="1"/>
    <col min="3" max="3" width="19.33203125" style="22" bestFit="1" customWidth="1"/>
    <col min="4" max="4" width="48.1640625" bestFit="1" customWidth="1"/>
    <col min="5" max="5" width="27.83203125" bestFit="1" customWidth="1"/>
  </cols>
  <sheetData>
    <row r="1" spans="1:5" x14ac:dyDescent="0.2">
      <c r="A1" t="s">
        <v>12</v>
      </c>
      <c r="B1" t="s">
        <v>11</v>
      </c>
      <c r="C1" s="22" t="s">
        <v>16</v>
      </c>
      <c r="D1" t="s">
        <v>18</v>
      </c>
      <c r="E1" t="s">
        <v>1234</v>
      </c>
    </row>
    <row r="2" spans="1:5" x14ac:dyDescent="0.2">
      <c r="A2">
        <v>729757765</v>
      </c>
      <c r="B2" t="s">
        <v>318</v>
      </c>
      <c r="C2" s="22">
        <v>1763401731</v>
      </c>
      <c r="D2" t="s">
        <v>352</v>
      </c>
      <c r="E2">
        <v>9.4936708860759497E-3</v>
      </c>
    </row>
    <row r="3" spans="1:5" x14ac:dyDescent="0.2">
      <c r="C3" s="22">
        <v>1870019792</v>
      </c>
      <c r="D3" t="s">
        <v>173</v>
      </c>
      <c r="E3">
        <v>1.5822784810126583E-2</v>
      </c>
    </row>
    <row r="4" spans="1:5" x14ac:dyDescent="0.2">
      <c r="C4" s="22">
        <v>3056764742</v>
      </c>
      <c r="D4" t="s">
        <v>356</v>
      </c>
      <c r="E4">
        <v>0.12658227848101267</v>
      </c>
    </row>
    <row r="5" spans="1:5" x14ac:dyDescent="0.2">
      <c r="C5" s="22">
        <v>3061339701</v>
      </c>
      <c r="D5" t="s">
        <v>330</v>
      </c>
      <c r="E5">
        <v>7.9113924050632917E-3</v>
      </c>
    </row>
    <row r="6" spans="1:5" x14ac:dyDescent="0.2">
      <c r="C6" s="22">
        <v>3952084751</v>
      </c>
      <c r="D6" t="s">
        <v>339</v>
      </c>
      <c r="E6">
        <v>7.753164556962025E-2</v>
      </c>
    </row>
    <row r="7" spans="1:5" x14ac:dyDescent="0.2">
      <c r="C7" s="22">
        <v>5563344770</v>
      </c>
      <c r="D7" t="s">
        <v>345</v>
      </c>
      <c r="E7">
        <v>0.14240506329113925</v>
      </c>
    </row>
    <row r="8" spans="1:5" x14ac:dyDescent="0.2">
      <c r="C8" s="22">
        <v>7834380796</v>
      </c>
      <c r="D8" t="s">
        <v>361</v>
      </c>
      <c r="E8">
        <v>7.9113924050632917E-2</v>
      </c>
    </row>
    <row r="9" spans="1:5" x14ac:dyDescent="0.2">
      <c r="C9" s="22">
        <v>7889413726</v>
      </c>
      <c r="D9" t="s">
        <v>337</v>
      </c>
      <c r="E9">
        <v>7.9113924050632917E-2</v>
      </c>
    </row>
    <row r="10" spans="1:5" x14ac:dyDescent="0.2">
      <c r="C10" s="22">
        <v>8660072707</v>
      </c>
      <c r="D10" t="s">
        <v>376</v>
      </c>
      <c r="E10">
        <v>1.2658227848101266E-2</v>
      </c>
    </row>
    <row r="11" spans="1:5" x14ac:dyDescent="0.2">
      <c r="C11" s="22">
        <v>9294207722</v>
      </c>
      <c r="D11" t="s">
        <v>367</v>
      </c>
      <c r="E11">
        <v>0.189873417721519</v>
      </c>
    </row>
    <row r="12" spans="1:5" x14ac:dyDescent="0.2">
      <c r="C12" s="22">
        <v>9824632786</v>
      </c>
      <c r="D12" t="s">
        <v>371</v>
      </c>
      <c r="E12">
        <v>9.4936708860759497E-3</v>
      </c>
    </row>
    <row r="13" spans="1:5" x14ac:dyDescent="0.2">
      <c r="C13" s="22">
        <v>11469923785</v>
      </c>
      <c r="D13" t="s">
        <v>374</v>
      </c>
      <c r="E13">
        <v>1.8987341772151899E-2</v>
      </c>
    </row>
    <row r="14" spans="1:5" x14ac:dyDescent="0.2">
      <c r="C14" s="22">
        <v>13961492794</v>
      </c>
      <c r="D14" t="s">
        <v>333</v>
      </c>
      <c r="E14">
        <v>9.4936708860759497E-3</v>
      </c>
    </row>
    <row r="15" spans="1:5" x14ac:dyDescent="0.2">
      <c r="C15" s="22">
        <v>33811083600</v>
      </c>
      <c r="D15" t="s">
        <v>364</v>
      </c>
      <c r="E15">
        <v>6.3291139240506333E-2</v>
      </c>
    </row>
    <row r="16" spans="1:5" x14ac:dyDescent="0.2">
      <c r="C16" s="22">
        <v>71591770700</v>
      </c>
      <c r="D16" t="s">
        <v>341</v>
      </c>
      <c r="E16">
        <v>0.15822784810126583</v>
      </c>
    </row>
    <row r="17" spans="1:5" x14ac:dyDescent="0.2">
      <c r="A17">
        <v>2897622784</v>
      </c>
      <c r="B17" t="s">
        <v>246</v>
      </c>
      <c r="C17" s="22">
        <v>1779578750</v>
      </c>
      <c r="D17" t="s">
        <v>297</v>
      </c>
      <c r="E17">
        <v>0.13662655553887698</v>
      </c>
    </row>
    <row r="18" spans="1:5" x14ac:dyDescent="0.2">
      <c r="C18" s="22">
        <v>2360801724</v>
      </c>
      <c r="D18" t="s">
        <v>291</v>
      </c>
      <c r="E18">
        <v>6.375905925147593E-2</v>
      </c>
    </row>
    <row r="19" spans="1:5" x14ac:dyDescent="0.2">
      <c r="C19" s="22">
        <v>2746420775</v>
      </c>
      <c r="D19" t="s">
        <v>248</v>
      </c>
      <c r="E19">
        <v>1.2751811850295185E-2</v>
      </c>
    </row>
    <row r="20" spans="1:5" x14ac:dyDescent="0.2">
      <c r="C20" s="22">
        <v>5515736788</v>
      </c>
      <c r="D20" t="s">
        <v>256</v>
      </c>
      <c r="E20">
        <v>1.2751811850295185E-2</v>
      </c>
    </row>
    <row r="21" spans="1:5" x14ac:dyDescent="0.2">
      <c r="C21" s="22">
        <v>6313693680</v>
      </c>
      <c r="D21" t="s">
        <v>269</v>
      </c>
      <c r="E21">
        <v>1.2751811850295185E-2</v>
      </c>
    </row>
    <row r="22" spans="1:5" x14ac:dyDescent="0.2">
      <c r="C22" s="22">
        <v>7067930723</v>
      </c>
      <c r="D22" t="s">
        <v>251</v>
      </c>
      <c r="E22">
        <v>3.6433748143700533E-2</v>
      </c>
    </row>
    <row r="23" spans="1:5" x14ac:dyDescent="0.2">
      <c r="C23" s="22">
        <v>8010483702</v>
      </c>
      <c r="D23" t="s">
        <v>236</v>
      </c>
      <c r="E23">
        <v>2.7325311107775398E-2</v>
      </c>
    </row>
    <row r="24" spans="1:5" x14ac:dyDescent="0.2">
      <c r="C24" s="22">
        <v>8281990783</v>
      </c>
      <c r="D24" t="s">
        <v>235</v>
      </c>
      <c r="E24">
        <v>2.7325311107775398E-2</v>
      </c>
    </row>
    <row r="25" spans="1:5" x14ac:dyDescent="0.2">
      <c r="C25" s="22">
        <v>8691565780</v>
      </c>
      <c r="D25" t="s">
        <v>281</v>
      </c>
      <c r="E25">
        <v>9.1084370359251321E-2</v>
      </c>
    </row>
    <row r="26" spans="1:5" x14ac:dyDescent="0.2">
      <c r="C26" s="22">
        <v>9423886744</v>
      </c>
      <c r="D26" t="s">
        <v>294</v>
      </c>
      <c r="E26">
        <v>0.12751811850295186</v>
      </c>
    </row>
    <row r="27" spans="1:5" x14ac:dyDescent="0.2">
      <c r="C27" s="22">
        <v>9517842775</v>
      </c>
      <c r="D27" t="s">
        <v>300</v>
      </c>
      <c r="E27">
        <v>0.12741173195837224</v>
      </c>
    </row>
    <row r="28" spans="1:5" x14ac:dyDescent="0.2">
      <c r="C28" s="22">
        <v>9754529752</v>
      </c>
      <c r="D28" t="s">
        <v>288</v>
      </c>
      <c r="E28">
        <v>6.375905925147593E-2</v>
      </c>
    </row>
    <row r="29" spans="1:5" x14ac:dyDescent="0.2">
      <c r="C29" s="22">
        <v>9974281717</v>
      </c>
      <c r="D29" t="s">
        <v>274</v>
      </c>
      <c r="E29">
        <v>0.11112293183828661</v>
      </c>
    </row>
    <row r="30" spans="1:5" x14ac:dyDescent="0.2">
      <c r="C30" s="22">
        <v>10247659703</v>
      </c>
      <c r="D30" t="s">
        <v>267</v>
      </c>
      <c r="E30">
        <v>1.2751811850295185E-2</v>
      </c>
    </row>
    <row r="31" spans="1:5" x14ac:dyDescent="0.2">
      <c r="C31" s="22">
        <v>10970648758</v>
      </c>
      <c r="D31" t="s">
        <v>284</v>
      </c>
      <c r="E31">
        <v>3.6433748143700533E-2</v>
      </c>
    </row>
    <row r="32" spans="1:5" x14ac:dyDescent="0.2">
      <c r="C32" s="22">
        <v>11754792766</v>
      </c>
      <c r="D32" t="s">
        <v>140</v>
      </c>
      <c r="E32">
        <v>1.2751811850295185E-2</v>
      </c>
    </row>
    <row r="33" spans="1:5" x14ac:dyDescent="0.2">
      <c r="C33" s="22">
        <v>13213809764</v>
      </c>
      <c r="D33" t="s">
        <v>254</v>
      </c>
      <c r="E33">
        <v>3.6433748143700533E-2</v>
      </c>
    </row>
    <row r="34" spans="1:5" x14ac:dyDescent="0.2">
      <c r="C34" s="22">
        <v>13919402707</v>
      </c>
      <c r="D34" t="s">
        <v>262</v>
      </c>
      <c r="E34">
        <v>1.2751811850295185E-2</v>
      </c>
    </row>
    <row r="35" spans="1:5" x14ac:dyDescent="0.2">
      <c r="C35" s="22">
        <v>14867871770</v>
      </c>
      <c r="D35" t="s">
        <v>259</v>
      </c>
      <c r="E35">
        <v>1.2751811850295185E-2</v>
      </c>
    </row>
    <row r="36" spans="1:5" x14ac:dyDescent="0.2">
      <c r="C36" s="22">
        <v>15571419750</v>
      </c>
      <c r="D36" t="s">
        <v>271</v>
      </c>
      <c r="E36">
        <v>1.2751811850295185E-2</v>
      </c>
    </row>
    <row r="37" spans="1:5" x14ac:dyDescent="0.2">
      <c r="C37" s="22">
        <v>80559565372</v>
      </c>
      <c r="D37" t="s">
        <v>265</v>
      </c>
      <c r="E37">
        <v>1.2751811850295185E-2</v>
      </c>
    </row>
    <row r="38" spans="1:5" x14ac:dyDescent="0.2">
      <c r="A38">
        <v>4497055795</v>
      </c>
      <c r="B38" t="s">
        <v>700</v>
      </c>
      <c r="C38" s="22">
        <v>7454888704</v>
      </c>
      <c r="D38" t="s">
        <v>705</v>
      </c>
      <c r="E38">
        <v>0.17910447761194029</v>
      </c>
    </row>
    <row r="39" spans="1:5" x14ac:dyDescent="0.2">
      <c r="C39" s="22">
        <v>10112041779</v>
      </c>
      <c r="D39" t="s">
        <v>707</v>
      </c>
      <c r="E39">
        <v>0.29850746268656714</v>
      </c>
    </row>
    <row r="40" spans="1:5" x14ac:dyDescent="0.2">
      <c r="C40" s="22">
        <v>10251425789</v>
      </c>
      <c r="D40" t="s">
        <v>702</v>
      </c>
      <c r="E40">
        <v>0.17910447761194029</v>
      </c>
    </row>
    <row r="41" spans="1:5" x14ac:dyDescent="0.2">
      <c r="C41" s="22">
        <v>11924994763</v>
      </c>
      <c r="D41" t="s">
        <v>710</v>
      </c>
      <c r="E41">
        <v>0.26865671641791045</v>
      </c>
    </row>
    <row r="42" spans="1:5" x14ac:dyDescent="0.2">
      <c r="C42" s="22">
        <v>64042340768</v>
      </c>
      <c r="D42" t="s">
        <v>221</v>
      </c>
      <c r="E42">
        <v>7.4626865671641784E-2</v>
      </c>
    </row>
    <row r="43" spans="1:5" x14ac:dyDescent="0.2">
      <c r="A43">
        <v>7471347740</v>
      </c>
      <c r="B43" t="s">
        <v>565</v>
      </c>
      <c r="C43" s="22">
        <v>1275381782</v>
      </c>
      <c r="D43" t="s">
        <v>579</v>
      </c>
      <c r="E43">
        <v>0.20549581839904421</v>
      </c>
    </row>
    <row r="44" spans="1:5" x14ac:dyDescent="0.2">
      <c r="C44" s="22">
        <v>8010483702</v>
      </c>
      <c r="D44" t="s">
        <v>236</v>
      </c>
      <c r="E44">
        <v>8.9605734767025089E-2</v>
      </c>
    </row>
    <row r="45" spans="1:5" x14ac:dyDescent="0.2">
      <c r="C45" s="22">
        <v>8281990783</v>
      </c>
      <c r="D45" t="s">
        <v>235</v>
      </c>
      <c r="E45">
        <v>8.9605734767025089E-2</v>
      </c>
    </row>
    <row r="46" spans="1:5" x14ac:dyDescent="0.2">
      <c r="C46" s="22">
        <v>9516548709</v>
      </c>
      <c r="D46" t="s">
        <v>568</v>
      </c>
      <c r="E46">
        <v>4.1816009557945039E-2</v>
      </c>
    </row>
    <row r="47" spans="1:5" x14ac:dyDescent="0.2">
      <c r="C47" s="22">
        <v>10525316795</v>
      </c>
      <c r="D47" t="s">
        <v>573</v>
      </c>
      <c r="E47">
        <v>4.1816009557945039E-2</v>
      </c>
    </row>
    <row r="48" spans="1:5" x14ac:dyDescent="0.2">
      <c r="C48" s="22">
        <v>11083373765</v>
      </c>
      <c r="D48" t="s">
        <v>571</v>
      </c>
      <c r="E48">
        <v>4.1816009557945039E-2</v>
      </c>
    </row>
    <row r="49" spans="1:5" x14ac:dyDescent="0.2">
      <c r="C49" s="22">
        <v>13218060788</v>
      </c>
      <c r="D49" t="s">
        <v>595</v>
      </c>
      <c r="E49">
        <v>0.11947431302270012</v>
      </c>
    </row>
    <row r="50" spans="1:5" x14ac:dyDescent="0.2">
      <c r="C50" s="22">
        <v>13253467724</v>
      </c>
      <c r="D50" t="s">
        <v>587</v>
      </c>
      <c r="E50">
        <v>0.11947431302270012</v>
      </c>
    </row>
    <row r="51" spans="1:5" x14ac:dyDescent="0.2">
      <c r="C51" s="22">
        <v>36173550725</v>
      </c>
      <c r="D51" t="s">
        <v>581</v>
      </c>
      <c r="E51">
        <v>8.9605734767025089E-2</v>
      </c>
    </row>
    <row r="52" spans="1:5" x14ac:dyDescent="0.2">
      <c r="C52" s="22">
        <v>50161636772</v>
      </c>
      <c r="D52" t="s">
        <v>575</v>
      </c>
      <c r="E52">
        <v>4.1816009557945039E-2</v>
      </c>
    </row>
    <row r="53" spans="1:5" x14ac:dyDescent="0.2">
      <c r="C53" s="22">
        <v>52049892772</v>
      </c>
      <c r="D53" t="s">
        <v>591</v>
      </c>
      <c r="E53">
        <v>0.11947431302270012</v>
      </c>
    </row>
    <row r="54" spans="1:5" x14ac:dyDescent="0.2">
      <c r="A54">
        <v>8203225713</v>
      </c>
      <c r="B54" t="s">
        <v>1139</v>
      </c>
      <c r="C54" s="22">
        <v>324114729</v>
      </c>
      <c r="D54" t="s">
        <v>1143</v>
      </c>
      <c r="E54">
        <v>0.22058823529411764</v>
      </c>
    </row>
    <row r="55" spans="1:5" x14ac:dyDescent="0.2">
      <c r="C55" s="22">
        <v>1234251744</v>
      </c>
      <c r="D55" t="s">
        <v>547</v>
      </c>
      <c r="E55">
        <v>7.3529411764705885E-2</v>
      </c>
    </row>
    <row r="56" spans="1:5" x14ac:dyDescent="0.2">
      <c r="C56" s="22">
        <v>2042620700</v>
      </c>
      <c r="D56" t="s">
        <v>1151</v>
      </c>
      <c r="E56">
        <v>0.22058823529411764</v>
      </c>
    </row>
    <row r="57" spans="1:5" x14ac:dyDescent="0.2">
      <c r="C57" s="22">
        <v>3720797929</v>
      </c>
      <c r="D57" t="s">
        <v>1149</v>
      </c>
      <c r="E57">
        <v>0.11764705882352941</v>
      </c>
    </row>
    <row r="58" spans="1:5" x14ac:dyDescent="0.2">
      <c r="C58" s="22">
        <v>9157977712</v>
      </c>
      <c r="D58" t="s">
        <v>312</v>
      </c>
      <c r="E58">
        <v>7.3529411764705885E-2</v>
      </c>
    </row>
    <row r="59" spans="1:5" x14ac:dyDescent="0.2">
      <c r="C59" s="22">
        <v>10646522710</v>
      </c>
      <c r="D59" t="s">
        <v>1154</v>
      </c>
      <c r="E59">
        <v>0.14705882352941177</v>
      </c>
    </row>
    <row r="60" spans="1:5" x14ac:dyDescent="0.2">
      <c r="C60" s="22">
        <v>13383623726</v>
      </c>
      <c r="D60" t="s">
        <v>1146</v>
      </c>
      <c r="E60">
        <v>0.14705882352941177</v>
      </c>
    </row>
    <row r="61" spans="1:5" x14ac:dyDescent="0.2">
      <c r="A61">
        <v>10197465722</v>
      </c>
      <c r="B61" t="s">
        <v>639</v>
      </c>
      <c r="C61" s="22">
        <v>504711717</v>
      </c>
      <c r="D61" t="s">
        <v>550</v>
      </c>
      <c r="E61">
        <v>1.4903129657228018E-2</v>
      </c>
    </row>
    <row r="62" spans="1:5" x14ac:dyDescent="0.2">
      <c r="C62" s="22">
        <v>10217599702</v>
      </c>
      <c r="D62" t="s">
        <v>652</v>
      </c>
      <c r="E62">
        <v>8.9418777943368111E-2</v>
      </c>
    </row>
    <row r="63" spans="1:5" x14ac:dyDescent="0.2">
      <c r="C63" s="22">
        <v>10532603770</v>
      </c>
      <c r="D63" t="s">
        <v>668</v>
      </c>
      <c r="E63">
        <v>0.11922503725782414</v>
      </c>
    </row>
    <row r="64" spans="1:5" x14ac:dyDescent="0.2">
      <c r="C64" s="22">
        <v>10616602731</v>
      </c>
      <c r="D64" t="s">
        <v>683</v>
      </c>
      <c r="E64">
        <v>8.0476900149031291E-2</v>
      </c>
    </row>
    <row r="65" spans="1:5" x14ac:dyDescent="0.2">
      <c r="C65" s="22">
        <v>11641543701</v>
      </c>
      <c r="D65" t="s">
        <v>688</v>
      </c>
      <c r="E65">
        <v>0.11922503725782414</v>
      </c>
    </row>
    <row r="66" spans="1:5" x14ac:dyDescent="0.2">
      <c r="C66" s="22">
        <v>11754784747</v>
      </c>
      <c r="D66" t="s">
        <v>643</v>
      </c>
      <c r="E66">
        <v>8.9418777943368111E-2</v>
      </c>
    </row>
    <row r="67" spans="1:5" x14ac:dyDescent="0.2">
      <c r="C67" s="22">
        <v>11876080760</v>
      </c>
      <c r="D67" t="s">
        <v>648</v>
      </c>
      <c r="E67">
        <v>6.7064083457526083E-2</v>
      </c>
    </row>
    <row r="68" spans="1:5" x14ac:dyDescent="0.2">
      <c r="C68" s="22">
        <v>13726197710</v>
      </c>
      <c r="D68" t="s">
        <v>670</v>
      </c>
      <c r="E68">
        <v>0.13412816691505217</v>
      </c>
    </row>
    <row r="69" spans="1:5" x14ac:dyDescent="0.2">
      <c r="C69" s="22">
        <v>36439245856</v>
      </c>
      <c r="D69" t="s">
        <v>656</v>
      </c>
      <c r="E69">
        <v>0.11922503725782414</v>
      </c>
    </row>
    <row r="70" spans="1:5" x14ac:dyDescent="0.2">
      <c r="C70" s="22">
        <v>45370443734</v>
      </c>
      <c r="D70" t="s">
        <v>665</v>
      </c>
      <c r="E70">
        <v>5.9612518628912071E-3</v>
      </c>
    </row>
    <row r="71" spans="1:5" x14ac:dyDescent="0.2">
      <c r="C71" s="22">
        <v>53383478734</v>
      </c>
      <c r="D71" t="s">
        <v>558</v>
      </c>
      <c r="E71">
        <v>7.4515648286140089E-3</v>
      </c>
    </row>
    <row r="72" spans="1:5" x14ac:dyDescent="0.2">
      <c r="C72" s="22">
        <v>53825136787</v>
      </c>
      <c r="D72" t="s">
        <v>678</v>
      </c>
      <c r="E72">
        <v>1.9374068554396426E-2</v>
      </c>
    </row>
    <row r="73" spans="1:5" x14ac:dyDescent="0.2">
      <c r="C73" s="22">
        <v>54812445787</v>
      </c>
      <c r="D73" t="s">
        <v>227</v>
      </c>
      <c r="E73">
        <v>5.9612518628912071E-2</v>
      </c>
    </row>
    <row r="74" spans="1:5" x14ac:dyDescent="0.2">
      <c r="C74" s="22">
        <v>57067244749</v>
      </c>
      <c r="D74" t="s">
        <v>685</v>
      </c>
      <c r="E74">
        <v>7.4515648286140088E-2</v>
      </c>
    </row>
    <row r="75" spans="1:5" x14ac:dyDescent="0.2">
      <c r="A75">
        <v>11869162730</v>
      </c>
      <c r="B75" t="s">
        <v>439</v>
      </c>
      <c r="C75" s="22">
        <v>2897289759</v>
      </c>
      <c r="D75" t="s">
        <v>474</v>
      </c>
      <c r="E75">
        <v>0.15267175572519084</v>
      </c>
    </row>
    <row r="76" spans="1:5" x14ac:dyDescent="0.2">
      <c r="C76" s="22">
        <v>9191073707</v>
      </c>
      <c r="D76" t="s">
        <v>463</v>
      </c>
      <c r="E76">
        <v>6.1068702290076333E-2</v>
      </c>
    </row>
    <row r="77" spans="1:5" x14ac:dyDescent="0.2">
      <c r="C77" s="22">
        <v>11172052743</v>
      </c>
      <c r="D77" t="s">
        <v>460</v>
      </c>
      <c r="E77">
        <v>6.1068702290076333E-2</v>
      </c>
    </row>
    <row r="78" spans="1:5" x14ac:dyDescent="0.2">
      <c r="C78" s="22">
        <v>11449620728</v>
      </c>
      <c r="D78" t="s">
        <v>455</v>
      </c>
      <c r="E78">
        <v>6.1068702290076333E-2</v>
      </c>
    </row>
    <row r="79" spans="1:5" x14ac:dyDescent="0.2">
      <c r="C79" s="22">
        <v>12690858754</v>
      </c>
      <c r="D79" t="s">
        <v>457</v>
      </c>
      <c r="E79">
        <v>6.1068702290076333E-2</v>
      </c>
    </row>
    <row r="80" spans="1:5" x14ac:dyDescent="0.2">
      <c r="C80" s="22">
        <v>13715961740</v>
      </c>
      <c r="D80" t="s">
        <v>450</v>
      </c>
      <c r="E80">
        <v>6.1068702290076333E-2</v>
      </c>
    </row>
    <row r="81" spans="1:5" x14ac:dyDescent="0.2">
      <c r="C81" s="22">
        <v>35874147772</v>
      </c>
      <c r="D81" t="s">
        <v>452</v>
      </c>
      <c r="E81">
        <v>6.1068702290076333E-2</v>
      </c>
    </row>
    <row r="82" spans="1:5" x14ac:dyDescent="0.2">
      <c r="C82" s="22">
        <v>45243930725</v>
      </c>
      <c r="D82" t="s">
        <v>471</v>
      </c>
      <c r="E82">
        <v>0.15267175572519084</v>
      </c>
    </row>
    <row r="83" spans="1:5" x14ac:dyDescent="0.2">
      <c r="C83" s="22">
        <v>56945574768</v>
      </c>
      <c r="D83" t="s">
        <v>465</v>
      </c>
      <c r="E83">
        <v>6.1068702290076333E-2</v>
      </c>
    </row>
    <row r="84" spans="1:5" x14ac:dyDescent="0.2">
      <c r="C84" s="22">
        <v>64042340768</v>
      </c>
      <c r="D84" t="s">
        <v>221</v>
      </c>
      <c r="E84">
        <v>3.8167938931297711E-2</v>
      </c>
    </row>
    <row r="85" spans="1:5" x14ac:dyDescent="0.2">
      <c r="C85" s="22">
        <v>79554008791</v>
      </c>
      <c r="D85" t="s">
        <v>468</v>
      </c>
      <c r="E85">
        <v>0.15267175572519084</v>
      </c>
    </row>
    <row r="86" spans="1:5" x14ac:dyDescent="0.2">
      <c r="C86" s="22">
        <v>95278460725</v>
      </c>
      <c r="D86" t="s">
        <v>482</v>
      </c>
      <c r="E86">
        <v>7.6335877862595422E-2</v>
      </c>
    </row>
    <row r="87" spans="1:5" x14ac:dyDescent="0.2">
      <c r="A87">
        <v>25058380706</v>
      </c>
      <c r="B87" t="s">
        <v>156</v>
      </c>
      <c r="C87" s="22">
        <v>11646129725</v>
      </c>
      <c r="D87" t="s">
        <v>164</v>
      </c>
      <c r="E87">
        <v>2.7777777777777776E-2</v>
      </c>
    </row>
    <row r="88" spans="1:5" x14ac:dyDescent="0.2">
      <c r="C88" s="22">
        <v>45366268753</v>
      </c>
      <c r="D88" t="s">
        <v>169</v>
      </c>
      <c r="E88">
        <v>0.97222222222222221</v>
      </c>
    </row>
    <row r="89" spans="1:5" x14ac:dyDescent="0.2">
      <c r="A89">
        <v>30692849734</v>
      </c>
      <c r="B89" t="s">
        <v>1157</v>
      </c>
      <c r="C89" s="22">
        <v>114076707</v>
      </c>
      <c r="D89" t="s">
        <v>1188</v>
      </c>
      <c r="E89">
        <v>4.7912011025763986E-2</v>
      </c>
    </row>
    <row r="90" spans="1:5" x14ac:dyDescent="0.2">
      <c r="C90" s="22">
        <v>1207787779</v>
      </c>
      <c r="D90" t="s">
        <v>1165</v>
      </c>
      <c r="E90">
        <v>2.1110598425149358E-2</v>
      </c>
    </row>
    <row r="91" spans="1:5" x14ac:dyDescent="0.2">
      <c r="C91" s="22">
        <v>1768436711</v>
      </c>
      <c r="D91" t="s">
        <v>1184</v>
      </c>
      <c r="E91">
        <v>2.4126398200170696E-2</v>
      </c>
    </row>
    <row r="92" spans="1:5" x14ac:dyDescent="0.2">
      <c r="C92" s="22">
        <v>8010483702</v>
      </c>
      <c r="D92" t="s">
        <v>236</v>
      </c>
      <c r="E92">
        <v>4.5236996625320054E-2</v>
      </c>
    </row>
    <row r="93" spans="1:5" x14ac:dyDescent="0.2">
      <c r="C93" s="22">
        <v>8281990783</v>
      </c>
      <c r="D93" t="s">
        <v>235</v>
      </c>
      <c r="E93">
        <v>4.5236996625320054E-2</v>
      </c>
    </row>
    <row r="94" spans="1:5" x14ac:dyDescent="0.2">
      <c r="C94" s="22">
        <v>8719235720</v>
      </c>
      <c r="D94" t="s">
        <v>1220</v>
      </c>
      <c r="E94">
        <v>4.9760696287852062E-2</v>
      </c>
    </row>
    <row r="95" spans="1:5" x14ac:dyDescent="0.2">
      <c r="C95" s="22">
        <v>9564105706</v>
      </c>
      <c r="D95" t="s">
        <v>1210</v>
      </c>
      <c r="E95">
        <v>4.5236996625320054E-2</v>
      </c>
    </row>
    <row r="96" spans="1:5" x14ac:dyDescent="0.2">
      <c r="C96" s="22">
        <v>9962799708</v>
      </c>
      <c r="D96" t="s">
        <v>1195</v>
      </c>
      <c r="E96">
        <v>9.0473993250640108E-2</v>
      </c>
    </row>
    <row r="97" spans="1:5" x14ac:dyDescent="0.2">
      <c r="C97" s="22">
        <v>11486162762</v>
      </c>
      <c r="D97" t="s">
        <v>1169</v>
      </c>
      <c r="E97">
        <v>2.1110598425149358E-2</v>
      </c>
    </row>
    <row r="98" spans="1:5" x14ac:dyDescent="0.2">
      <c r="C98" s="22">
        <v>11692558765</v>
      </c>
      <c r="D98" t="s">
        <v>1171</v>
      </c>
      <c r="E98">
        <v>2.1110598425149358E-2</v>
      </c>
    </row>
    <row r="99" spans="1:5" x14ac:dyDescent="0.2">
      <c r="C99" s="22">
        <v>11817504746</v>
      </c>
      <c r="D99" t="s">
        <v>1167</v>
      </c>
      <c r="E99">
        <v>2.1110598425149358E-2</v>
      </c>
    </row>
    <row r="100" spans="1:5" x14ac:dyDescent="0.2">
      <c r="C100" s="22">
        <v>13099794724</v>
      </c>
      <c r="D100" t="s">
        <v>1203</v>
      </c>
      <c r="E100">
        <v>3.1665897637724039E-2</v>
      </c>
    </row>
    <row r="101" spans="1:5" x14ac:dyDescent="0.2">
      <c r="C101" s="22">
        <v>14563508705</v>
      </c>
      <c r="D101" t="s">
        <v>1174</v>
      </c>
      <c r="E101">
        <v>2.1110598425149358E-2</v>
      </c>
    </row>
    <row r="102" spans="1:5" x14ac:dyDescent="0.2">
      <c r="C102" s="22">
        <v>15961235750</v>
      </c>
      <c r="D102" t="s">
        <v>1163</v>
      </c>
      <c r="E102">
        <v>2.1110598425149358E-2</v>
      </c>
    </row>
    <row r="103" spans="1:5" x14ac:dyDescent="0.2">
      <c r="C103" s="22">
        <v>17011231773</v>
      </c>
      <c r="D103" t="s">
        <v>1161</v>
      </c>
      <c r="E103">
        <v>2.1110598425149358E-2</v>
      </c>
    </row>
    <row r="104" spans="1:5" x14ac:dyDescent="0.2">
      <c r="C104" s="22">
        <v>17843954716</v>
      </c>
      <c r="D104" t="s">
        <v>1178</v>
      </c>
      <c r="E104">
        <v>2.1110598425149358E-2</v>
      </c>
    </row>
    <row r="105" spans="1:5" x14ac:dyDescent="0.2">
      <c r="C105" s="22">
        <v>21344540759</v>
      </c>
      <c r="D105" t="s">
        <v>1191</v>
      </c>
      <c r="E105">
        <v>5.0363856242856331E-2</v>
      </c>
    </row>
    <row r="106" spans="1:5" x14ac:dyDescent="0.2">
      <c r="C106" s="22">
        <v>45362157787</v>
      </c>
      <c r="D106" t="s">
        <v>1225</v>
      </c>
      <c r="E106">
        <v>0.11158459167578948</v>
      </c>
    </row>
    <row r="107" spans="1:5" x14ac:dyDescent="0.2">
      <c r="C107" s="22">
        <v>50160672791</v>
      </c>
      <c r="D107" t="s">
        <v>1200</v>
      </c>
      <c r="E107">
        <v>6.0315995500426739E-2</v>
      </c>
    </row>
    <row r="108" spans="1:5" x14ac:dyDescent="0.2">
      <c r="C108" s="22">
        <v>52458920730</v>
      </c>
      <c r="D108" t="s">
        <v>1214</v>
      </c>
      <c r="E108">
        <v>0.1146003914508108</v>
      </c>
    </row>
    <row r="109" spans="1:5" x14ac:dyDescent="0.2">
      <c r="C109" s="22">
        <v>57044554768</v>
      </c>
      <c r="D109" t="s">
        <v>1198</v>
      </c>
      <c r="E109">
        <v>3.6189597300256046E-2</v>
      </c>
    </row>
    <row r="110" spans="1:5" x14ac:dyDescent="0.2">
      <c r="C110" s="22">
        <v>72349743772</v>
      </c>
      <c r="D110" t="s">
        <v>1229</v>
      </c>
      <c r="E110">
        <v>5.1268596175362724E-2</v>
      </c>
    </row>
    <row r="111" spans="1:5" x14ac:dyDescent="0.2">
      <c r="C111" s="22">
        <v>92945252520</v>
      </c>
      <c r="D111" t="s">
        <v>1181</v>
      </c>
      <c r="E111">
        <v>2.7142197975192035E-2</v>
      </c>
    </row>
    <row r="112" spans="1:5" x14ac:dyDescent="0.2">
      <c r="A112">
        <v>32284861768</v>
      </c>
      <c r="B112" t="s">
        <v>183</v>
      </c>
      <c r="C112" s="22">
        <v>9458139708</v>
      </c>
      <c r="D112" t="s">
        <v>194</v>
      </c>
      <c r="E112">
        <v>0.11764705882352941</v>
      </c>
    </row>
    <row r="113" spans="1:5" x14ac:dyDescent="0.2">
      <c r="C113" s="22">
        <v>9827396722</v>
      </c>
      <c r="D113" t="s">
        <v>197</v>
      </c>
      <c r="E113">
        <v>0.44117647058823528</v>
      </c>
    </row>
    <row r="114" spans="1:5" x14ac:dyDescent="0.2">
      <c r="C114" s="22">
        <v>19631430782</v>
      </c>
      <c r="D114" t="s">
        <v>199</v>
      </c>
      <c r="E114">
        <v>0.44117647058823528</v>
      </c>
    </row>
    <row r="115" spans="1:5" x14ac:dyDescent="0.2">
      <c r="A115">
        <v>53830423772</v>
      </c>
      <c r="B115" t="s">
        <v>1055</v>
      </c>
      <c r="C115" s="22">
        <v>603356702</v>
      </c>
      <c r="D115" t="s">
        <v>1084</v>
      </c>
      <c r="E115">
        <v>7.1343638525564801E-2</v>
      </c>
    </row>
    <row r="116" spans="1:5" x14ac:dyDescent="0.2">
      <c r="C116" s="22">
        <v>1784097748</v>
      </c>
      <c r="D116" t="s">
        <v>1058</v>
      </c>
      <c r="E116">
        <v>2.9726516052318668E-2</v>
      </c>
    </row>
    <row r="117" spans="1:5" x14ac:dyDescent="0.2">
      <c r="C117" s="22">
        <v>2667139712</v>
      </c>
      <c r="D117" t="s">
        <v>1116</v>
      </c>
      <c r="E117">
        <v>5.9453032104637336E-2</v>
      </c>
    </row>
    <row r="118" spans="1:5" x14ac:dyDescent="0.2">
      <c r="C118" s="22">
        <v>7278307759</v>
      </c>
      <c r="D118" t="s">
        <v>1098</v>
      </c>
      <c r="E118">
        <v>7.1343638525564801E-2</v>
      </c>
    </row>
    <row r="119" spans="1:5" x14ac:dyDescent="0.2">
      <c r="C119" s="22">
        <v>9383305789</v>
      </c>
      <c r="D119" t="s">
        <v>1106</v>
      </c>
      <c r="E119">
        <v>0.13793103448275862</v>
      </c>
    </row>
    <row r="120" spans="1:5" x14ac:dyDescent="0.2">
      <c r="C120" s="22">
        <v>9568652752</v>
      </c>
      <c r="D120" t="s">
        <v>1061</v>
      </c>
      <c r="E120">
        <v>7.1343638525564801E-2</v>
      </c>
    </row>
    <row r="121" spans="1:5" x14ac:dyDescent="0.2">
      <c r="C121" s="22">
        <v>9934750783</v>
      </c>
      <c r="D121" t="s">
        <v>1086</v>
      </c>
      <c r="E121">
        <v>0.10701545778834722</v>
      </c>
    </row>
    <row r="122" spans="1:5" x14ac:dyDescent="0.2">
      <c r="C122" s="22">
        <v>10926668773</v>
      </c>
      <c r="D122" t="s">
        <v>1094</v>
      </c>
      <c r="E122">
        <v>3.56718192627824E-2</v>
      </c>
    </row>
    <row r="123" spans="1:5" x14ac:dyDescent="0.2">
      <c r="C123" s="22">
        <v>11048882705</v>
      </c>
      <c r="D123" t="s">
        <v>1075</v>
      </c>
      <c r="E123">
        <v>4.1617122473246136E-2</v>
      </c>
    </row>
    <row r="124" spans="1:5" x14ac:dyDescent="0.2">
      <c r="C124" s="22">
        <v>11311384731</v>
      </c>
      <c r="D124" t="s">
        <v>1069</v>
      </c>
      <c r="E124">
        <v>8.9179548156956001E-2</v>
      </c>
    </row>
    <row r="125" spans="1:5" x14ac:dyDescent="0.2">
      <c r="C125" s="22">
        <v>14038842770</v>
      </c>
      <c r="D125" t="s">
        <v>1118</v>
      </c>
      <c r="E125">
        <v>2.9726516052318672E-2</v>
      </c>
    </row>
    <row r="126" spans="1:5" x14ac:dyDescent="0.2">
      <c r="C126" s="22">
        <v>67616992072</v>
      </c>
      <c r="D126" t="s">
        <v>1063</v>
      </c>
      <c r="E126">
        <v>0.13079667063020214</v>
      </c>
    </row>
    <row r="127" spans="1:5" x14ac:dyDescent="0.2">
      <c r="C127" s="22">
        <v>69481652734</v>
      </c>
      <c r="D127" t="s">
        <v>213</v>
      </c>
      <c r="E127">
        <v>1.1890606420927468E-2</v>
      </c>
    </row>
    <row r="128" spans="1:5" x14ac:dyDescent="0.2">
      <c r="C128" s="22">
        <v>95259619749</v>
      </c>
      <c r="D128" t="s">
        <v>540</v>
      </c>
      <c r="E128">
        <v>1.78359096313912E-2</v>
      </c>
    </row>
    <row r="129" spans="1:5" x14ac:dyDescent="0.2">
      <c r="C129" s="22">
        <v>97413925753</v>
      </c>
      <c r="D129" t="s">
        <v>1072</v>
      </c>
      <c r="E129">
        <v>7.1343638525564801E-2</v>
      </c>
    </row>
    <row r="130" spans="1:5" x14ac:dyDescent="0.2">
      <c r="C130" s="22">
        <v>98922386720</v>
      </c>
      <c r="D130" t="s">
        <v>1079</v>
      </c>
      <c r="E130">
        <v>2.3781212841854936E-2</v>
      </c>
    </row>
    <row r="131" spans="1:5" x14ac:dyDescent="0.2">
      <c r="A131">
        <v>76231739791</v>
      </c>
      <c r="B131" t="s">
        <v>517</v>
      </c>
      <c r="C131" s="22">
        <v>10153907738</v>
      </c>
      <c r="D131" t="s">
        <v>534</v>
      </c>
      <c r="E131">
        <v>0.27027027027027029</v>
      </c>
    </row>
    <row r="132" spans="1:5" x14ac:dyDescent="0.2">
      <c r="C132" s="22">
        <v>11984254740</v>
      </c>
      <c r="D132" t="s">
        <v>521</v>
      </c>
      <c r="E132">
        <v>6.7567567567567571E-2</v>
      </c>
    </row>
    <row r="133" spans="1:5" x14ac:dyDescent="0.2">
      <c r="C133" s="22">
        <v>14899210795</v>
      </c>
      <c r="D133" t="s">
        <v>531</v>
      </c>
      <c r="E133">
        <v>0.27027027027027029</v>
      </c>
    </row>
    <row r="134" spans="1:5" x14ac:dyDescent="0.2">
      <c r="C134" s="22">
        <v>52479498700</v>
      </c>
      <c r="D134" t="s">
        <v>537</v>
      </c>
      <c r="E134">
        <v>0.16216216216216217</v>
      </c>
    </row>
    <row r="135" spans="1:5" x14ac:dyDescent="0.2">
      <c r="C135" s="22">
        <v>76036421753</v>
      </c>
      <c r="D135" t="s">
        <v>528</v>
      </c>
      <c r="E135">
        <v>0.16216216216216217</v>
      </c>
    </row>
    <row r="136" spans="1:5" x14ac:dyDescent="0.2">
      <c r="C136" s="22">
        <v>77842820520</v>
      </c>
      <c r="D136" t="s">
        <v>524</v>
      </c>
      <c r="E136">
        <v>6.7567567567567571E-2</v>
      </c>
    </row>
    <row r="137" spans="1:5" x14ac:dyDescent="0.2">
      <c r="A137">
        <v>76910750730</v>
      </c>
      <c r="B137" t="s">
        <v>596</v>
      </c>
      <c r="C137" s="22">
        <v>712040757</v>
      </c>
      <c r="D137" t="s">
        <v>602</v>
      </c>
      <c r="E137">
        <v>0.16233766233766234</v>
      </c>
    </row>
    <row r="138" spans="1:5" x14ac:dyDescent="0.2">
      <c r="C138" s="22">
        <v>8066852711</v>
      </c>
      <c r="D138" t="s">
        <v>610</v>
      </c>
      <c r="E138">
        <v>5.1948051948051951E-2</v>
      </c>
    </row>
    <row r="139" spans="1:5" x14ac:dyDescent="0.2">
      <c r="C139" s="22">
        <v>13048702784</v>
      </c>
      <c r="D139" t="s">
        <v>599</v>
      </c>
      <c r="E139">
        <v>0.25</v>
      </c>
    </row>
    <row r="140" spans="1:5" x14ac:dyDescent="0.2">
      <c r="C140" s="22">
        <v>13099790737</v>
      </c>
      <c r="D140" t="s">
        <v>623</v>
      </c>
      <c r="E140">
        <v>9.7402597402597393E-2</v>
      </c>
    </row>
    <row r="141" spans="1:5" x14ac:dyDescent="0.2">
      <c r="C141" s="22">
        <v>21309574715</v>
      </c>
      <c r="D141" t="s">
        <v>616</v>
      </c>
      <c r="E141">
        <v>0.22727272727272727</v>
      </c>
    </row>
    <row r="142" spans="1:5" x14ac:dyDescent="0.2">
      <c r="C142" s="22">
        <v>49850253304</v>
      </c>
      <c r="D142" t="s">
        <v>630</v>
      </c>
      <c r="E142">
        <v>8.1168831168831168E-2</v>
      </c>
    </row>
    <row r="143" spans="1:5" x14ac:dyDescent="0.2">
      <c r="C143" s="22">
        <v>65540298772</v>
      </c>
      <c r="D143" t="s">
        <v>606</v>
      </c>
      <c r="E143">
        <v>0.12987012987012986</v>
      </c>
    </row>
    <row r="144" spans="1:5" x14ac:dyDescent="0.2">
      <c r="A144">
        <v>77746830706</v>
      </c>
      <c r="B144" t="s">
        <v>486</v>
      </c>
      <c r="C144" s="22">
        <v>32287097791</v>
      </c>
      <c r="D144" t="s">
        <v>507</v>
      </c>
      <c r="E144">
        <v>0.4861111111111111</v>
      </c>
    </row>
    <row r="145" spans="1:5" x14ac:dyDescent="0.2">
      <c r="C145" s="22">
        <v>52037215720</v>
      </c>
      <c r="D145" t="s">
        <v>489</v>
      </c>
      <c r="E145">
        <v>0.27777777777777779</v>
      </c>
    </row>
    <row r="146" spans="1:5" x14ac:dyDescent="0.2">
      <c r="C146" s="22">
        <v>64042340768</v>
      </c>
      <c r="D146" t="s">
        <v>221</v>
      </c>
      <c r="E146">
        <v>6.9444444444444448E-2</v>
      </c>
    </row>
    <row r="147" spans="1:5" x14ac:dyDescent="0.2">
      <c r="C147" s="22">
        <v>70573018715</v>
      </c>
      <c r="D147" t="s">
        <v>504</v>
      </c>
      <c r="E147">
        <v>0.16666666666666666</v>
      </c>
    </row>
    <row r="148" spans="1:5" x14ac:dyDescent="0.2">
      <c r="A148">
        <v>79883974787</v>
      </c>
      <c r="B148" t="s">
        <v>721</v>
      </c>
      <c r="C148" s="22">
        <v>124043739</v>
      </c>
      <c r="D148" t="s">
        <v>817</v>
      </c>
      <c r="E148">
        <v>2.1574973031283709E-3</v>
      </c>
    </row>
    <row r="149" spans="1:5" x14ac:dyDescent="0.2">
      <c r="C149" s="22">
        <v>273215760</v>
      </c>
      <c r="D149" t="s">
        <v>943</v>
      </c>
      <c r="E149">
        <v>2.1574973031283709E-3</v>
      </c>
    </row>
    <row r="150" spans="1:5" x14ac:dyDescent="0.2">
      <c r="C150" s="22">
        <v>366059050</v>
      </c>
      <c r="D150" t="s">
        <v>791</v>
      </c>
      <c r="E150">
        <v>2.1574973031283709E-3</v>
      </c>
    </row>
    <row r="151" spans="1:5" x14ac:dyDescent="0.2">
      <c r="C151" s="22">
        <v>725230770</v>
      </c>
      <c r="D151" t="s">
        <v>935</v>
      </c>
      <c r="E151">
        <v>2.1574973031283709E-3</v>
      </c>
    </row>
    <row r="152" spans="1:5" x14ac:dyDescent="0.2">
      <c r="C152" s="22">
        <v>728863740</v>
      </c>
      <c r="D152" t="s">
        <v>846</v>
      </c>
      <c r="E152">
        <v>2.1574973031283709E-3</v>
      </c>
    </row>
    <row r="153" spans="1:5" x14ac:dyDescent="0.2">
      <c r="C153" s="22">
        <v>853093709</v>
      </c>
      <c r="D153" t="s">
        <v>834</v>
      </c>
      <c r="E153">
        <v>2.1574973031283709E-3</v>
      </c>
    </row>
    <row r="154" spans="1:5" x14ac:dyDescent="0.2">
      <c r="C154" s="22">
        <v>1001643747</v>
      </c>
      <c r="D154" t="s">
        <v>884</v>
      </c>
      <c r="E154">
        <v>2.1574973031283709E-3</v>
      </c>
    </row>
    <row r="155" spans="1:5" x14ac:dyDescent="0.2">
      <c r="C155" s="22">
        <v>1042936757</v>
      </c>
      <c r="D155" t="s">
        <v>785</v>
      </c>
      <c r="E155">
        <v>2.1574973031283709E-3</v>
      </c>
    </row>
    <row r="156" spans="1:5" x14ac:dyDescent="0.2">
      <c r="C156" s="22">
        <v>1126542741</v>
      </c>
      <c r="D156" t="s">
        <v>970</v>
      </c>
      <c r="E156">
        <v>2.1574973031283709E-3</v>
      </c>
    </row>
    <row r="157" spans="1:5" x14ac:dyDescent="0.2">
      <c r="C157" s="22">
        <v>1339507781</v>
      </c>
      <c r="D157" t="s">
        <v>799</v>
      </c>
      <c r="E157">
        <v>2.1574973031283709E-3</v>
      </c>
    </row>
    <row r="158" spans="1:5" x14ac:dyDescent="0.2">
      <c r="C158" s="22">
        <v>1748518712</v>
      </c>
      <c r="D158" t="s">
        <v>726</v>
      </c>
      <c r="E158">
        <v>2.1574973031283709E-3</v>
      </c>
    </row>
    <row r="159" spans="1:5" x14ac:dyDescent="0.2">
      <c r="C159" s="22">
        <v>1763050769</v>
      </c>
      <c r="D159" t="s">
        <v>941</v>
      </c>
      <c r="E159">
        <v>2.1574973031283709E-3</v>
      </c>
    </row>
    <row r="160" spans="1:5" x14ac:dyDescent="0.2">
      <c r="C160" s="22">
        <v>1763145719</v>
      </c>
      <c r="D160" t="s">
        <v>986</v>
      </c>
      <c r="E160">
        <v>4.3149946062567418E-3</v>
      </c>
    </row>
    <row r="161" spans="3:5" x14ac:dyDescent="0.2">
      <c r="C161" s="22">
        <v>1769469770</v>
      </c>
      <c r="D161" t="s">
        <v>902</v>
      </c>
      <c r="E161">
        <v>2.1574973031283709E-3</v>
      </c>
    </row>
    <row r="162" spans="3:5" x14ac:dyDescent="0.2">
      <c r="C162" s="22">
        <v>1784125709</v>
      </c>
      <c r="D162" t="s">
        <v>874</v>
      </c>
      <c r="E162">
        <v>4.3149946062567418E-3</v>
      </c>
    </row>
    <row r="163" spans="3:5" x14ac:dyDescent="0.2">
      <c r="C163" s="22">
        <v>2354437781</v>
      </c>
      <c r="D163" t="s">
        <v>980</v>
      </c>
      <c r="E163">
        <v>4.3149946062567418E-3</v>
      </c>
    </row>
    <row r="164" spans="3:5" x14ac:dyDescent="0.2">
      <c r="C164" s="22">
        <v>2361933764</v>
      </c>
      <c r="D164" t="s">
        <v>1033</v>
      </c>
      <c r="E164">
        <v>1.7259978425026967E-2</v>
      </c>
    </row>
    <row r="165" spans="3:5" x14ac:dyDescent="0.2">
      <c r="C165" s="22">
        <v>2436854750</v>
      </c>
      <c r="D165" t="s">
        <v>1015</v>
      </c>
      <c r="E165">
        <v>2.1574973031283709E-3</v>
      </c>
    </row>
    <row r="166" spans="3:5" x14ac:dyDescent="0.2">
      <c r="C166" s="22">
        <v>2813256692</v>
      </c>
      <c r="D166" t="s">
        <v>788</v>
      </c>
      <c r="E166">
        <v>2.1574973031283709E-3</v>
      </c>
    </row>
    <row r="167" spans="3:5" x14ac:dyDescent="0.2">
      <c r="C167" s="22">
        <v>2930518790</v>
      </c>
      <c r="D167" t="s">
        <v>860</v>
      </c>
      <c r="E167">
        <v>2.1574973031283709E-3</v>
      </c>
    </row>
    <row r="168" spans="3:5" x14ac:dyDescent="0.2">
      <c r="C168" s="22">
        <v>3051834785</v>
      </c>
      <c r="D168" t="s">
        <v>825</v>
      </c>
      <c r="E168">
        <v>2.1574973031283709E-3</v>
      </c>
    </row>
    <row r="169" spans="3:5" x14ac:dyDescent="0.2">
      <c r="C169" s="22">
        <v>3051934739</v>
      </c>
      <c r="D169" t="s">
        <v>839</v>
      </c>
      <c r="E169">
        <v>4.3149946062567418E-3</v>
      </c>
    </row>
    <row r="170" spans="3:5" x14ac:dyDescent="0.2">
      <c r="C170" s="22">
        <v>3064435701</v>
      </c>
      <c r="D170" t="s">
        <v>1041</v>
      </c>
      <c r="E170">
        <v>2.1574973031283709E-3</v>
      </c>
    </row>
    <row r="171" spans="3:5" x14ac:dyDescent="0.2">
      <c r="C171" s="22">
        <v>3402800772</v>
      </c>
      <c r="D171" t="s">
        <v>814</v>
      </c>
      <c r="E171">
        <v>2.1574973031283709E-3</v>
      </c>
    </row>
    <row r="172" spans="3:5" x14ac:dyDescent="0.2">
      <c r="C172" s="22">
        <v>3403408787</v>
      </c>
      <c r="D172" t="s">
        <v>938</v>
      </c>
      <c r="E172">
        <v>2.1574973031283709E-3</v>
      </c>
    </row>
    <row r="173" spans="3:5" x14ac:dyDescent="0.2">
      <c r="C173" s="22">
        <v>3936122792</v>
      </c>
      <c r="D173" t="s">
        <v>729</v>
      </c>
      <c r="E173">
        <v>1.0787486515641856E-2</v>
      </c>
    </row>
    <row r="174" spans="3:5" x14ac:dyDescent="0.2">
      <c r="C174" s="22">
        <v>3939028703</v>
      </c>
      <c r="D174" t="s">
        <v>961</v>
      </c>
      <c r="E174">
        <v>2.1574973031283709E-3</v>
      </c>
    </row>
    <row r="175" spans="3:5" x14ac:dyDescent="0.2">
      <c r="C175" s="22">
        <v>3952077704</v>
      </c>
      <c r="D175" t="s">
        <v>794</v>
      </c>
      <c r="E175">
        <v>2.1574973031283709E-3</v>
      </c>
    </row>
    <row r="176" spans="3:5" x14ac:dyDescent="0.2">
      <c r="C176" s="22">
        <v>4189147702</v>
      </c>
      <c r="D176" t="s">
        <v>887</v>
      </c>
      <c r="E176">
        <v>2.1574973031283709E-3</v>
      </c>
    </row>
    <row r="177" spans="3:5" x14ac:dyDescent="0.2">
      <c r="C177" s="22">
        <v>5155309727</v>
      </c>
      <c r="D177" t="s">
        <v>995</v>
      </c>
      <c r="E177">
        <v>2.1574973031283709E-3</v>
      </c>
    </row>
    <row r="178" spans="3:5" x14ac:dyDescent="0.2">
      <c r="C178" s="22">
        <v>5790323707</v>
      </c>
      <c r="D178" t="s">
        <v>1010</v>
      </c>
      <c r="E178">
        <v>2.1574973031283709E-3</v>
      </c>
    </row>
    <row r="179" spans="3:5" x14ac:dyDescent="0.2">
      <c r="C179" s="22">
        <v>6368424605</v>
      </c>
      <c r="D179" t="s">
        <v>959</v>
      </c>
      <c r="E179">
        <v>2.1574973031283709E-3</v>
      </c>
    </row>
    <row r="180" spans="3:5" x14ac:dyDescent="0.2">
      <c r="C180" s="22">
        <v>6795172600</v>
      </c>
      <c r="D180" t="s">
        <v>1030</v>
      </c>
      <c r="E180">
        <v>1.0787486515641856E-2</v>
      </c>
    </row>
    <row r="181" spans="3:5" x14ac:dyDescent="0.2">
      <c r="C181" s="22">
        <v>6923633788</v>
      </c>
      <c r="D181" t="s">
        <v>742</v>
      </c>
      <c r="E181">
        <v>2.1574973031283709E-3</v>
      </c>
    </row>
    <row r="182" spans="3:5" x14ac:dyDescent="0.2">
      <c r="C182" s="22">
        <v>6954713767</v>
      </c>
      <c r="D182" t="s">
        <v>863</v>
      </c>
      <c r="E182">
        <v>2.1574973031283709E-3</v>
      </c>
    </row>
    <row r="183" spans="3:5" x14ac:dyDescent="0.2">
      <c r="C183" s="22">
        <v>7025134740</v>
      </c>
      <c r="D183" t="s">
        <v>964</v>
      </c>
      <c r="E183">
        <v>2.1574973031283709E-3</v>
      </c>
    </row>
    <row r="184" spans="3:5" x14ac:dyDescent="0.2">
      <c r="C184" s="22">
        <v>7080490790</v>
      </c>
      <c r="D184" t="s">
        <v>890</v>
      </c>
      <c r="E184">
        <v>2.1574973031283709E-3</v>
      </c>
    </row>
    <row r="185" spans="3:5" x14ac:dyDescent="0.2">
      <c r="C185" s="22">
        <v>7087607758</v>
      </c>
      <c r="D185" t="s">
        <v>732</v>
      </c>
      <c r="E185">
        <v>4.3149946062567418E-3</v>
      </c>
    </row>
    <row r="186" spans="3:5" x14ac:dyDescent="0.2">
      <c r="C186" s="22">
        <v>7129095750</v>
      </c>
      <c r="D186" t="s">
        <v>757</v>
      </c>
      <c r="E186">
        <v>2.1574973031283709E-3</v>
      </c>
    </row>
    <row r="187" spans="3:5" x14ac:dyDescent="0.2">
      <c r="C187" s="22">
        <v>7237527703</v>
      </c>
      <c r="D187" t="s">
        <v>1021</v>
      </c>
      <c r="E187">
        <v>2.1574973031283709E-3</v>
      </c>
    </row>
    <row r="188" spans="3:5" x14ac:dyDescent="0.2">
      <c r="C188" s="22">
        <v>7246434780</v>
      </c>
      <c r="D188" t="s">
        <v>734</v>
      </c>
      <c r="E188">
        <v>4.3149946062567418E-3</v>
      </c>
    </row>
    <row r="189" spans="3:5" x14ac:dyDescent="0.2">
      <c r="C189" s="22">
        <v>7285078115</v>
      </c>
      <c r="D189" t="s">
        <v>930</v>
      </c>
      <c r="E189">
        <v>8.6299892125134836E-3</v>
      </c>
    </row>
    <row r="190" spans="3:5" x14ac:dyDescent="0.2">
      <c r="C190" s="22">
        <v>7673463784</v>
      </c>
      <c r="D190" t="s">
        <v>919</v>
      </c>
      <c r="E190">
        <v>4.3149946062567418E-3</v>
      </c>
    </row>
    <row r="191" spans="3:5" x14ac:dyDescent="0.2">
      <c r="C191" s="22">
        <v>7728159763</v>
      </c>
      <c r="D191" t="s">
        <v>778</v>
      </c>
      <c r="E191">
        <v>2.1574973031283709E-3</v>
      </c>
    </row>
    <row r="192" spans="3:5" x14ac:dyDescent="0.2">
      <c r="C192" s="22">
        <v>7929630757</v>
      </c>
      <c r="D192" t="s">
        <v>909</v>
      </c>
      <c r="E192">
        <v>2.1574973031283709E-3</v>
      </c>
    </row>
    <row r="193" spans="3:5" x14ac:dyDescent="0.2">
      <c r="C193" s="22">
        <v>8202920795</v>
      </c>
      <c r="D193" t="s">
        <v>1005</v>
      </c>
      <c r="E193">
        <v>2.1574973031283709E-3</v>
      </c>
    </row>
    <row r="194" spans="3:5" x14ac:dyDescent="0.2">
      <c r="C194" s="22">
        <v>8208937657</v>
      </c>
      <c r="D194" t="s">
        <v>737</v>
      </c>
      <c r="E194">
        <v>2.1574973031283709E-3</v>
      </c>
    </row>
    <row r="195" spans="3:5" x14ac:dyDescent="0.2">
      <c r="C195" s="22">
        <v>8242011753</v>
      </c>
      <c r="D195" t="s">
        <v>1048</v>
      </c>
      <c r="E195">
        <v>0.64832793959007562</v>
      </c>
    </row>
    <row r="196" spans="3:5" x14ac:dyDescent="0.2">
      <c r="C196" s="22">
        <v>8247447720</v>
      </c>
      <c r="D196" t="s">
        <v>843</v>
      </c>
      <c r="E196">
        <v>4.3149946062567418E-3</v>
      </c>
    </row>
    <row r="197" spans="3:5" x14ac:dyDescent="0.2">
      <c r="C197" s="22">
        <v>8392121783</v>
      </c>
      <c r="D197" t="s">
        <v>1035</v>
      </c>
      <c r="E197">
        <v>2.1574973031283709E-3</v>
      </c>
    </row>
    <row r="198" spans="3:5" x14ac:dyDescent="0.2">
      <c r="C198" s="22">
        <v>8421850709</v>
      </c>
      <c r="D198" t="s">
        <v>760</v>
      </c>
      <c r="E198">
        <v>2.1574973031283709E-3</v>
      </c>
    </row>
    <row r="199" spans="3:5" x14ac:dyDescent="0.2">
      <c r="C199" s="22">
        <v>8640812780</v>
      </c>
      <c r="D199" t="s">
        <v>1018</v>
      </c>
      <c r="E199">
        <v>2.1574973031283709E-3</v>
      </c>
    </row>
    <row r="200" spans="3:5" x14ac:dyDescent="0.2">
      <c r="C200" s="22">
        <v>8686100708</v>
      </c>
      <c r="D200" t="s">
        <v>877</v>
      </c>
      <c r="E200">
        <v>2.1574973031283709E-3</v>
      </c>
    </row>
    <row r="201" spans="3:5" x14ac:dyDescent="0.2">
      <c r="C201" s="22">
        <v>8907204799</v>
      </c>
      <c r="D201" t="s">
        <v>1007</v>
      </c>
      <c r="E201">
        <v>2.1574973031283709E-3</v>
      </c>
    </row>
    <row r="202" spans="3:5" x14ac:dyDescent="0.2">
      <c r="C202" s="22">
        <v>9197887773</v>
      </c>
      <c r="D202" t="s">
        <v>1044</v>
      </c>
      <c r="E202">
        <v>2.1574973031283709E-3</v>
      </c>
    </row>
    <row r="203" spans="3:5" x14ac:dyDescent="0.2">
      <c r="C203" s="22">
        <v>9318619774</v>
      </c>
      <c r="D203" t="s">
        <v>739</v>
      </c>
      <c r="E203">
        <v>2.1574973031283709E-3</v>
      </c>
    </row>
    <row r="204" spans="3:5" x14ac:dyDescent="0.2">
      <c r="C204" s="22">
        <v>9393311790</v>
      </c>
      <c r="D204" t="s">
        <v>983</v>
      </c>
      <c r="E204">
        <v>4.3149946062567418E-3</v>
      </c>
    </row>
    <row r="205" spans="3:5" x14ac:dyDescent="0.2">
      <c r="C205" s="22">
        <v>9479153700</v>
      </c>
      <c r="D205" t="s">
        <v>1003</v>
      </c>
      <c r="E205">
        <v>2.1574973031283709E-3</v>
      </c>
    </row>
    <row r="206" spans="3:5" x14ac:dyDescent="0.2">
      <c r="C206" s="22">
        <v>9620498755</v>
      </c>
      <c r="D206" t="s">
        <v>872</v>
      </c>
      <c r="E206">
        <v>4.3149946062567418E-3</v>
      </c>
    </row>
    <row r="207" spans="3:5" x14ac:dyDescent="0.2">
      <c r="C207" s="22">
        <v>9720595710</v>
      </c>
      <c r="D207" t="s">
        <v>904</v>
      </c>
      <c r="E207">
        <v>2.1574973031283709E-3</v>
      </c>
    </row>
    <row r="208" spans="3:5" x14ac:dyDescent="0.2">
      <c r="C208" s="22">
        <v>10739118706</v>
      </c>
      <c r="D208" t="s">
        <v>766</v>
      </c>
      <c r="E208">
        <v>4.3149946062567418E-3</v>
      </c>
    </row>
    <row r="209" spans="3:5" x14ac:dyDescent="0.2">
      <c r="C209" s="22">
        <v>11109964706</v>
      </c>
      <c r="D209" t="s">
        <v>128</v>
      </c>
      <c r="E209">
        <v>4.3149946062567418E-3</v>
      </c>
    </row>
    <row r="210" spans="3:5" x14ac:dyDescent="0.2">
      <c r="C210" s="22">
        <v>11406446700</v>
      </c>
      <c r="D210" t="s">
        <v>895</v>
      </c>
      <c r="E210">
        <v>2.1574973031283709E-3</v>
      </c>
    </row>
    <row r="211" spans="3:5" x14ac:dyDescent="0.2">
      <c r="C211" s="22">
        <v>12058104714</v>
      </c>
      <c r="D211" t="s">
        <v>912</v>
      </c>
      <c r="E211">
        <v>2.1574973031283709E-3</v>
      </c>
    </row>
    <row r="212" spans="3:5" x14ac:dyDescent="0.2">
      <c r="C212" s="22">
        <v>12163378705</v>
      </c>
      <c r="D212" t="s">
        <v>823</v>
      </c>
      <c r="E212">
        <v>2.1574973031283709E-3</v>
      </c>
    </row>
    <row r="213" spans="3:5" x14ac:dyDescent="0.2">
      <c r="C213" s="22">
        <v>13120851779</v>
      </c>
      <c r="D213" t="s">
        <v>751</v>
      </c>
      <c r="E213">
        <v>2.1574973031283709E-3</v>
      </c>
    </row>
    <row r="214" spans="3:5" x14ac:dyDescent="0.2">
      <c r="C214" s="22">
        <v>13415483762</v>
      </c>
      <c r="D214" t="s">
        <v>978</v>
      </c>
      <c r="E214">
        <v>2.1574973031283709E-3</v>
      </c>
    </row>
    <row r="215" spans="3:5" x14ac:dyDescent="0.2">
      <c r="C215" s="22">
        <v>13652676793</v>
      </c>
      <c r="D215" t="s">
        <v>973</v>
      </c>
      <c r="E215">
        <v>2.1574973031283709E-3</v>
      </c>
    </row>
    <row r="216" spans="3:5" x14ac:dyDescent="0.2">
      <c r="C216" s="22">
        <v>18702384604</v>
      </c>
      <c r="D216" t="s">
        <v>809</v>
      </c>
      <c r="E216">
        <v>2.1574973031283709E-3</v>
      </c>
    </row>
    <row r="217" spans="3:5" x14ac:dyDescent="0.2">
      <c r="C217" s="22">
        <v>23040327453</v>
      </c>
      <c r="D217" t="s">
        <v>849</v>
      </c>
      <c r="E217">
        <v>2.1574973031283709E-3</v>
      </c>
    </row>
    <row r="218" spans="3:5" x14ac:dyDescent="0.2">
      <c r="C218" s="22">
        <v>24382213304</v>
      </c>
      <c r="D218" t="s">
        <v>897</v>
      </c>
      <c r="E218">
        <v>2.1574973031283709E-3</v>
      </c>
    </row>
    <row r="219" spans="3:5" x14ac:dyDescent="0.2">
      <c r="C219" s="22">
        <v>30198496753</v>
      </c>
      <c r="D219" t="s">
        <v>841</v>
      </c>
      <c r="E219">
        <v>4.3149946062567418E-3</v>
      </c>
    </row>
    <row r="220" spans="3:5" x14ac:dyDescent="0.2">
      <c r="C220" s="22">
        <v>32344694749</v>
      </c>
      <c r="D220" t="s">
        <v>1023</v>
      </c>
      <c r="E220">
        <v>2.1574973031283709E-3</v>
      </c>
    </row>
    <row r="221" spans="3:5" x14ac:dyDescent="0.2">
      <c r="C221" s="22">
        <v>36905216453</v>
      </c>
      <c r="D221" t="s">
        <v>852</v>
      </c>
      <c r="E221">
        <v>2.1574973031283709E-3</v>
      </c>
    </row>
    <row r="222" spans="3:5" x14ac:dyDescent="0.2">
      <c r="C222" s="22">
        <v>43573762700</v>
      </c>
      <c r="D222" t="s">
        <v>828</v>
      </c>
      <c r="E222">
        <v>2.1574973031283709E-3</v>
      </c>
    </row>
    <row r="223" spans="3:5" x14ac:dyDescent="0.2">
      <c r="C223" s="22">
        <v>49679821668</v>
      </c>
      <c r="D223" t="s">
        <v>745</v>
      </c>
      <c r="E223">
        <v>2.1574973031283709E-3</v>
      </c>
    </row>
    <row r="224" spans="3:5" x14ac:dyDescent="0.2">
      <c r="C224" s="22">
        <v>50349597715</v>
      </c>
      <c r="D224" t="s">
        <v>781</v>
      </c>
      <c r="E224">
        <v>2.1574973031283709E-3</v>
      </c>
    </row>
    <row r="225" spans="3:5" x14ac:dyDescent="0.2">
      <c r="C225" s="22">
        <v>52193454787</v>
      </c>
      <c r="D225" t="s">
        <v>882</v>
      </c>
      <c r="E225">
        <v>2.1574973031283709E-3</v>
      </c>
    </row>
    <row r="226" spans="3:5" x14ac:dyDescent="0.2">
      <c r="C226" s="22">
        <v>52502309700</v>
      </c>
      <c r="D226" t="s">
        <v>806</v>
      </c>
      <c r="E226">
        <v>4.3149946062567418E-3</v>
      </c>
    </row>
    <row r="227" spans="3:5" x14ac:dyDescent="0.2">
      <c r="C227" s="22">
        <v>53082370691</v>
      </c>
      <c r="D227" t="s">
        <v>925</v>
      </c>
      <c r="E227">
        <v>4.3149946062567418E-3</v>
      </c>
    </row>
    <row r="228" spans="3:5" x14ac:dyDescent="0.2">
      <c r="C228" s="22">
        <v>53717228749</v>
      </c>
      <c r="D228" t="s">
        <v>694</v>
      </c>
      <c r="E228">
        <v>2.1574973031283709E-3</v>
      </c>
    </row>
    <row r="229" spans="3:5" x14ac:dyDescent="0.2">
      <c r="C229" s="22">
        <v>56662521787</v>
      </c>
      <c r="D229" t="s">
        <v>999</v>
      </c>
      <c r="E229">
        <v>2.1574973031283709E-3</v>
      </c>
    </row>
    <row r="230" spans="3:5" x14ac:dyDescent="0.2">
      <c r="C230" s="22">
        <v>56951051704</v>
      </c>
      <c r="D230" t="s">
        <v>917</v>
      </c>
      <c r="E230">
        <v>2.1574973031283709E-3</v>
      </c>
    </row>
    <row r="231" spans="3:5" x14ac:dyDescent="0.2">
      <c r="C231" s="22">
        <v>57099545787</v>
      </c>
      <c r="D231" t="s">
        <v>754</v>
      </c>
      <c r="E231">
        <v>2.1574973031283709E-3</v>
      </c>
    </row>
    <row r="232" spans="3:5" x14ac:dyDescent="0.2">
      <c r="C232" s="22">
        <v>64082814787</v>
      </c>
      <c r="D232" t="s">
        <v>802</v>
      </c>
      <c r="E232">
        <v>4.3149946062567418E-3</v>
      </c>
    </row>
    <row r="233" spans="3:5" x14ac:dyDescent="0.2">
      <c r="C233" s="22">
        <v>65699688668</v>
      </c>
      <c r="D233" t="s">
        <v>771</v>
      </c>
      <c r="E233">
        <v>2.1574973031283709E-3</v>
      </c>
    </row>
    <row r="234" spans="3:5" x14ac:dyDescent="0.2">
      <c r="C234" s="22">
        <v>67961207791</v>
      </c>
      <c r="D234" t="s">
        <v>879</v>
      </c>
      <c r="E234">
        <v>2.1574973031283709E-3</v>
      </c>
    </row>
    <row r="235" spans="3:5" x14ac:dyDescent="0.2">
      <c r="C235" s="22">
        <v>68872755700</v>
      </c>
      <c r="D235" t="s">
        <v>967</v>
      </c>
      <c r="E235">
        <v>2.1574973031283709E-3</v>
      </c>
    </row>
    <row r="236" spans="3:5" x14ac:dyDescent="0.2">
      <c r="C236" s="22">
        <v>73699799700</v>
      </c>
      <c r="D236" t="s">
        <v>696</v>
      </c>
      <c r="E236">
        <v>4.3149946062567418E-3</v>
      </c>
    </row>
    <row r="237" spans="3:5" x14ac:dyDescent="0.2">
      <c r="C237" s="22">
        <v>73975923768</v>
      </c>
      <c r="D237" t="s">
        <v>949</v>
      </c>
      <c r="E237">
        <v>2.1574973031283709E-3</v>
      </c>
    </row>
    <row r="238" spans="3:5" x14ac:dyDescent="0.2">
      <c r="C238" s="22">
        <v>74049470730</v>
      </c>
      <c r="D238" t="s">
        <v>1013</v>
      </c>
      <c r="E238">
        <v>2.1574973031283709E-3</v>
      </c>
    </row>
    <row r="239" spans="3:5" x14ac:dyDescent="0.2">
      <c r="C239" s="22">
        <v>74363140763</v>
      </c>
      <c r="D239" t="s">
        <v>797</v>
      </c>
      <c r="E239">
        <v>4.3149946062567418E-3</v>
      </c>
    </row>
    <row r="240" spans="3:5" x14ac:dyDescent="0.2">
      <c r="C240" s="22">
        <v>75596288772</v>
      </c>
      <c r="D240" t="s">
        <v>748</v>
      </c>
      <c r="E240">
        <v>2.1574973031283709E-3</v>
      </c>
    </row>
    <row r="241" spans="3:5" x14ac:dyDescent="0.2">
      <c r="C241" s="22">
        <v>79088180725</v>
      </c>
      <c r="D241" t="s">
        <v>989</v>
      </c>
      <c r="E241">
        <v>2.1574973031283709E-3</v>
      </c>
    </row>
    <row r="242" spans="3:5" x14ac:dyDescent="0.2">
      <c r="C242" s="22">
        <v>79211119715</v>
      </c>
      <c r="D242" t="s">
        <v>854</v>
      </c>
      <c r="E242">
        <v>2.1574973031283709E-3</v>
      </c>
    </row>
    <row r="243" spans="3:5" x14ac:dyDescent="0.2">
      <c r="C243" s="22">
        <v>79211160782</v>
      </c>
      <c r="D243" t="s">
        <v>857</v>
      </c>
      <c r="E243">
        <v>2.1574973031283709E-3</v>
      </c>
    </row>
    <row r="244" spans="3:5" x14ac:dyDescent="0.2">
      <c r="C244" s="22">
        <v>80337031720</v>
      </c>
      <c r="D244" t="s">
        <v>907</v>
      </c>
      <c r="E244">
        <v>2.1574973031283709E-3</v>
      </c>
    </row>
    <row r="245" spans="3:5" x14ac:dyDescent="0.2">
      <c r="C245" s="22">
        <v>82059098734</v>
      </c>
      <c r="D245" t="s">
        <v>804</v>
      </c>
      <c r="E245">
        <v>2.1574973031283709E-3</v>
      </c>
    </row>
    <row r="246" spans="3:5" x14ac:dyDescent="0.2">
      <c r="C246" s="22">
        <v>82208360753</v>
      </c>
      <c r="D246" t="s">
        <v>763</v>
      </c>
      <c r="E246">
        <v>4.3149946062567418E-3</v>
      </c>
    </row>
    <row r="247" spans="3:5" x14ac:dyDescent="0.2">
      <c r="C247" s="22">
        <v>82532990791</v>
      </c>
      <c r="D247" t="s">
        <v>975</v>
      </c>
      <c r="E247">
        <v>2.1574973031283709E-3</v>
      </c>
    </row>
    <row r="248" spans="3:5" x14ac:dyDescent="0.2">
      <c r="C248" s="22">
        <v>83127534787</v>
      </c>
      <c r="D248" t="s">
        <v>955</v>
      </c>
      <c r="E248">
        <v>2.1574973031283709E-3</v>
      </c>
    </row>
    <row r="249" spans="3:5" x14ac:dyDescent="0.2">
      <c r="C249" s="22">
        <v>83916504720</v>
      </c>
      <c r="D249" t="s">
        <v>774</v>
      </c>
      <c r="E249">
        <v>2.1574973031283709E-3</v>
      </c>
    </row>
    <row r="250" spans="3:5" x14ac:dyDescent="0.2">
      <c r="C250" s="22">
        <v>84511397791</v>
      </c>
      <c r="D250" t="s">
        <v>1027</v>
      </c>
      <c r="E250">
        <v>2.1574973031283709E-3</v>
      </c>
    </row>
    <row r="251" spans="3:5" x14ac:dyDescent="0.2">
      <c r="C251" s="22">
        <v>84993197772</v>
      </c>
      <c r="D251" t="s">
        <v>1038</v>
      </c>
      <c r="E251">
        <v>2.1574973031283709E-3</v>
      </c>
    </row>
    <row r="252" spans="3:5" x14ac:dyDescent="0.2">
      <c r="C252" s="22">
        <v>85788589720</v>
      </c>
      <c r="D252" t="s">
        <v>992</v>
      </c>
      <c r="E252">
        <v>2.1574973031283709E-3</v>
      </c>
    </row>
    <row r="253" spans="3:5" x14ac:dyDescent="0.2">
      <c r="C253" s="22">
        <v>86647563768</v>
      </c>
      <c r="D253" t="s">
        <v>866</v>
      </c>
      <c r="E253">
        <v>2.1574973031283709E-3</v>
      </c>
    </row>
    <row r="254" spans="3:5" x14ac:dyDescent="0.2">
      <c r="C254" s="22">
        <v>86955020749</v>
      </c>
      <c r="D254" t="s">
        <v>900</v>
      </c>
      <c r="E254">
        <v>4.3149946062567418E-3</v>
      </c>
    </row>
    <row r="255" spans="3:5" x14ac:dyDescent="0.2">
      <c r="C255" s="22">
        <v>87032155715</v>
      </c>
      <c r="D255" t="s">
        <v>723</v>
      </c>
      <c r="E255">
        <v>4.3149946062567418E-3</v>
      </c>
    </row>
    <row r="256" spans="3:5" x14ac:dyDescent="0.2">
      <c r="C256" s="22">
        <v>87303981772</v>
      </c>
      <c r="D256" t="s">
        <v>893</v>
      </c>
      <c r="E256">
        <v>4.3149946062567418E-3</v>
      </c>
    </row>
    <row r="257" spans="1:5" x14ac:dyDescent="0.2">
      <c r="C257" s="22">
        <v>88635570715</v>
      </c>
      <c r="D257" t="s">
        <v>870</v>
      </c>
      <c r="E257">
        <v>2.1574973031283709E-3</v>
      </c>
    </row>
    <row r="258" spans="1:5" x14ac:dyDescent="0.2">
      <c r="C258" s="22">
        <v>88654265787</v>
      </c>
      <c r="D258" t="s">
        <v>915</v>
      </c>
      <c r="E258">
        <v>2.1574973031283709E-3</v>
      </c>
    </row>
    <row r="259" spans="1:5" x14ac:dyDescent="0.2">
      <c r="C259" s="22">
        <v>89545532734</v>
      </c>
      <c r="D259" t="s">
        <v>946</v>
      </c>
      <c r="E259">
        <v>2.1574973031283709E-3</v>
      </c>
    </row>
    <row r="260" spans="1:5" x14ac:dyDescent="0.2">
      <c r="C260" s="22">
        <v>89614100753</v>
      </c>
      <c r="D260" t="s">
        <v>952</v>
      </c>
      <c r="E260">
        <v>2.1574973031283709E-3</v>
      </c>
    </row>
    <row r="261" spans="1:5" x14ac:dyDescent="0.2">
      <c r="C261" s="22">
        <v>91198542772</v>
      </c>
      <c r="D261" t="s">
        <v>928</v>
      </c>
      <c r="E261">
        <v>4.3149946062567418E-3</v>
      </c>
    </row>
    <row r="262" spans="1:5" x14ac:dyDescent="0.2">
      <c r="C262" s="22">
        <v>91725500744</v>
      </c>
      <c r="D262" t="s">
        <v>837</v>
      </c>
      <c r="E262">
        <v>4.3149946062567418E-3</v>
      </c>
    </row>
    <row r="263" spans="1:5" x14ac:dyDescent="0.2">
      <c r="C263" s="22">
        <v>92214592687</v>
      </c>
      <c r="D263" t="s">
        <v>922</v>
      </c>
      <c r="E263">
        <v>2.1574973031283709E-3</v>
      </c>
    </row>
    <row r="264" spans="1:5" x14ac:dyDescent="0.2">
      <c r="C264" s="22">
        <v>94117993704</v>
      </c>
      <c r="D264" t="s">
        <v>768</v>
      </c>
      <c r="E264">
        <v>2.1574973031283709E-3</v>
      </c>
    </row>
    <row r="265" spans="1:5" x14ac:dyDescent="0.2">
      <c r="C265" s="22">
        <v>95032770787</v>
      </c>
      <c r="D265" t="s">
        <v>933</v>
      </c>
      <c r="E265">
        <v>4.3149946062567418E-3</v>
      </c>
    </row>
    <row r="266" spans="1:5" x14ac:dyDescent="0.2">
      <c r="C266" s="22">
        <v>96756683004</v>
      </c>
      <c r="D266" t="s">
        <v>695</v>
      </c>
      <c r="E266">
        <v>2.1574973031283709E-3</v>
      </c>
    </row>
    <row r="267" spans="1:5" x14ac:dyDescent="0.2">
      <c r="C267" s="22">
        <v>99657015715</v>
      </c>
      <c r="D267" t="s">
        <v>820</v>
      </c>
      <c r="E267">
        <v>2.1574973031283709E-3</v>
      </c>
    </row>
    <row r="268" spans="1:5" x14ac:dyDescent="0.2">
      <c r="C268" s="22">
        <v>99733579734</v>
      </c>
      <c r="D268" t="s">
        <v>697</v>
      </c>
      <c r="E268">
        <v>2.1574973031283709E-3</v>
      </c>
    </row>
    <row r="269" spans="1:5" x14ac:dyDescent="0.2">
      <c r="A269">
        <v>81756755787</v>
      </c>
      <c r="B269" t="s">
        <v>1120</v>
      </c>
      <c r="C269" s="22">
        <v>712062726</v>
      </c>
      <c r="D269" t="s">
        <v>1133</v>
      </c>
      <c r="E269">
        <v>0.35714285714285715</v>
      </c>
    </row>
    <row r="270" spans="1:5" x14ac:dyDescent="0.2">
      <c r="C270" s="22">
        <v>8281990783</v>
      </c>
      <c r="D270" t="s">
        <v>235</v>
      </c>
      <c r="E270">
        <v>0.35714285714285715</v>
      </c>
    </row>
    <row r="271" spans="1:5" x14ac:dyDescent="0.2">
      <c r="C271" s="22">
        <v>80405533772</v>
      </c>
      <c r="D271" t="s">
        <v>1137</v>
      </c>
      <c r="E271">
        <v>0.2857142857142857</v>
      </c>
    </row>
    <row r="272" spans="1:5" x14ac:dyDescent="0.2">
      <c r="A272">
        <v>84295481734</v>
      </c>
      <c r="B272" t="s">
        <v>384</v>
      </c>
      <c r="C272" s="22">
        <v>24838748</v>
      </c>
      <c r="D272" t="s">
        <v>403</v>
      </c>
      <c r="E272">
        <v>0.10309277287703374</v>
      </c>
    </row>
    <row r="273" spans="3:5" x14ac:dyDescent="0.2">
      <c r="C273" s="22">
        <v>2094837769</v>
      </c>
      <c r="D273" t="s">
        <v>422</v>
      </c>
      <c r="E273">
        <v>2.0618554575406747E-2</v>
      </c>
    </row>
    <row r="274" spans="3:5" x14ac:dyDescent="0.2">
      <c r="C274" s="22">
        <v>2352576725</v>
      </c>
      <c r="D274" t="s">
        <v>435</v>
      </c>
      <c r="E274">
        <v>5.1546386438516868E-2</v>
      </c>
    </row>
    <row r="275" spans="3:5" x14ac:dyDescent="0.2">
      <c r="C275" s="22">
        <v>7864261795</v>
      </c>
      <c r="D275" t="s">
        <v>418</v>
      </c>
      <c r="E275">
        <v>5.1546386438516868E-2</v>
      </c>
    </row>
    <row r="276" spans="3:5" x14ac:dyDescent="0.2">
      <c r="C276" s="22">
        <v>10078317746</v>
      </c>
      <c r="D276" t="s">
        <v>391</v>
      </c>
      <c r="E276">
        <v>1.5463915931555059E-2</v>
      </c>
    </row>
    <row r="277" spans="3:5" x14ac:dyDescent="0.2">
      <c r="C277" s="22">
        <v>24728780791</v>
      </c>
      <c r="D277" t="s">
        <v>409</v>
      </c>
      <c r="E277">
        <v>1.0309277287703374E-2</v>
      </c>
    </row>
    <row r="278" spans="3:5" x14ac:dyDescent="0.2">
      <c r="C278" s="22">
        <v>25051695787</v>
      </c>
      <c r="D278" t="s">
        <v>396</v>
      </c>
      <c r="E278">
        <v>1.0309277287703374E-2</v>
      </c>
    </row>
    <row r="279" spans="3:5" x14ac:dyDescent="0.2">
      <c r="C279" s="22">
        <v>42077710772</v>
      </c>
      <c r="D279" t="s">
        <v>415</v>
      </c>
      <c r="E279">
        <v>3.0927831863110117E-2</v>
      </c>
    </row>
    <row r="280" spans="3:5" x14ac:dyDescent="0.2">
      <c r="C280" s="22">
        <v>49048848768</v>
      </c>
      <c r="D280" t="s">
        <v>424</v>
      </c>
      <c r="E280">
        <v>5.1546386438516868E-2</v>
      </c>
    </row>
    <row r="281" spans="3:5" x14ac:dyDescent="0.2">
      <c r="C281" s="22">
        <v>57364079572</v>
      </c>
      <c r="D281" t="s">
        <v>405</v>
      </c>
      <c r="E281">
        <v>2.5773193219258434E-2</v>
      </c>
    </row>
    <row r="282" spans="3:5" x14ac:dyDescent="0.2">
      <c r="C282" s="22">
        <v>66663431820</v>
      </c>
      <c r="D282" t="s">
        <v>400</v>
      </c>
      <c r="E282">
        <v>0.30927831863110117</v>
      </c>
    </row>
    <row r="283" spans="3:5" x14ac:dyDescent="0.2">
      <c r="C283" s="22">
        <v>68009720704</v>
      </c>
      <c r="D283" t="s">
        <v>428</v>
      </c>
      <c r="E283">
        <v>0.3092784217238741</v>
      </c>
    </row>
    <row r="284" spans="3:5" x14ac:dyDescent="0.2">
      <c r="C284" s="22">
        <v>75556545715</v>
      </c>
      <c r="D284" t="s">
        <v>412</v>
      </c>
      <c r="E284">
        <v>1.0309277287703374E-2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6616-8A14-4272-9ED4-7230997EF1E7}">
  <dimension ref="A1:C284"/>
  <sheetViews>
    <sheetView workbookViewId="0">
      <selection activeCell="C4" sqref="C4"/>
    </sheetView>
  </sheetViews>
  <sheetFormatPr baseColWidth="10" defaultColWidth="8.83203125" defaultRowHeight="15" x14ac:dyDescent="0.2"/>
  <cols>
    <col min="2" max="2" width="19.33203125" bestFit="1" customWidth="1"/>
    <col min="3" max="3" width="48.1640625" bestFit="1" customWidth="1"/>
  </cols>
  <sheetData>
    <row r="1" spans="1:3" x14ac:dyDescent="0.2">
      <c r="A1" t="s">
        <v>1235</v>
      </c>
      <c r="B1" s="22" t="s">
        <v>16</v>
      </c>
      <c r="C1" t="s">
        <v>18</v>
      </c>
    </row>
    <row r="2" spans="1:3" x14ac:dyDescent="0.2">
      <c r="B2" s="22">
        <v>99733579734</v>
      </c>
      <c r="C2" t="s">
        <v>697</v>
      </c>
    </row>
    <row r="3" spans="1:3" x14ac:dyDescent="0.2">
      <c r="B3" s="22">
        <v>99657015715</v>
      </c>
      <c r="C3" t="s">
        <v>820</v>
      </c>
    </row>
    <row r="4" spans="1:3" x14ac:dyDescent="0.2">
      <c r="B4" s="22">
        <v>98922386720</v>
      </c>
      <c r="C4" t="s">
        <v>1079</v>
      </c>
    </row>
    <row r="5" spans="1:3" x14ac:dyDescent="0.2">
      <c r="B5" s="22">
        <v>97413925753</v>
      </c>
      <c r="C5" t="s">
        <v>1072</v>
      </c>
    </row>
    <row r="6" spans="1:3" x14ac:dyDescent="0.2">
      <c r="B6" s="22">
        <v>96756683004</v>
      </c>
      <c r="C6" t="s">
        <v>695</v>
      </c>
    </row>
    <row r="7" spans="1:3" x14ac:dyDescent="0.2">
      <c r="B7" s="22">
        <v>95278460725</v>
      </c>
      <c r="C7" t="s">
        <v>482</v>
      </c>
    </row>
    <row r="8" spans="1:3" x14ac:dyDescent="0.2">
      <c r="B8" s="22">
        <v>95259619749</v>
      </c>
      <c r="C8" t="s">
        <v>540</v>
      </c>
    </row>
    <row r="9" spans="1:3" x14ac:dyDescent="0.2">
      <c r="B9" s="22">
        <v>95032770787</v>
      </c>
      <c r="C9" t="s">
        <v>933</v>
      </c>
    </row>
    <row r="10" spans="1:3" x14ac:dyDescent="0.2">
      <c r="B10" s="22">
        <v>94117993704</v>
      </c>
      <c r="C10" t="s">
        <v>768</v>
      </c>
    </row>
    <row r="11" spans="1:3" x14ac:dyDescent="0.2">
      <c r="B11" s="22">
        <v>92945252520</v>
      </c>
      <c r="C11" t="s">
        <v>1181</v>
      </c>
    </row>
    <row r="12" spans="1:3" x14ac:dyDescent="0.2">
      <c r="B12" s="22">
        <v>92214592687</v>
      </c>
      <c r="C12" t="s">
        <v>922</v>
      </c>
    </row>
    <row r="13" spans="1:3" x14ac:dyDescent="0.2">
      <c r="B13" s="22">
        <v>91725500744</v>
      </c>
      <c r="C13" t="s">
        <v>837</v>
      </c>
    </row>
    <row r="14" spans="1:3" x14ac:dyDescent="0.2">
      <c r="B14" s="22">
        <v>91198542772</v>
      </c>
      <c r="C14" t="s">
        <v>928</v>
      </c>
    </row>
    <row r="15" spans="1:3" x14ac:dyDescent="0.2">
      <c r="B15" s="22">
        <v>89614100753</v>
      </c>
      <c r="C15" t="s">
        <v>952</v>
      </c>
    </row>
    <row r="16" spans="1:3" x14ac:dyDescent="0.2">
      <c r="B16" s="22">
        <v>89545532734</v>
      </c>
      <c r="C16" t="s">
        <v>946</v>
      </c>
    </row>
    <row r="17" spans="2:3" x14ac:dyDescent="0.2">
      <c r="B17" s="22">
        <v>88654265787</v>
      </c>
      <c r="C17" t="s">
        <v>915</v>
      </c>
    </row>
    <row r="18" spans="2:3" x14ac:dyDescent="0.2">
      <c r="B18" s="22">
        <v>88635570715</v>
      </c>
      <c r="C18" t="s">
        <v>870</v>
      </c>
    </row>
    <row r="19" spans="2:3" x14ac:dyDescent="0.2">
      <c r="B19" s="22">
        <v>87303981772</v>
      </c>
      <c r="C19" t="s">
        <v>893</v>
      </c>
    </row>
    <row r="20" spans="2:3" x14ac:dyDescent="0.2">
      <c r="B20" s="22">
        <v>87032155715</v>
      </c>
      <c r="C20" t="s">
        <v>723</v>
      </c>
    </row>
    <row r="21" spans="2:3" x14ac:dyDescent="0.2">
      <c r="B21" s="22">
        <v>86955020749</v>
      </c>
      <c r="C21" t="s">
        <v>900</v>
      </c>
    </row>
    <row r="22" spans="2:3" x14ac:dyDescent="0.2">
      <c r="B22" s="22">
        <v>86647563768</v>
      </c>
      <c r="C22" t="s">
        <v>866</v>
      </c>
    </row>
    <row r="23" spans="2:3" x14ac:dyDescent="0.2">
      <c r="B23" s="22">
        <v>85788589720</v>
      </c>
      <c r="C23" t="s">
        <v>992</v>
      </c>
    </row>
    <row r="24" spans="2:3" x14ac:dyDescent="0.2">
      <c r="B24" s="22">
        <v>84993197772</v>
      </c>
      <c r="C24" t="s">
        <v>1038</v>
      </c>
    </row>
    <row r="25" spans="2:3" x14ac:dyDescent="0.2">
      <c r="B25" s="22">
        <v>84511397791</v>
      </c>
      <c r="C25" t="s">
        <v>1027</v>
      </c>
    </row>
    <row r="26" spans="2:3" x14ac:dyDescent="0.2">
      <c r="B26" s="22">
        <v>83916504720</v>
      </c>
      <c r="C26" t="s">
        <v>774</v>
      </c>
    </row>
    <row r="27" spans="2:3" x14ac:dyDescent="0.2">
      <c r="B27" s="22">
        <v>83127534787</v>
      </c>
      <c r="C27" t="s">
        <v>955</v>
      </c>
    </row>
    <row r="28" spans="2:3" x14ac:dyDescent="0.2">
      <c r="B28" s="22">
        <v>82532990791</v>
      </c>
      <c r="C28" t="s">
        <v>975</v>
      </c>
    </row>
    <row r="29" spans="2:3" x14ac:dyDescent="0.2">
      <c r="B29" s="22">
        <v>82208360753</v>
      </c>
      <c r="C29" t="s">
        <v>763</v>
      </c>
    </row>
    <row r="30" spans="2:3" x14ac:dyDescent="0.2">
      <c r="B30" s="22">
        <v>82059098734</v>
      </c>
      <c r="C30" t="s">
        <v>804</v>
      </c>
    </row>
    <row r="31" spans="2:3" x14ac:dyDescent="0.2">
      <c r="B31" s="22">
        <v>80559565372</v>
      </c>
      <c r="C31" t="s">
        <v>265</v>
      </c>
    </row>
    <row r="32" spans="2:3" x14ac:dyDescent="0.2">
      <c r="B32" s="22">
        <v>80405533772</v>
      </c>
      <c r="C32" t="s">
        <v>1137</v>
      </c>
    </row>
    <row r="33" spans="2:3" x14ac:dyDescent="0.2">
      <c r="B33" s="22">
        <v>80337031720</v>
      </c>
      <c r="C33" t="s">
        <v>907</v>
      </c>
    </row>
    <row r="34" spans="2:3" x14ac:dyDescent="0.2">
      <c r="B34" s="22">
        <v>79554008791</v>
      </c>
      <c r="C34" t="s">
        <v>468</v>
      </c>
    </row>
    <row r="35" spans="2:3" x14ac:dyDescent="0.2">
      <c r="B35" s="22">
        <v>79211160782</v>
      </c>
      <c r="C35" t="s">
        <v>857</v>
      </c>
    </row>
    <row r="36" spans="2:3" x14ac:dyDescent="0.2">
      <c r="B36" s="22">
        <v>79211119715</v>
      </c>
      <c r="C36" t="s">
        <v>854</v>
      </c>
    </row>
    <row r="37" spans="2:3" x14ac:dyDescent="0.2">
      <c r="B37" s="22">
        <v>79088180725</v>
      </c>
      <c r="C37" t="s">
        <v>989</v>
      </c>
    </row>
    <row r="38" spans="2:3" x14ac:dyDescent="0.2">
      <c r="B38" s="22">
        <v>77842820520</v>
      </c>
      <c r="C38" t="s">
        <v>524</v>
      </c>
    </row>
    <row r="39" spans="2:3" x14ac:dyDescent="0.2">
      <c r="B39" s="22">
        <v>76036421753</v>
      </c>
      <c r="C39" t="s">
        <v>528</v>
      </c>
    </row>
    <row r="40" spans="2:3" x14ac:dyDescent="0.2">
      <c r="B40" s="22">
        <v>75596288772</v>
      </c>
      <c r="C40" t="s">
        <v>748</v>
      </c>
    </row>
    <row r="41" spans="2:3" x14ac:dyDescent="0.2">
      <c r="B41" s="22">
        <v>75556545715</v>
      </c>
      <c r="C41" t="s">
        <v>412</v>
      </c>
    </row>
    <row r="42" spans="2:3" x14ac:dyDescent="0.2">
      <c r="B42" s="22">
        <v>74363140763</v>
      </c>
      <c r="C42" t="s">
        <v>797</v>
      </c>
    </row>
    <row r="43" spans="2:3" x14ac:dyDescent="0.2">
      <c r="B43" s="22">
        <v>74049470730</v>
      </c>
      <c r="C43" t="s">
        <v>1013</v>
      </c>
    </row>
    <row r="44" spans="2:3" x14ac:dyDescent="0.2">
      <c r="B44" s="22">
        <v>73975923768</v>
      </c>
      <c r="C44" t="s">
        <v>949</v>
      </c>
    </row>
    <row r="45" spans="2:3" x14ac:dyDescent="0.2">
      <c r="B45" s="22">
        <v>73699799700</v>
      </c>
      <c r="C45" t="s">
        <v>696</v>
      </c>
    </row>
    <row r="46" spans="2:3" x14ac:dyDescent="0.2">
      <c r="B46" s="22">
        <v>72349743772</v>
      </c>
      <c r="C46" t="s">
        <v>1229</v>
      </c>
    </row>
    <row r="47" spans="2:3" x14ac:dyDescent="0.2">
      <c r="B47" s="22">
        <v>71591770700</v>
      </c>
      <c r="C47" t="s">
        <v>341</v>
      </c>
    </row>
    <row r="48" spans="2:3" x14ac:dyDescent="0.2">
      <c r="B48" s="22">
        <v>70573018715</v>
      </c>
      <c r="C48" t="s">
        <v>504</v>
      </c>
    </row>
    <row r="49" spans="2:3" x14ac:dyDescent="0.2">
      <c r="B49" s="22">
        <v>69481652734</v>
      </c>
      <c r="C49" t="s">
        <v>213</v>
      </c>
    </row>
    <row r="50" spans="2:3" x14ac:dyDescent="0.2">
      <c r="B50" s="22">
        <v>68872755700</v>
      </c>
      <c r="C50" t="s">
        <v>967</v>
      </c>
    </row>
    <row r="51" spans="2:3" x14ac:dyDescent="0.2">
      <c r="B51" s="22">
        <v>68009720704</v>
      </c>
      <c r="C51" t="s">
        <v>428</v>
      </c>
    </row>
    <row r="52" spans="2:3" x14ac:dyDescent="0.2">
      <c r="B52" s="22">
        <v>67961207791</v>
      </c>
      <c r="C52" t="s">
        <v>879</v>
      </c>
    </row>
    <row r="53" spans="2:3" x14ac:dyDescent="0.2">
      <c r="B53" s="22">
        <v>67616992072</v>
      </c>
      <c r="C53" t="s">
        <v>1063</v>
      </c>
    </row>
    <row r="54" spans="2:3" x14ac:dyDescent="0.2">
      <c r="B54" s="22">
        <v>66663431820</v>
      </c>
      <c r="C54" t="s">
        <v>400</v>
      </c>
    </row>
    <row r="55" spans="2:3" x14ac:dyDescent="0.2">
      <c r="B55" s="22">
        <v>65699688668</v>
      </c>
      <c r="C55" t="s">
        <v>771</v>
      </c>
    </row>
    <row r="56" spans="2:3" x14ac:dyDescent="0.2">
      <c r="B56" s="22">
        <v>65540298772</v>
      </c>
      <c r="C56" t="s">
        <v>606</v>
      </c>
    </row>
    <row r="57" spans="2:3" x14ac:dyDescent="0.2">
      <c r="B57" s="22">
        <v>64082814787</v>
      </c>
      <c r="C57" t="s">
        <v>802</v>
      </c>
    </row>
    <row r="58" spans="2:3" x14ac:dyDescent="0.2">
      <c r="B58" s="22">
        <v>64042340768</v>
      </c>
      <c r="C58" t="s">
        <v>221</v>
      </c>
    </row>
    <row r="59" spans="2:3" x14ac:dyDescent="0.2">
      <c r="B59" s="22">
        <v>64042340768</v>
      </c>
      <c r="C59" t="s">
        <v>221</v>
      </c>
    </row>
    <row r="60" spans="2:3" x14ac:dyDescent="0.2">
      <c r="B60" s="22">
        <v>64042340768</v>
      </c>
      <c r="C60" t="s">
        <v>221</v>
      </c>
    </row>
    <row r="61" spans="2:3" x14ac:dyDescent="0.2">
      <c r="B61" s="22">
        <v>57364079572</v>
      </c>
      <c r="C61" t="s">
        <v>405</v>
      </c>
    </row>
    <row r="62" spans="2:3" x14ac:dyDescent="0.2">
      <c r="B62" s="22">
        <v>57099545787</v>
      </c>
      <c r="C62" t="s">
        <v>754</v>
      </c>
    </row>
    <row r="63" spans="2:3" x14ac:dyDescent="0.2">
      <c r="B63" s="22">
        <v>57067244749</v>
      </c>
      <c r="C63" t="s">
        <v>685</v>
      </c>
    </row>
    <row r="64" spans="2:3" x14ac:dyDescent="0.2">
      <c r="B64" s="22">
        <v>57044554768</v>
      </c>
      <c r="C64" t="s">
        <v>1198</v>
      </c>
    </row>
    <row r="65" spans="2:3" x14ac:dyDescent="0.2">
      <c r="B65" s="22">
        <v>56951051704</v>
      </c>
      <c r="C65" t="s">
        <v>917</v>
      </c>
    </row>
    <row r="66" spans="2:3" x14ac:dyDescent="0.2">
      <c r="B66" s="22">
        <v>56945574768</v>
      </c>
      <c r="C66" t="s">
        <v>465</v>
      </c>
    </row>
    <row r="67" spans="2:3" x14ac:dyDescent="0.2">
      <c r="B67" s="22">
        <v>56662521787</v>
      </c>
      <c r="C67" t="s">
        <v>999</v>
      </c>
    </row>
    <row r="68" spans="2:3" x14ac:dyDescent="0.2">
      <c r="B68" s="22">
        <v>54812445787</v>
      </c>
      <c r="C68" t="s">
        <v>227</v>
      </c>
    </row>
    <row r="69" spans="2:3" x14ac:dyDescent="0.2">
      <c r="B69" s="22">
        <v>53825136787</v>
      </c>
      <c r="C69" t="s">
        <v>678</v>
      </c>
    </row>
    <row r="70" spans="2:3" x14ac:dyDescent="0.2">
      <c r="B70" s="22">
        <v>53717228749</v>
      </c>
      <c r="C70" t="s">
        <v>694</v>
      </c>
    </row>
    <row r="71" spans="2:3" x14ac:dyDescent="0.2">
      <c r="B71" s="22">
        <v>53383478734</v>
      </c>
      <c r="C71" t="s">
        <v>558</v>
      </c>
    </row>
    <row r="72" spans="2:3" x14ac:dyDescent="0.2">
      <c r="B72" s="22">
        <v>53082370691</v>
      </c>
      <c r="C72" t="s">
        <v>925</v>
      </c>
    </row>
    <row r="73" spans="2:3" x14ac:dyDescent="0.2">
      <c r="B73" s="22">
        <v>52502309700</v>
      </c>
      <c r="C73" t="s">
        <v>806</v>
      </c>
    </row>
    <row r="74" spans="2:3" x14ac:dyDescent="0.2">
      <c r="B74" s="22">
        <v>52479498700</v>
      </c>
      <c r="C74" t="s">
        <v>537</v>
      </c>
    </row>
    <row r="75" spans="2:3" x14ac:dyDescent="0.2">
      <c r="B75" s="22">
        <v>52458920730</v>
      </c>
      <c r="C75" t="s">
        <v>1214</v>
      </c>
    </row>
    <row r="76" spans="2:3" x14ac:dyDescent="0.2">
      <c r="B76" s="22">
        <v>52193454787</v>
      </c>
      <c r="C76" t="s">
        <v>882</v>
      </c>
    </row>
    <row r="77" spans="2:3" x14ac:dyDescent="0.2">
      <c r="B77" s="22">
        <v>52049892772</v>
      </c>
      <c r="C77" t="s">
        <v>591</v>
      </c>
    </row>
    <row r="78" spans="2:3" x14ac:dyDescent="0.2">
      <c r="B78" s="22">
        <v>52037215720</v>
      </c>
      <c r="C78" t="s">
        <v>489</v>
      </c>
    </row>
    <row r="79" spans="2:3" x14ac:dyDescent="0.2">
      <c r="B79" s="22">
        <v>50349597715</v>
      </c>
      <c r="C79" t="s">
        <v>781</v>
      </c>
    </row>
    <row r="80" spans="2:3" x14ac:dyDescent="0.2">
      <c r="B80" s="22">
        <v>50161636772</v>
      </c>
      <c r="C80" t="s">
        <v>575</v>
      </c>
    </row>
    <row r="81" spans="2:3" x14ac:dyDescent="0.2">
      <c r="B81" s="22">
        <v>50160672791</v>
      </c>
      <c r="C81" t="s">
        <v>1200</v>
      </c>
    </row>
    <row r="82" spans="2:3" x14ac:dyDescent="0.2">
      <c r="B82" s="22">
        <v>49850253304</v>
      </c>
      <c r="C82" t="s">
        <v>630</v>
      </c>
    </row>
    <row r="83" spans="2:3" x14ac:dyDescent="0.2">
      <c r="B83" s="22">
        <v>49679821668</v>
      </c>
      <c r="C83" t="s">
        <v>745</v>
      </c>
    </row>
    <row r="84" spans="2:3" x14ac:dyDescent="0.2">
      <c r="B84" s="22">
        <v>49048848768</v>
      </c>
      <c r="C84" t="s">
        <v>424</v>
      </c>
    </row>
    <row r="85" spans="2:3" x14ac:dyDescent="0.2">
      <c r="B85" s="22">
        <v>45370443734</v>
      </c>
      <c r="C85" t="s">
        <v>665</v>
      </c>
    </row>
    <row r="86" spans="2:3" x14ac:dyDescent="0.2">
      <c r="B86" s="22">
        <v>45366268753</v>
      </c>
      <c r="C86" t="s">
        <v>169</v>
      </c>
    </row>
    <row r="87" spans="2:3" x14ac:dyDescent="0.2">
      <c r="B87" s="22">
        <v>45362157787</v>
      </c>
      <c r="C87" t="s">
        <v>1225</v>
      </c>
    </row>
    <row r="88" spans="2:3" x14ac:dyDescent="0.2">
      <c r="B88" s="22">
        <v>45243930725</v>
      </c>
      <c r="C88" t="s">
        <v>471</v>
      </c>
    </row>
    <row r="89" spans="2:3" x14ac:dyDescent="0.2">
      <c r="B89" s="22">
        <v>43573762700</v>
      </c>
      <c r="C89" t="s">
        <v>828</v>
      </c>
    </row>
    <row r="90" spans="2:3" x14ac:dyDescent="0.2">
      <c r="B90" s="22">
        <v>42077710772</v>
      </c>
      <c r="C90" t="s">
        <v>415</v>
      </c>
    </row>
    <row r="91" spans="2:3" x14ac:dyDescent="0.2">
      <c r="B91" s="22">
        <v>36905216453</v>
      </c>
      <c r="C91" t="s">
        <v>852</v>
      </c>
    </row>
    <row r="92" spans="2:3" x14ac:dyDescent="0.2">
      <c r="B92" s="22">
        <v>36439245856</v>
      </c>
      <c r="C92" t="s">
        <v>656</v>
      </c>
    </row>
    <row r="93" spans="2:3" x14ac:dyDescent="0.2">
      <c r="B93" s="22">
        <v>36173550725</v>
      </c>
      <c r="C93" t="s">
        <v>581</v>
      </c>
    </row>
    <row r="94" spans="2:3" x14ac:dyDescent="0.2">
      <c r="B94" s="22">
        <v>35874147772</v>
      </c>
      <c r="C94" t="s">
        <v>452</v>
      </c>
    </row>
    <row r="95" spans="2:3" x14ac:dyDescent="0.2">
      <c r="B95" s="22">
        <v>33811083600</v>
      </c>
      <c r="C95" t="s">
        <v>364</v>
      </c>
    </row>
    <row r="96" spans="2:3" x14ac:dyDescent="0.2">
      <c r="B96" s="22">
        <v>32344694749</v>
      </c>
      <c r="C96" t="s">
        <v>1023</v>
      </c>
    </row>
    <row r="97" spans="2:3" x14ac:dyDescent="0.2">
      <c r="B97" s="22">
        <v>32287097791</v>
      </c>
      <c r="C97" t="s">
        <v>507</v>
      </c>
    </row>
    <row r="98" spans="2:3" x14ac:dyDescent="0.2">
      <c r="B98" s="22">
        <v>30198496753</v>
      </c>
      <c r="C98" t="s">
        <v>841</v>
      </c>
    </row>
    <row r="99" spans="2:3" x14ac:dyDescent="0.2">
      <c r="B99" s="22">
        <v>25051695787</v>
      </c>
      <c r="C99" t="s">
        <v>396</v>
      </c>
    </row>
    <row r="100" spans="2:3" x14ac:dyDescent="0.2">
      <c r="B100" s="22">
        <v>24728780791</v>
      </c>
      <c r="C100" t="s">
        <v>409</v>
      </c>
    </row>
    <row r="101" spans="2:3" x14ac:dyDescent="0.2">
      <c r="B101" s="22">
        <v>24382213304</v>
      </c>
      <c r="C101" t="s">
        <v>897</v>
      </c>
    </row>
    <row r="102" spans="2:3" x14ac:dyDescent="0.2">
      <c r="B102" s="22">
        <v>23040327453</v>
      </c>
      <c r="C102" t="s">
        <v>849</v>
      </c>
    </row>
    <row r="103" spans="2:3" x14ac:dyDescent="0.2">
      <c r="B103" s="22">
        <v>21344540759</v>
      </c>
      <c r="C103" t="s">
        <v>1191</v>
      </c>
    </row>
    <row r="104" spans="2:3" x14ac:dyDescent="0.2">
      <c r="B104" s="22">
        <v>21309574715</v>
      </c>
      <c r="C104" t="s">
        <v>616</v>
      </c>
    </row>
    <row r="105" spans="2:3" x14ac:dyDescent="0.2">
      <c r="B105" s="22">
        <v>19631430782</v>
      </c>
      <c r="C105" t="s">
        <v>199</v>
      </c>
    </row>
    <row r="106" spans="2:3" x14ac:dyDescent="0.2">
      <c r="B106" s="22">
        <v>18702384604</v>
      </c>
      <c r="C106" t="s">
        <v>809</v>
      </c>
    </row>
    <row r="107" spans="2:3" x14ac:dyDescent="0.2">
      <c r="B107" s="22">
        <v>17843954716</v>
      </c>
      <c r="C107" t="s">
        <v>1178</v>
      </c>
    </row>
    <row r="108" spans="2:3" x14ac:dyDescent="0.2">
      <c r="B108" s="22">
        <v>17011231773</v>
      </c>
      <c r="C108" t="s">
        <v>1161</v>
      </c>
    </row>
    <row r="109" spans="2:3" x14ac:dyDescent="0.2">
      <c r="B109" s="22">
        <v>15961235750</v>
      </c>
      <c r="C109" t="s">
        <v>1163</v>
      </c>
    </row>
    <row r="110" spans="2:3" x14ac:dyDescent="0.2">
      <c r="B110" s="22">
        <v>15571419750</v>
      </c>
      <c r="C110" t="s">
        <v>271</v>
      </c>
    </row>
    <row r="111" spans="2:3" x14ac:dyDescent="0.2">
      <c r="B111" s="22">
        <v>14899210795</v>
      </c>
      <c r="C111" t="s">
        <v>531</v>
      </c>
    </row>
    <row r="112" spans="2:3" x14ac:dyDescent="0.2">
      <c r="B112" s="22">
        <v>14867871770</v>
      </c>
      <c r="C112" t="s">
        <v>259</v>
      </c>
    </row>
    <row r="113" spans="2:3" x14ac:dyDescent="0.2">
      <c r="B113" s="22">
        <v>14563508705</v>
      </c>
      <c r="C113" t="s">
        <v>1174</v>
      </c>
    </row>
    <row r="114" spans="2:3" x14ac:dyDescent="0.2">
      <c r="B114" s="22">
        <v>14038842770</v>
      </c>
      <c r="C114" t="s">
        <v>1118</v>
      </c>
    </row>
    <row r="115" spans="2:3" x14ac:dyDescent="0.2">
      <c r="B115" s="22">
        <v>13961492794</v>
      </c>
      <c r="C115" t="s">
        <v>333</v>
      </c>
    </row>
    <row r="116" spans="2:3" x14ac:dyDescent="0.2">
      <c r="B116" s="22">
        <v>13919402707</v>
      </c>
      <c r="C116" t="s">
        <v>262</v>
      </c>
    </row>
    <row r="117" spans="2:3" x14ac:dyDescent="0.2">
      <c r="B117" s="22">
        <v>13726197710</v>
      </c>
      <c r="C117" t="s">
        <v>670</v>
      </c>
    </row>
    <row r="118" spans="2:3" x14ac:dyDescent="0.2">
      <c r="B118" s="22">
        <v>13715961740</v>
      </c>
      <c r="C118" t="s">
        <v>450</v>
      </c>
    </row>
    <row r="119" spans="2:3" x14ac:dyDescent="0.2">
      <c r="B119" s="22">
        <v>13652676793</v>
      </c>
      <c r="C119" t="s">
        <v>973</v>
      </c>
    </row>
    <row r="120" spans="2:3" x14ac:dyDescent="0.2">
      <c r="B120" s="22">
        <v>13415483762</v>
      </c>
      <c r="C120" t="s">
        <v>978</v>
      </c>
    </row>
    <row r="121" spans="2:3" x14ac:dyDescent="0.2">
      <c r="B121" s="22">
        <v>13383623726</v>
      </c>
      <c r="C121" t="s">
        <v>1146</v>
      </c>
    </row>
    <row r="122" spans="2:3" x14ac:dyDescent="0.2">
      <c r="B122" s="22">
        <v>13253467724</v>
      </c>
      <c r="C122" t="s">
        <v>587</v>
      </c>
    </row>
    <row r="123" spans="2:3" x14ac:dyDescent="0.2">
      <c r="B123" s="22">
        <v>13218060788</v>
      </c>
      <c r="C123" t="s">
        <v>595</v>
      </c>
    </row>
    <row r="124" spans="2:3" x14ac:dyDescent="0.2">
      <c r="B124" s="22">
        <v>13213809764</v>
      </c>
      <c r="C124" t="s">
        <v>254</v>
      </c>
    </row>
    <row r="125" spans="2:3" x14ac:dyDescent="0.2">
      <c r="B125" s="22">
        <v>13120851779</v>
      </c>
      <c r="C125" t="s">
        <v>751</v>
      </c>
    </row>
    <row r="126" spans="2:3" x14ac:dyDescent="0.2">
      <c r="B126" s="22">
        <v>13099794724</v>
      </c>
      <c r="C126" t="s">
        <v>1203</v>
      </c>
    </row>
    <row r="127" spans="2:3" x14ac:dyDescent="0.2">
      <c r="B127" s="22">
        <v>13099790737</v>
      </c>
      <c r="C127" t="s">
        <v>623</v>
      </c>
    </row>
    <row r="128" spans="2:3" x14ac:dyDescent="0.2">
      <c r="B128" s="22">
        <v>13048702784</v>
      </c>
      <c r="C128" t="s">
        <v>599</v>
      </c>
    </row>
    <row r="129" spans="2:3" x14ac:dyDescent="0.2">
      <c r="B129" s="22">
        <v>12690858754</v>
      </c>
      <c r="C129" t="s">
        <v>457</v>
      </c>
    </row>
    <row r="130" spans="2:3" x14ac:dyDescent="0.2">
      <c r="B130" s="22">
        <v>12163378705</v>
      </c>
      <c r="C130" t="s">
        <v>823</v>
      </c>
    </row>
    <row r="131" spans="2:3" x14ac:dyDescent="0.2">
      <c r="B131" s="22">
        <v>12058104714</v>
      </c>
      <c r="C131" t="s">
        <v>912</v>
      </c>
    </row>
    <row r="132" spans="2:3" x14ac:dyDescent="0.2">
      <c r="B132" s="22">
        <v>11984254740</v>
      </c>
      <c r="C132" t="s">
        <v>521</v>
      </c>
    </row>
    <row r="133" spans="2:3" x14ac:dyDescent="0.2">
      <c r="B133" s="22">
        <v>11924994763</v>
      </c>
      <c r="C133" t="s">
        <v>710</v>
      </c>
    </row>
    <row r="134" spans="2:3" x14ac:dyDescent="0.2">
      <c r="B134" s="22">
        <v>11876080760</v>
      </c>
      <c r="C134" t="s">
        <v>648</v>
      </c>
    </row>
    <row r="135" spans="2:3" x14ac:dyDescent="0.2">
      <c r="B135" s="22">
        <v>11817504746</v>
      </c>
      <c r="C135" t="s">
        <v>1167</v>
      </c>
    </row>
    <row r="136" spans="2:3" x14ac:dyDescent="0.2">
      <c r="B136" s="22">
        <v>11754792766</v>
      </c>
      <c r="C136" t="s">
        <v>140</v>
      </c>
    </row>
    <row r="137" spans="2:3" x14ac:dyDescent="0.2">
      <c r="B137" s="22">
        <v>11754784747</v>
      </c>
      <c r="C137" t="s">
        <v>643</v>
      </c>
    </row>
    <row r="138" spans="2:3" x14ac:dyDescent="0.2">
      <c r="B138" s="22">
        <v>11692558765</v>
      </c>
      <c r="C138" t="s">
        <v>1171</v>
      </c>
    </row>
    <row r="139" spans="2:3" x14ac:dyDescent="0.2">
      <c r="B139" s="22">
        <v>11646129725</v>
      </c>
      <c r="C139" t="s">
        <v>164</v>
      </c>
    </row>
    <row r="140" spans="2:3" x14ac:dyDescent="0.2">
      <c r="B140" s="22">
        <v>11641543701</v>
      </c>
      <c r="C140" t="s">
        <v>688</v>
      </c>
    </row>
    <row r="141" spans="2:3" x14ac:dyDescent="0.2">
      <c r="B141" s="22">
        <v>11486162762</v>
      </c>
      <c r="C141" t="s">
        <v>1169</v>
      </c>
    </row>
    <row r="142" spans="2:3" x14ac:dyDescent="0.2">
      <c r="B142" s="22">
        <v>11469923785</v>
      </c>
      <c r="C142" t="s">
        <v>374</v>
      </c>
    </row>
    <row r="143" spans="2:3" x14ac:dyDescent="0.2">
      <c r="B143" s="22">
        <v>11449620728</v>
      </c>
      <c r="C143" t="s">
        <v>455</v>
      </c>
    </row>
    <row r="144" spans="2:3" x14ac:dyDescent="0.2">
      <c r="B144" s="22">
        <v>11406446700</v>
      </c>
      <c r="C144" t="s">
        <v>895</v>
      </c>
    </row>
    <row r="145" spans="2:3" x14ac:dyDescent="0.2">
      <c r="B145" s="22">
        <v>11311384731</v>
      </c>
      <c r="C145" t="s">
        <v>1069</v>
      </c>
    </row>
    <row r="146" spans="2:3" x14ac:dyDescent="0.2">
      <c r="B146" s="22">
        <v>11172052743</v>
      </c>
      <c r="C146" t="s">
        <v>460</v>
      </c>
    </row>
    <row r="147" spans="2:3" x14ac:dyDescent="0.2">
      <c r="B147" s="22">
        <v>11109964706</v>
      </c>
      <c r="C147" t="s">
        <v>128</v>
      </c>
    </row>
    <row r="148" spans="2:3" x14ac:dyDescent="0.2">
      <c r="B148" s="22">
        <v>11083373765</v>
      </c>
      <c r="C148" t="s">
        <v>571</v>
      </c>
    </row>
    <row r="149" spans="2:3" x14ac:dyDescent="0.2">
      <c r="B149" s="22">
        <v>11048882705</v>
      </c>
      <c r="C149" t="s">
        <v>1075</v>
      </c>
    </row>
    <row r="150" spans="2:3" x14ac:dyDescent="0.2">
      <c r="B150" s="22">
        <v>10970648758</v>
      </c>
      <c r="C150" t="s">
        <v>284</v>
      </c>
    </row>
    <row r="151" spans="2:3" x14ac:dyDescent="0.2">
      <c r="B151" s="22">
        <v>10926668773</v>
      </c>
      <c r="C151" t="s">
        <v>1094</v>
      </c>
    </row>
    <row r="152" spans="2:3" x14ac:dyDescent="0.2">
      <c r="B152" s="22">
        <v>10739118706</v>
      </c>
      <c r="C152" t="s">
        <v>766</v>
      </c>
    </row>
    <row r="153" spans="2:3" x14ac:dyDescent="0.2">
      <c r="B153" s="22">
        <v>10646522710</v>
      </c>
      <c r="C153" t="s">
        <v>1154</v>
      </c>
    </row>
    <row r="154" spans="2:3" x14ac:dyDescent="0.2">
      <c r="B154" s="22">
        <v>10616602731</v>
      </c>
      <c r="C154" t="s">
        <v>683</v>
      </c>
    </row>
    <row r="155" spans="2:3" x14ac:dyDescent="0.2">
      <c r="B155" s="22">
        <v>10532603770</v>
      </c>
      <c r="C155" t="s">
        <v>668</v>
      </c>
    </row>
    <row r="156" spans="2:3" x14ac:dyDescent="0.2">
      <c r="B156" s="22">
        <v>10525316795</v>
      </c>
      <c r="C156" t="s">
        <v>573</v>
      </c>
    </row>
    <row r="157" spans="2:3" x14ac:dyDescent="0.2">
      <c r="B157" s="22">
        <v>10251425789</v>
      </c>
      <c r="C157" t="s">
        <v>702</v>
      </c>
    </row>
    <row r="158" spans="2:3" x14ac:dyDescent="0.2">
      <c r="B158" s="22">
        <v>10247659703</v>
      </c>
      <c r="C158" t="s">
        <v>267</v>
      </c>
    </row>
    <row r="159" spans="2:3" x14ac:dyDescent="0.2">
      <c r="B159" s="22">
        <v>10217599702</v>
      </c>
      <c r="C159" t="s">
        <v>652</v>
      </c>
    </row>
    <row r="160" spans="2:3" x14ac:dyDescent="0.2">
      <c r="B160" s="22">
        <v>10153907738</v>
      </c>
      <c r="C160" t="s">
        <v>534</v>
      </c>
    </row>
    <row r="161" spans="2:3" x14ac:dyDescent="0.2">
      <c r="B161" s="22">
        <v>10112041779</v>
      </c>
      <c r="C161" t="s">
        <v>707</v>
      </c>
    </row>
    <row r="162" spans="2:3" x14ac:dyDescent="0.2">
      <c r="B162" s="22">
        <v>10078317746</v>
      </c>
      <c r="C162" t="s">
        <v>391</v>
      </c>
    </row>
    <row r="163" spans="2:3" x14ac:dyDescent="0.2">
      <c r="B163" s="22">
        <v>9974281717</v>
      </c>
      <c r="C163" t="s">
        <v>274</v>
      </c>
    </row>
    <row r="164" spans="2:3" x14ac:dyDescent="0.2">
      <c r="B164" s="22">
        <v>9962799708</v>
      </c>
      <c r="C164" t="s">
        <v>1195</v>
      </c>
    </row>
    <row r="165" spans="2:3" x14ac:dyDescent="0.2">
      <c r="B165" s="22">
        <v>9934750783</v>
      </c>
      <c r="C165" t="s">
        <v>1086</v>
      </c>
    </row>
    <row r="166" spans="2:3" x14ac:dyDescent="0.2">
      <c r="B166" s="22">
        <v>9827396722</v>
      </c>
      <c r="C166" t="s">
        <v>197</v>
      </c>
    </row>
    <row r="167" spans="2:3" x14ac:dyDescent="0.2">
      <c r="B167" s="22">
        <v>9824632786</v>
      </c>
      <c r="C167" t="s">
        <v>371</v>
      </c>
    </row>
    <row r="168" spans="2:3" x14ac:dyDescent="0.2">
      <c r="B168" s="22">
        <v>9754529752</v>
      </c>
      <c r="C168" t="s">
        <v>288</v>
      </c>
    </row>
    <row r="169" spans="2:3" x14ac:dyDescent="0.2">
      <c r="B169" s="22">
        <v>9720595710</v>
      </c>
      <c r="C169" t="s">
        <v>904</v>
      </c>
    </row>
    <row r="170" spans="2:3" x14ac:dyDescent="0.2">
      <c r="B170" s="22">
        <v>9620498755</v>
      </c>
      <c r="C170" t="s">
        <v>872</v>
      </c>
    </row>
    <row r="171" spans="2:3" x14ac:dyDescent="0.2">
      <c r="B171" s="22">
        <v>9568652752</v>
      </c>
      <c r="C171" t="s">
        <v>1061</v>
      </c>
    </row>
    <row r="172" spans="2:3" x14ac:dyDescent="0.2">
      <c r="B172" s="22">
        <v>9564105706</v>
      </c>
      <c r="C172" t="s">
        <v>1210</v>
      </c>
    </row>
    <row r="173" spans="2:3" x14ac:dyDescent="0.2">
      <c r="B173" s="22">
        <v>9517842775</v>
      </c>
      <c r="C173" t="s">
        <v>300</v>
      </c>
    </row>
    <row r="174" spans="2:3" x14ac:dyDescent="0.2">
      <c r="B174" s="22">
        <v>9516548709</v>
      </c>
      <c r="C174" t="s">
        <v>568</v>
      </c>
    </row>
    <row r="175" spans="2:3" x14ac:dyDescent="0.2">
      <c r="B175" s="22">
        <v>9479153700</v>
      </c>
      <c r="C175" t="s">
        <v>1003</v>
      </c>
    </row>
    <row r="176" spans="2:3" x14ac:dyDescent="0.2">
      <c r="B176" s="22">
        <v>9458139708</v>
      </c>
      <c r="C176" t="s">
        <v>194</v>
      </c>
    </row>
    <row r="177" spans="2:3" x14ac:dyDescent="0.2">
      <c r="B177" s="22">
        <v>9423886744</v>
      </c>
      <c r="C177" t="s">
        <v>294</v>
      </c>
    </row>
    <row r="178" spans="2:3" x14ac:dyDescent="0.2">
      <c r="B178" s="22">
        <v>9393311790</v>
      </c>
      <c r="C178" t="s">
        <v>983</v>
      </c>
    </row>
    <row r="179" spans="2:3" x14ac:dyDescent="0.2">
      <c r="B179" s="22">
        <v>9383305789</v>
      </c>
      <c r="C179" t="s">
        <v>1106</v>
      </c>
    </row>
    <row r="180" spans="2:3" x14ac:dyDescent="0.2">
      <c r="B180" s="22">
        <v>9318619774</v>
      </c>
      <c r="C180" t="s">
        <v>739</v>
      </c>
    </row>
    <row r="181" spans="2:3" x14ac:dyDescent="0.2">
      <c r="B181" s="22">
        <v>9294207722</v>
      </c>
      <c r="C181" t="s">
        <v>367</v>
      </c>
    </row>
    <row r="182" spans="2:3" x14ac:dyDescent="0.2">
      <c r="B182" s="22">
        <v>9197887773</v>
      </c>
      <c r="C182" t="s">
        <v>1044</v>
      </c>
    </row>
    <row r="183" spans="2:3" x14ac:dyDescent="0.2">
      <c r="B183" s="22">
        <v>9191073707</v>
      </c>
      <c r="C183" t="s">
        <v>463</v>
      </c>
    </row>
    <row r="184" spans="2:3" x14ac:dyDescent="0.2">
      <c r="B184" s="22">
        <v>9157977712</v>
      </c>
      <c r="C184" t="s">
        <v>312</v>
      </c>
    </row>
    <row r="185" spans="2:3" x14ac:dyDescent="0.2">
      <c r="B185" s="22">
        <v>8907204799</v>
      </c>
      <c r="C185" t="s">
        <v>1007</v>
      </c>
    </row>
    <row r="186" spans="2:3" x14ac:dyDescent="0.2">
      <c r="B186" s="22">
        <v>8719235720</v>
      </c>
      <c r="C186" t="s">
        <v>1220</v>
      </c>
    </row>
    <row r="187" spans="2:3" x14ac:dyDescent="0.2">
      <c r="B187" s="22">
        <v>8691565780</v>
      </c>
      <c r="C187" t="s">
        <v>281</v>
      </c>
    </row>
    <row r="188" spans="2:3" x14ac:dyDescent="0.2">
      <c r="B188" s="22">
        <v>8686100708</v>
      </c>
      <c r="C188" t="s">
        <v>877</v>
      </c>
    </row>
    <row r="189" spans="2:3" x14ac:dyDescent="0.2">
      <c r="B189" s="22">
        <v>8660072707</v>
      </c>
      <c r="C189" t="s">
        <v>376</v>
      </c>
    </row>
    <row r="190" spans="2:3" x14ac:dyDescent="0.2">
      <c r="B190" s="22">
        <v>8640812780</v>
      </c>
      <c r="C190" t="s">
        <v>1018</v>
      </c>
    </row>
    <row r="191" spans="2:3" x14ac:dyDescent="0.2">
      <c r="B191" s="22">
        <v>8421850709</v>
      </c>
      <c r="C191" t="s">
        <v>760</v>
      </c>
    </row>
    <row r="192" spans="2:3" x14ac:dyDescent="0.2">
      <c r="B192" s="22">
        <v>8392121783</v>
      </c>
      <c r="C192" t="s">
        <v>1035</v>
      </c>
    </row>
    <row r="193" spans="2:3" x14ac:dyDescent="0.2">
      <c r="B193" s="22">
        <v>8281990783</v>
      </c>
      <c r="C193" t="s">
        <v>235</v>
      </c>
    </row>
    <row r="194" spans="2:3" x14ac:dyDescent="0.2">
      <c r="B194" s="22">
        <v>8281990783</v>
      </c>
      <c r="C194" t="s">
        <v>235</v>
      </c>
    </row>
    <row r="195" spans="2:3" x14ac:dyDescent="0.2">
      <c r="B195" s="22">
        <v>8281990783</v>
      </c>
      <c r="C195" t="s">
        <v>235</v>
      </c>
    </row>
    <row r="196" spans="2:3" x14ac:dyDescent="0.2">
      <c r="B196" s="22">
        <v>8281990783</v>
      </c>
      <c r="C196" t="s">
        <v>235</v>
      </c>
    </row>
    <row r="197" spans="2:3" x14ac:dyDescent="0.2">
      <c r="B197" s="22">
        <v>8247447720</v>
      </c>
      <c r="C197" t="s">
        <v>843</v>
      </c>
    </row>
    <row r="198" spans="2:3" x14ac:dyDescent="0.2">
      <c r="B198" s="22">
        <v>8242011753</v>
      </c>
      <c r="C198" t="s">
        <v>1048</v>
      </c>
    </row>
    <row r="199" spans="2:3" x14ac:dyDescent="0.2">
      <c r="B199" s="22">
        <v>8208937657</v>
      </c>
      <c r="C199" t="s">
        <v>737</v>
      </c>
    </row>
    <row r="200" spans="2:3" x14ac:dyDescent="0.2">
      <c r="B200" s="22">
        <v>8202920795</v>
      </c>
      <c r="C200" t="s">
        <v>1005</v>
      </c>
    </row>
    <row r="201" spans="2:3" x14ac:dyDescent="0.2">
      <c r="B201" s="22">
        <v>8066852711</v>
      </c>
      <c r="C201" t="s">
        <v>610</v>
      </c>
    </row>
    <row r="202" spans="2:3" x14ac:dyDescent="0.2">
      <c r="B202" s="22">
        <v>8010483702</v>
      </c>
      <c r="C202" t="s">
        <v>236</v>
      </c>
    </row>
    <row r="203" spans="2:3" x14ac:dyDescent="0.2">
      <c r="B203" s="22">
        <v>8010483702</v>
      </c>
      <c r="C203" t="s">
        <v>236</v>
      </c>
    </row>
    <row r="204" spans="2:3" x14ac:dyDescent="0.2">
      <c r="B204" s="22">
        <v>8010483702</v>
      </c>
      <c r="C204" t="s">
        <v>236</v>
      </c>
    </row>
    <row r="205" spans="2:3" x14ac:dyDescent="0.2">
      <c r="B205" s="22">
        <v>7929630757</v>
      </c>
      <c r="C205" t="s">
        <v>909</v>
      </c>
    </row>
    <row r="206" spans="2:3" x14ac:dyDescent="0.2">
      <c r="B206" s="22">
        <v>7889413726</v>
      </c>
      <c r="C206" t="s">
        <v>337</v>
      </c>
    </row>
    <row r="207" spans="2:3" x14ac:dyDescent="0.2">
      <c r="B207" s="22">
        <v>7864261795</v>
      </c>
      <c r="C207" t="s">
        <v>418</v>
      </c>
    </row>
    <row r="208" spans="2:3" x14ac:dyDescent="0.2">
      <c r="B208" s="22">
        <v>7834380796</v>
      </c>
      <c r="C208" t="s">
        <v>361</v>
      </c>
    </row>
    <row r="209" spans="2:3" x14ac:dyDescent="0.2">
      <c r="B209" s="22">
        <v>7728159763</v>
      </c>
      <c r="C209" t="s">
        <v>778</v>
      </c>
    </row>
    <row r="210" spans="2:3" x14ac:dyDescent="0.2">
      <c r="B210" s="22">
        <v>7673463784</v>
      </c>
      <c r="C210" t="s">
        <v>919</v>
      </c>
    </row>
    <row r="211" spans="2:3" x14ac:dyDescent="0.2">
      <c r="B211" s="22">
        <v>7454888704</v>
      </c>
      <c r="C211" t="s">
        <v>705</v>
      </c>
    </row>
    <row r="212" spans="2:3" x14ac:dyDescent="0.2">
      <c r="B212" s="22">
        <v>7285078115</v>
      </c>
      <c r="C212" t="s">
        <v>930</v>
      </c>
    </row>
    <row r="213" spans="2:3" x14ac:dyDescent="0.2">
      <c r="B213" s="22">
        <v>7278307759</v>
      </c>
      <c r="C213" t="s">
        <v>1098</v>
      </c>
    </row>
    <row r="214" spans="2:3" x14ac:dyDescent="0.2">
      <c r="B214" s="22">
        <v>7246434780</v>
      </c>
      <c r="C214" t="s">
        <v>734</v>
      </c>
    </row>
    <row r="215" spans="2:3" x14ac:dyDescent="0.2">
      <c r="B215" s="22">
        <v>7237527703</v>
      </c>
      <c r="C215" t="s">
        <v>1021</v>
      </c>
    </row>
    <row r="216" spans="2:3" x14ac:dyDescent="0.2">
      <c r="B216" s="22">
        <v>7129095750</v>
      </c>
      <c r="C216" t="s">
        <v>757</v>
      </c>
    </row>
    <row r="217" spans="2:3" x14ac:dyDescent="0.2">
      <c r="B217" s="22">
        <v>7087607758</v>
      </c>
      <c r="C217" t="s">
        <v>732</v>
      </c>
    </row>
    <row r="218" spans="2:3" x14ac:dyDescent="0.2">
      <c r="B218" s="22">
        <v>7080490790</v>
      </c>
      <c r="C218" t="s">
        <v>890</v>
      </c>
    </row>
    <row r="219" spans="2:3" x14ac:dyDescent="0.2">
      <c r="B219" s="22">
        <v>7067930723</v>
      </c>
      <c r="C219" t="s">
        <v>251</v>
      </c>
    </row>
    <row r="220" spans="2:3" x14ac:dyDescent="0.2">
      <c r="B220" s="22">
        <v>7025134740</v>
      </c>
      <c r="C220" t="s">
        <v>964</v>
      </c>
    </row>
    <row r="221" spans="2:3" x14ac:dyDescent="0.2">
      <c r="B221" s="22">
        <v>6954713767</v>
      </c>
      <c r="C221" t="s">
        <v>863</v>
      </c>
    </row>
    <row r="222" spans="2:3" x14ac:dyDescent="0.2">
      <c r="B222" s="22">
        <v>6923633788</v>
      </c>
      <c r="C222" t="s">
        <v>742</v>
      </c>
    </row>
    <row r="223" spans="2:3" x14ac:dyDescent="0.2">
      <c r="B223" s="22">
        <v>6795172600</v>
      </c>
      <c r="C223" t="s">
        <v>1030</v>
      </c>
    </row>
    <row r="224" spans="2:3" x14ac:dyDescent="0.2">
      <c r="B224" s="22">
        <v>6368424605</v>
      </c>
      <c r="C224" t="s">
        <v>959</v>
      </c>
    </row>
    <row r="225" spans="2:3" x14ac:dyDescent="0.2">
      <c r="B225" s="22">
        <v>6313693680</v>
      </c>
      <c r="C225" t="s">
        <v>269</v>
      </c>
    </row>
    <row r="226" spans="2:3" x14ac:dyDescent="0.2">
      <c r="B226" s="22">
        <v>5790323707</v>
      </c>
      <c r="C226" t="s">
        <v>1010</v>
      </c>
    </row>
    <row r="227" spans="2:3" x14ac:dyDescent="0.2">
      <c r="B227" s="22">
        <v>5563344770</v>
      </c>
      <c r="C227" t="s">
        <v>345</v>
      </c>
    </row>
    <row r="228" spans="2:3" x14ac:dyDescent="0.2">
      <c r="B228" s="22">
        <v>5515736788</v>
      </c>
      <c r="C228" t="s">
        <v>256</v>
      </c>
    </row>
    <row r="229" spans="2:3" x14ac:dyDescent="0.2">
      <c r="B229" s="22">
        <v>5155309727</v>
      </c>
      <c r="C229" t="s">
        <v>995</v>
      </c>
    </row>
    <row r="230" spans="2:3" x14ac:dyDescent="0.2">
      <c r="B230" s="22">
        <v>4189147702</v>
      </c>
      <c r="C230" t="s">
        <v>887</v>
      </c>
    </row>
    <row r="231" spans="2:3" x14ac:dyDescent="0.2">
      <c r="B231" s="22">
        <v>3952084751</v>
      </c>
      <c r="C231" t="s">
        <v>339</v>
      </c>
    </row>
    <row r="232" spans="2:3" x14ac:dyDescent="0.2">
      <c r="B232" s="22">
        <v>3952077704</v>
      </c>
      <c r="C232" t="s">
        <v>794</v>
      </c>
    </row>
    <row r="233" spans="2:3" x14ac:dyDescent="0.2">
      <c r="B233" s="22">
        <v>3939028703</v>
      </c>
      <c r="C233" t="s">
        <v>961</v>
      </c>
    </row>
    <row r="234" spans="2:3" x14ac:dyDescent="0.2">
      <c r="B234" s="22">
        <v>3936122792</v>
      </c>
      <c r="C234" t="s">
        <v>729</v>
      </c>
    </row>
    <row r="235" spans="2:3" x14ac:dyDescent="0.2">
      <c r="B235" s="22">
        <v>3720797929</v>
      </c>
      <c r="C235" t="s">
        <v>1149</v>
      </c>
    </row>
    <row r="236" spans="2:3" x14ac:dyDescent="0.2">
      <c r="B236" s="22">
        <v>3403408787</v>
      </c>
      <c r="C236" t="s">
        <v>938</v>
      </c>
    </row>
    <row r="237" spans="2:3" x14ac:dyDescent="0.2">
      <c r="B237" s="22">
        <v>3402800772</v>
      </c>
      <c r="C237" t="s">
        <v>814</v>
      </c>
    </row>
    <row r="238" spans="2:3" x14ac:dyDescent="0.2">
      <c r="B238" s="22">
        <v>3064435701</v>
      </c>
      <c r="C238" t="s">
        <v>1041</v>
      </c>
    </row>
    <row r="239" spans="2:3" x14ac:dyDescent="0.2">
      <c r="B239" s="22">
        <v>3061339701</v>
      </c>
      <c r="C239" t="s">
        <v>330</v>
      </c>
    </row>
    <row r="240" spans="2:3" x14ac:dyDescent="0.2">
      <c r="B240" s="22">
        <v>3056764742</v>
      </c>
      <c r="C240" t="s">
        <v>356</v>
      </c>
    </row>
    <row r="241" spans="2:3" x14ac:dyDescent="0.2">
      <c r="B241" s="22">
        <v>3051934739</v>
      </c>
      <c r="C241" t="s">
        <v>839</v>
      </c>
    </row>
    <row r="242" spans="2:3" x14ac:dyDescent="0.2">
      <c r="B242" s="22">
        <v>3051834785</v>
      </c>
      <c r="C242" t="s">
        <v>825</v>
      </c>
    </row>
    <row r="243" spans="2:3" x14ac:dyDescent="0.2">
      <c r="B243" s="22">
        <v>2930518790</v>
      </c>
      <c r="C243" t="s">
        <v>860</v>
      </c>
    </row>
    <row r="244" spans="2:3" x14ac:dyDescent="0.2">
      <c r="B244" s="22">
        <v>2897289759</v>
      </c>
      <c r="C244" t="s">
        <v>474</v>
      </c>
    </row>
    <row r="245" spans="2:3" x14ac:dyDescent="0.2">
      <c r="B245" s="22">
        <v>2813256692</v>
      </c>
      <c r="C245" t="s">
        <v>788</v>
      </c>
    </row>
    <row r="246" spans="2:3" x14ac:dyDescent="0.2">
      <c r="B246" s="22">
        <v>2746420775</v>
      </c>
      <c r="C246" t="s">
        <v>248</v>
      </c>
    </row>
    <row r="247" spans="2:3" x14ac:dyDescent="0.2">
      <c r="B247" s="22">
        <v>2667139712</v>
      </c>
      <c r="C247" t="s">
        <v>1116</v>
      </c>
    </row>
    <row r="248" spans="2:3" x14ac:dyDescent="0.2">
      <c r="B248" s="22">
        <v>2436854750</v>
      </c>
      <c r="C248" t="s">
        <v>1015</v>
      </c>
    </row>
    <row r="249" spans="2:3" x14ac:dyDescent="0.2">
      <c r="B249" s="22">
        <v>2361933764</v>
      </c>
      <c r="C249" t="s">
        <v>1033</v>
      </c>
    </row>
    <row r="250" spans="2:3" x14ac:dyDescent="0.2">
      <c r="B250" s="22">
        <v>2360801724</v>
      </c>
      <c r="C250" t="s">
        <v>291</v>
      </c>
    </row>
    <row r="251" spans="2:3" x14ac:dyDescent="0.2">
      <c r="B251" s="22">
        <v>2354437781</v>
      </c>
      <c r="C251" t="s">
        <v>980</v>
      </c>
    </row>
    <row r="252" spans="2:3" x14ac:dyDescent="0.2">
      <c r="B252" s="22">
        <v>2352576725</v>
      </c>
      <c r="C252" t="s">
        <v>435</v>
      </c>
    </row>
    <row r="253" spans="2:3" x14ac:dyDescent="0.2">
      <c r="B253" s="22">
        <v>2094837769</v>
      </c>
      <c r="C253" t="s">
        <v>422</v>
      </c>
    </row>
    <row r="254" spans="2:3" x14ac:dyDescent="0.2">
      <c r="B254" s="22">
        <v>2042620700</v>
      </c>
      <c r="C254" t="s">
        <v>1151</v>
      </c>
    </row>
    <row r="255" spans="2:3" x14ac:dyDescent="0.2">
      <c r="B255" s="22">
        <v>1870019792</v>
      </c>
      <c r="C255" t="s">
        <v>173</v>
      </c>
    </row>
    <row r="256" spans="2:3" x14ac:dyDescent="0.2">
      <c r="B256" s="22">
        <v>1784125709</v>
      </c>
      <c r="C256" t="s">
        <v>874</v>
      </c>
    </row>
    <row r="257" spans="2:3" x14ac:dyDescent="0.2">
      <c r="B257" s="22">
        <v>1784097748</v>
      </c>
      <c r="C257" t="s">
        <v>1058</v>
      </c>
    </row>
    <row r="258" spans="2:3" x14ac:dyDescent="0.2">
      <c r="B258" s="22">
        <v>1779578750</v>
      </c>
      <c r="C258" t="s">
        <v>297</v>
      </c>
    </row>
    <row r="259" spans="2:3" x14ac:dyDescent="0.2">
      <c r="B259" s="22">
        <v>1769469770</v>
      </c>
      <c r="C259" t="s">
        <v>902</v>
      </c>
    </row>
    <row r="260" spans="2:3" x14ac:dyDescent="0.2">
      <c r="B260" s="22">
        <v>1768436711</v>
      </c>
      <c r="C260" t="s">
        <v>1184</v>
      </c>
    </row>
    <row r="261" spans="2:3" x14ac:dyDescent="0.2">
      <c r="B261" s="22">
        <v>1763401731</v>
      </c>
      <c r="C261" t="s">
        <v>352</v>
      </c>
    </row>
    <row r="262" spans="2:3" x14ac:dyDescent="0.2">
      <c r="B262" s="22">
        <v>1763145719</v>
      </c>
      <c r="C262" t="s">
        <v>986</v>
      </c>
    </row>
    <row r="263" spans="2:3" x14ac:dyDescent="0.2">
      <c r="B263" s="22">
        <v>1763050769</v>
      </c>
      <c r="C263" t="s">
        <v>941</v>
      </c>
    </row>
    <row r="264" spans="2:3" x14ac:dyDescent="0.2">
      <c r="B264" s="22">
        <v>1748518712</v>
      </c>
      <c r="C264" t="s">
        <v>726</v>
      </c>
    </row>
    <row r="265" spans="2:3" x14ac:dyDescent="0.2">
      <c r="B265" s="22">
        <v>1339507781</v>
      </c>
      <c r="C265" t="s">
        <v>799</v>
      </c>
    </row>
    <row r="266" spans="2:3" x14ac:dyDescent="0.2">
      <c r="B266" s="22">
        <v>1275381782</v>
      </c>
      <c r="C266" t="s">
        <v>579</v>
      </c>
    </row>
    <row r="267" spans="2:3" x14ac:dyDescent="0.2">
      <c r="B267" s="22">
        <v>1234251744</v>
      </c>
      <c r="C267" t="s">
        <v>547</v>
      </c>
    </row>
    <row r="268" spans="2:3" x14ac:dyDescent="0.2">
      <c r="B268" s="22">
        <v>1207787779</v>
      </c>
      <c r="C268" t="s">
        <v>1165</v>
      </c>
    </row>
    <row r="269" spans="2:3" x14ac:dyDescent="0.2">
      <c r="B269" s="22">
        <v>1126542741</v>
      </c>
      <c r="C269" t="s">
        <v>970</v>
      </c>
    </row>
    <row r="270" spans="2:3" x14ac:dyDescent="0.2">
      <c r="B270" s="22">
        <v>1042936757</v>
      </c>
      <c r="C270" t="s">
        <v>785</v>
      </c>
    </row>
    <row r="271" spans="2:3" x14ac:dyDescent="0.2">
      <c r="B271" s="22">
        <v>1001643747</v>
      </c>
      <c r="C271" t="s">
        <v>884</v>
      </c>
    </row>
    <row r="272" spans="2:3" x14ac:dyDescent="0.2">
      <c r="B272" s="22">
        <v>853093709</v>
      </c>
      <c r="C272" t="s">
        <v>834</v>
      </c>
    </row>
    <row r="273" spans="2:3" x14ac:dyDescent="0.2">
      <c r="B273" s="22">
        <v>728863740</v>
      </c>
      <c r="C273" t="s">
        <v>846</v>
      </c>
    </row>
    <row r="274" spans="2:3" x14ac:dyDescent="0.2">
      <c r="B274" s="22">
        <v>725230770</v>
      </c>
      <c r="C274" t="s">
        <v>935</v>
      </c>
    </row>
    <row r="275" spans="2:3" x14ac:dyDescent="0.2">
      <c r="B275" s="22">
        <v>712062726</v>
      </c>
      <c r="C275" t="s">
        <v>1133</v>
      </c>
    </row>
    <row r="276" spans="2:3" x14ac:dyDescent="0.2">
      <c r="B276" s="22">
        <v>712040757</v>
      </c>
      <c r="C276" t="s">
        <v>602</v>
      </c>
    </row>
    <row r="277" spans="2:3" x14ac:dyDescent="0.2">
      <c r="B277" s="22">
        <v>603356702</v>
      </c>
      <c r="C277" t="s">
        <v>1084</v>
      </c>
    </row>
    <row r="278" spans="2:3" x14ac:dyDescent="0.2">
      <c r="B278" s="22">
        <v>504711717</v>
      </c>
      <c r="C278" t="s">
        <v>550</v>
      </c>
    </row>
    <row r="279" spans="2:3" x14ac:dyDescent="0.2">
      <c r="B279" s="22">
        <v>366059050</v>
      </c>
      <c r="C279" t="s">
        <v>791</v>
      </c>
    </row>
    <row r="280" spans="2:3" x14ac:dyDescent="0.2">
      <c r="B280" s="22">
        <v>324114729</v>
      </c>
      <c r="C280" t="s">
        <v>1143</v>
      </c>
    </row>
    <row r="281" spans="2:3" x14ac:dyDescent="0.2">
      <c r="B281" s="22">
        <v>273215760</v>
      </c>
      <c r="C281" t="s">
        <v>943</v>
      </c>
    </row>
    <row r="282" spans="2:3" x14ac:dyDescent="0.2">
      <c r="B282" s="22">
        <v>124043739</v>
      </c>
      <c r="C282" t="s">
        <v>817</v>
      </c>
    </row>
    <row r="283" spans="2:3" x14ac:dyDescent="0.2">
      <c r="B283" s="22">
        <v>114076707</v>
      </c>
      <c r="C283" t="s">
        <v>1188</v>
      </c>
    </row>
    <row r="284" spans="2:3" x14ac:dyDescent="0.2">
      <c r="B284" s="22">
        <v>24838748</v>
      </c>
      <c r="C284" t="s">
        <v>403</v>
      </c>
    </row>
  </sheetData>
  <sortState xmlns:xlrd2="http://schemas.microsoft.com/office/spreadsheetml/2017/richdata2" ref="B2:C284">
    <sortCondition descending="1" ref="B2:B284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G A A B Q S w M E F A A C A A g A 2 r Y 9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2 r Y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q 2 P V B Y u D o d A Q M A A M g M A A A T A B w A R m 9 y b X V s Y X M v U 2 V j d G l v b j E u b S C i G A A o o B Q A A A A A A A A A A A A A A A A A A A A A A A A A A A D t V c t u G j E U 3 S P x D x b d E A m R h j Z Z N G I R D a A 2 U i n l 0 U 2 m Q h f P L b H k s a n t Q Y m i f E z V R T 6 g 7 a Z b f q x 3 Z k h C G E x I V 2 1 V h A T y O b a v z 3 0 c i 9 w J r d g g / z 0 4 L p f K J X s O B i N m k K N w Y M c c V C Q i c N q O Z w a t A w 5 6 z L V K s U 9 C g R w 3 n h 8 c j f u n r M k k u n K J 0 a d D O N J C Y O f 1 l u Z J j M p V O 0 J i P U g R 5 W y 1 E r w K R x a N D a c c L Y T v F L a M m G P Y 0 o n T B i I d D t F i 2 A P j 0 L I + S u A U J E R g w x Y 4 m A C B w 0 E 7 b E s U i 5 v F D y K 9 T R Q X M x C W t S n Q S L P + K R 0 H S x R Z C + 2 M 7 r J h G n L 4 9 C f W 3 Y W r 7 N X O W i h F L B y a Z u W 4 U m O B l k m s b P P F Y Y 2 1 F d e R U N P m Q e O w U W P v E + 1 w 4 C 4 l N u / / 1 r t a 4 c e 9 W q 7 V s 0 o A E 1 z c g D z X l v W M j v V c R N p W S L 8 h T I i e r T l 8 j R C R X t V M 3 B o 7 W y 6 f S D n g I M H Y p j P J 6 r l D M d P s R F K c p M X 9 c U M D y n 7 S J s 7 j H l 6 S J l V v F L W r q 0 q w + B b V 2 V L o r 5 q e / E a 5 o 5 f 1 d O t 1 j V 1 V S F j + k O A I Y g 4 v X I 5 T w k j / c 8 p r A Q u 6 v V O 6 E L O M G Z Y W C B R v G O D n B C m 7 I F l w m 6 4 i a 9 Q p H D 8 Q U w k s A j Z q F / l d H e M d t m k f S 8 u P d C j A X a p p o x n 3 x x K A m W 7 Y l 9 6 4 u m t N j F 6 H R d u P z R l z w X H f J j N J z Y S + 6 P r I x U R n e U l b S v p 4 U f r N u 3 R j S P t Z j j J W m i O f j i v 4 h k f f w a z a z z u P d Z A K G u S e R / x R 2 3 v g 4 m c W + C z P j j + u J e 9 O T y 8 z 0 B G z S C o x p M 5 f f I 8 F 1 1 t e N N i d m t U + 1 d h y 3 B T w D y D p q D V U J f E E T Y Z n X e z b n A 9 a Q h N j i 6 l r 0 7 j j w o + n b W s E T b t t 8 R X z z 7 Q R U 6 E W X 4 z w F P h u 1 O x l O / D 8 Y v 9 m J I 9 U 4 P V e u S T U 5 i m 6 6 p H R 0 k 7 + Y Y 9 8 + h M f 8 c j G f 4 / c 3 S N J b 3 Q i x r / Z J 9 c n 8 J 9 l l P k I w i 3 2 d / u A n T 2 S q k b R d N n q k w 8 4 m 6 f W P W U H v / S 5 1 5 Z 7 N g 3 V L f R b F 1 s O B I + L r a H r L u b b n P s Q N Z b 2 X b F 1 J P 8 C U E s B A i 0 A F A A C A A g A 2 r Y 9 U A l c n o + n A A A A + A A A A B I A A A A A A A A A A A A A A A A A A A A A A E N v b m Z p Z y 9 Q Y W N r Y W d l L n h t b F B L A Q I t A B Q A A g A I A N q 2 P V A P y u m r p A A A A O k A A A A T A A A A A A A A A A A A A A A A A P M A A A B b Q 2 9 u d G V u d F 9 U e X B l c 1 0 u e G 1 s U E s B A i 0 A F A A C A A g A 2 r Y 9 U F i 4 O h 0 B A w A A y A w A A B M A A A A A A A A A A A A A A A A A 5 A E A A E Z v c m 1 1 b G F z L 1 N l Y 3 R p b 2 4 x L m 1 Q S w U G A A A A A A M A A w D C A A A A M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E o A A A A A A A B 6 S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j Z W l 0 Y X N f Y 2 F u Z G l k Y X R v c 1 9 w c m V z d G F j Y W 9 f Y 2 9 u d G F z X 2 Z p b m F s X z I w M T Z f U k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Y w N D M i I C 8 + P E V u d H J 5 I F R 5 c G U 9 I k Z p b G x F c n J v c k N v Z G U i I F Z h b H V l P S J z V W 5 r b m 9 3 b i I g L z 4 8 R W 5 0 c n k g V H l w Z T 0 i R m l s b E V y c m 9 y Q 2 9 1 b n Q i I F Z h b H V l P S J s M T g 2 I i A v P j x F b n R y e S B U e X B l P S J G a W x s T G F z d F V w Z G F 0 Z W Q i I F Z h b H V l P S J k M j A y M C 0 w M S 0 x O V Q x O D o z M z o 1 N i 4 1 O T A 0 M T k y W i I g L z 4 8 R W 5 0 c n k g V H l w Z T 0 i R m l s b E N v b H V t b l R 5 c G V z I i B W Y W x 1 Z T 0 i c 0 F 3 W U d B d 0 1 H Q X d Z R 0 F 3 W U d B d 1 l H Q m d N R 0 J n W U R B d 1 l H Q m d V R 0 J n W U d C Z 1 l H Q m d Z P S I g L z 4 8 R W 5 0 c n k g V H l w Z T 0 i R m l s b E N v b H V t b k 5 h b W V z I i B W Y W x 1 Z T 0 i c 1 s m c X V v d D t D w 7 N k L i B F b G V p w 6 f D o 2 8 m c X V v d D s s J n F 1 b 3 Q 7 R G V z Y y 4 g R W x l a c O n w 6 N v J n F 1 b 3 Q 7 L C Z x d W 9 0 O 0 R h d G E g Z S B o b 3 J h J n F 1 b 3 Q 7 L C Z x d W 9 0 O 0 N O U E o g U H J l c 3 R h Z G 9 y I E N v b n R h J n F 1 b 3 Q 7 L C Z x d W 9 0 O 1 N l c X V l b m N p Y W w g Q 2 F u Z G l k Y X R v J n F 1 b 3 Q 7 L C Z x d W 9 0 O 1 V G J n F 1 b 3 Q 7 L C Z x d W 9 0 O 1 N p Z 2 x h I G R h I F V F J n F 1 b 3 Q 7 L C Z x d W 9 0 O 0 5 v b W U g Z G E g V U U m c X V v d D s s J n F 1 b 3 Q 7 U 2 l n b G E g I F B h c n R p Z G 8 m c X V v d D s s J n F 1 b 3 Q 7 T n V t Z X J v I G N h b m R p Z G F 0 b y Z x d W 9 0 O y w m c X V v d D t D Y X J n b y Z x d W 9 0 O y w m c X V v d D t O b 2 1 l I G N h b m R p Z G F 0 b y Z x d W 9 0 O y w m c X V v d D t D U E Y g Z G 8 g Y 2 F u Z G l k Y X R v J n F 1 b 3 Q 7 L C Z x d W 9 0 O 0 N Q R i B k b y B 2 a W N l L 3 N 1 c G x l b n R l J n F 1 b 3 Q 7 L C Z x d W 9 0 O 0 5 1 b W V y b y B S Z W N p Y m 8 g R W x l a X R v c m F s J n F 1 b 3 Q 7 L C Z x d W 9 0 O 0 5 1 b W V y b y B k b y B k b 2 N 1 b W V u d G 8 m c X V v d D s s J n F 1 b 3 Q 7 Q 1 B G L 0 N O U E o g Z G 8 g Z G 9 h Z G 9 y J n F 1 b 3 Q 7 L C Z x d W 9 0 O 0 5 v b W U g Z G 8 g Z G 9 h Z G 9 y J n F 1 b 3 Q 7 L C Z x d W 9 0 O 0 5 v b W U g Z G 8 g Z G 9 h Z G 9 y I C h S Z W N l a X R h I E Z l Z G V y Y W w p J n F 1 b 3 Q 7 L C Z x d W 9 0 O 1 N p Z 2 x h I F V F I G R v Y W R v c i Z x d W 9 0 O y w m c X V v d D t O w 7 p t Z X J v I H B h c n R p Z G 8 g Z G 9 h Z G 9 y J n F 1 b 3 Q 7 L C Z x d W 9 0 O 0 7 D u m 1 l c m 8 g Y 2 F u Z G l k Y X R v I G R v Y W R v c i Z x d W 9 0 O y w m c X V v d D t D b 2 Q g c 2 V 0 b 3 I g Z W N v b s O 0 b W l j b y B k b y B k b 2 F k b 3 I m c X V v d D s s J n F 1 b 3 Q 7 U 2 V 0 b 3 I g Z W N v b s O 0 b W l j b y B k b y B k b 2 F k b 3 I m c X V v d D s s J n F 1 b 3 Q 7 R G F 0 Y S B k Y S B y Z W N l a X R h J n F 1 b 3 Q 7 L C Z x d W 9 0 O 1 Z h b G 9 y I H J l Y 2 V p d G E m c X V v d D s s J n F 1 b 3 Q 7 V G l w b y B y Z W N l a X R h J n F 1 b 3 Q 7 L C Z x d W 9 0 O 0 Z v b n R l I H J l Y 3 V y c 2 8 m c X V v d D s s J n F 1 b 3 Q 7 R X N w Z W N p Z S B y Z W N 1 c n N v J n F 1 b 3 Q 7 L C Z x d W 9 0 O 0 R l c 2 N y a W N h b y B k Y S B y Z W N l a X R h J n F 1 b 3 Q 7 L C Z x d W 9 0 O 0 N Q R i 9 D T l B K I G R v I G R v Y W R v c i B v c m l n a W 7 D o X J p b y Z x d W 9 0 O y w m c X V v d D t O b 2 1 l I G R v I G R v Y W R v c i B v c m l n a W 7 D o X J p b y Z x d W 9 0 O y w m c X V v d D t U a X B v I G R v Y W R v c i B v c m l n a W 7 D o X J p b y Z x d W 9 0 O y w m c X V v d D t T Z X R v c i B l Y 2 9 u w 7 R t a W N v I G R v I G R v Y W R v c i B v c m l n a W 7 D o X J p b y Z x d W 9 0 O y w m c X V v d D t O b 2 1 l I G R v I G R v Y W R v c i B v c m l n a W 7 D o X J p b y A o U m V j Z W l 0 Y S B G Z W R l c m F s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N l a X R h c 1 9 j Y W 5 k a W R h d G 9 z X 3 B y Z X N 0 Y W N h b 1 9 j b 2 5 0 Y X N f Z m l u Y W x f M j A x N l 9 S S i 9 U a X B v I E F s d G V y Y W R v L n t D w 7 N k L i B F b G V p w 6 f D o 2 8 s M H 0 m c X V v d D s s J n F 1 b 3 Q 7 U 2 V j d G l v b j E v c m V j Z W l 0 Y X N f Y 2 F u Z G l k Y X R v c 1 9 w c m V z d G F j Y W 9 f Y 2 9 u d G F z X 2 Z p b m F s X z I w M T Z f U k o v V G l w b y B B b H R l c m F k b y 5 7 R G V z Y y 4 g R W x l a c O n w 6 N v L D F 9 J n F 1 b 3 Q 7 L C Z x d W 9 0 O 1 N l Y 3 R p b 2 4 x L 3 J l Y 2 V p d G F z X 2 N h b m R p Z G F 0 b 3 N f c H J l c 3 R h Y 2 F v X 2 N v b n R h c 1 9 m a W 5 h b F 8 y M D E 2 X 1 J K L 1 R p c G 8 g Q W x 0 Z X J h Z G 8 u e 0 R h d G E g Z S B o b 3 J h L D J 9 J n F 1 b 3 Q 7 L C Z x d W 9 0 O 1 N l Y 3 R p b 2 4 x L 3 J l Y 2 V p d G F z X 2 N h b m R p Z G F 0 b 3 N f c H J l c 3 R h Y 2 F v X 2 N v b n R h c 1 9 m a W 5 h b F 8 y M D E 2 X 1 J K L 1 R p c G 8 g Q W x 0 Z X J h Z G 8 u e 0 N O U E o g U H J l c 3 R h Z G 9 y I E N v b n R h L D N 9 J n F 1 b 3 Q 7 L C Z x d W 9 0 O 1 N l Y 3 R p b 2 4 x L 3 J l Y 2 V p d G F z X 2 N h b m R p Z G F 0 b 3 N f c H J l c 3 R h Y 2 F v X 2 N v b n R h c 1 9 m a W 5 h b F 8 y M D E 2 X 1 J K L 1 R p c G 8 g Q W x 0 Z X J h Z G 8 u e 1 N l c X V l b m N p Y W w g Q 2 F u Z G l k Y X R v L D R 9 J n F 1 b 3 Q 7 L C Z x d W 9 0 O 1 N l Y 3 R p b 2 4 x L 3 J l Y 2 V p d G F z X 2 N h b m R p Z G F 0 b 3 N f c H J l c 3 R h Y 2 F v X 2 N v b n R h c 1 9 m a W 5 h b F 8 y M D E 2 X 1 J K L 1 R p c G 8 g Q W x 0 Z X J h Z G 8 u e 1 V G L D V 9 J n F 1 b 3 Q 7 L C Z x d W 9 0 O 1 N l Y 3 R p b 2 4 x L 3 J l Y 2 V p d G F z X 2 N h b m R p Z G F 0 b 3 N f c H J l c 3 R h Y 2 F v X 2 N v b n R h c 1 9 m a W 5 h b F 8 y M D E 2 X 1 J K L 1 R p c G 8 g Q W x 0 Z X J h Z G 8 u e 1 N p Z 2 x h I G R h I F V F L D Z 9 J n F 1 b 3 Q 7 L C Z x d W 9 0 O 1 N l Y 3 R p b 2 4 x L 3 J l Y 2 V p d G F z X 2 N h b m R p Z G F 0 b 3 N f c H J l c 3 R h Y 2 F v X 2 N v b n R h c 1 9 m a W 5 h b F 8 y M D E 2 X 1 J K L 1 R p c G 8 g Q W x 0 Z X J h Z G 8 u e 0 5 v b W U g Z G E g V U U s N 3 0 m c X V v d D s s J n F 1 b 3 Q 7 U 2 V j d G l v b j E v c m V j Z W l 0 Y X N f Y 2 F u Z G l k Y X R v c 1 9 w c m V z d G F j Y W 9 f Y 2 9 u d G F z X 2 Z p b m F s X z I w M T Z f U k o v V G l w b y B B b H R l c m F k b y 5 7 U 2 l n b G E g I F B h c n R p Z G 8 s O H 0 m c X V v d D s s J n F 1 b 3 Q 7 U 2 V j d G l v b j E v c m V j Z W l 0 Y X N f Y 2 F u Z G l k Y X R v c 1 9 w c m V z d G F j Y W 9 f Y 2 9 u d G F z X 2 Z p b m F s X z I w M T Z f U k o v V G l w b y B B b H R l c m F k b y 5 7 T n V t Z X J v I G N h b m R p Z G F 0 b y w 5 f S Z x d W 9 0 O y w m c X V v d D t T Z W N 0 a W 9 u M S 9 y Z W N l a X R h c 1 9 j Y W 5 k a W R h d G 9 z X 3 B y Z X N 0 Y W N h b 1 9 j b 2 5 0 Y X N f Z m l u Y W x f M j A x N l 9 S S i 9 U a X B v I E F s d G V y Y W R v L n t D Y X J n b y w x M H 0 m c X V v d D s s J n F 1 b 3 Q 7 U 2 V j d G l v b j E v c m V j Z W l 0 Y X N f Y 2 F u Z G l k Y X R v c 1 9 w c m V z d G F j Y W 9 f Y 2 9 u d G F z X 2 Z p b m F s X z I w M T Z f U k o v V G l w b y B B b H R l c m F k b y 5 7 T m 9 t Z S B j Y W 5 k a W R h d G 8 s M T F 9 J n F 1 b 3 Q 7 L C Z x d W 9 0 O 1 N l Y 3 R p b 2 4 x L 3 J l Y 2 V p d G F z X 2 N h b m R p Z G F 0 b 3 N f c H J l c 3 R h Y 2 F v X 2 N v b n R h c 1 9 m a W 5 h b F 8 y M D E 2 X 1 J K L 1 R p c G 8 g Q W x 0 Z X J h Z G 8 u e 0 N Q R i B k b y B j Y W 5 k a W R h d G 8 s M T J 9 J n F 1 b 3 Q 7 L C Z x d W 9 0 O 1 N l Y 3 R p b 2 4 x L 3 J l Y 2 V p d G F z X 2 N h b m R p Z G F 0 b 3 N f c H J l c 3 R h Y 2 F v X 2 N v b n R h c 1 9 m a W 5 h b F 8 y M D E 2 X 1 J K L 1 R p c G 8 g Q W x 0 Z X J h Z G 8 u e 0 N Q R i B k b y B 2 a W N l L 3 N 1 c G x l b n R l L D E z f S Z x d W 9 0 O y w m c X V v d D t T Z W N 0 a W 9 u M S 9 y Z W N l a X R h c 1 9 j Y W 5 k a W R h d G 9 z X 3 B y Z X N 0 Y W N h b 1 9 j b 2 5 0 Y X N f Z m l u Y W x f M j A x N l 9 S S i 9 U a X B v I E F s d G V y Y W R v L n t O d W 1 l c m 8 g U m V j a W J v I E V s Z W l 0 b 3 J h b C w x N H 0 m c X V v d D s s J n F 1 b 3 Q 7 U 2 V j d G l v b j E v c m V j Z W l 0 Y X N f Y 2 F u Z G l k Y X R v c 1 9 w c m V z d G F j Y W 9 f Y 2 9 u d G F z X 2 Z p b m F s X z I w M T Z f U k o v V G l w b y B B b H R l c m F k b y 5 7 T n V t Z X J v I G R v I G R v Y 3 V t Z W 5 0 b y w x N X 0 m c X V v d D s s J n F 1 b 3 Q 7 U 2 V j d G l v b j E v c m V j Z W l 0 Y X N f Y 2 F u Z G l k Y X R v c 1 9 w c m V z d G F j Y W 9 f Y 2 9 u d G F z X 2 Z p b m F s X z I w M T Z f U k o v V G l w b y B B b H R l c m F k b y 5 7 Q 1 B G L 0 N O U E o g Z G 8 g Z G 9 h Z G 9 y L D E 2 f S Z x d W 9 0 O y w m c X V v d D t T Z W N 0 a W 9 u M S 9 y Z W N l a X R h c 1 9 j Y W 5 k a W R h d G 9 z X 3 B y Z X N 0 Y W N h b 1 9 j b 2 5 0 Y X N f Z m l u Y W x f M j A x N l 9 S S i 9 U a X B v I E F s d G V y Y W R v L n t O b 2 1 l I G R v I G R v Y W R v c i w x N 3 0 m c X V v d D s s J n F 1 b 3 Q 7 U 2 V j d G l v b j E v c m V j Z W l 0 Y X N f Y 2 F u Z G l k Y X R v c 1 9 w c m V z d G F j Y W 9 f Y 2 9 u d G F z X 2 Z p b m F s X z I w M T Z f U k o v V G l w b y B B b H R l c m F k b y 5 7 T m 9 t Z S B k b y B k b 2 F k b 3 I g K F J l Y 2 V p d G E g R m V k Z X J h b C k s M T h 9 J n F 1 b 3 Q 7 L C Z x d W 9 0 O 1 N l Y 3 R p b 2 4 x L 3 J l Y 2 V p d G F z X 2 N h b m R p Z G F 0 b 3 N f c H J l c 3 R h Y 2 F v X 2 N v b n R h c 1 9 m a W 5 h b F 8 y M D E 2 X 1 J K L 1 R p c G 8 g Q W x 0 Z X J h Z G 8 u e 1 N p Z 2 x h I F V F I G R v Y W R v c i w x O X 0 m c X V v d D s s J n F 1 b 3 Q 7 U 2 V j d G l v b j E v c m V j Z W l 0 Y X N f Y 2 F u Z G l k Y X R v c 1 9 w c m V z d G F j Y W 9 f Y 2 9 u d G F z X 2 Z p b m F s X z I w M T Z f U k o v V G l w b y B B b H R l c m F k b y 5 7 T s O 6 b W V y b y B w Y X J 0 a W R v I G R v Y W R v c i w y M H 0 m c X V v d D s s J n F 1 b 3 Q 7 U 2 V j d G l v b j E v c m V j Z W l 0 Y X N f Y 2 F u Z G l k Y X R v c 1 9 w c m V z d G F j Y W 9 f Y 2 9 u d G F z X 2 Z p b m F s X z I w M T Z f U k o v V G l w b y B B b H R l c m F k b y 5 7 T s O 6 b W V y b y B j Y W 5 k a W R h d G 8 g Z G 9 h Z G 9 y L D I x f S Z x d W 9 0 O y w m c X V v d D t T Z W N 0 a W 9 u M S 9 y Z W N l a X R h c 1 9 j Y W 5 k a W R h d G 9 z X 3 B y Z X N 0 Y W N h b 1 9 j b 2 5 0 Y X N f Z m l u Y W x f M j A x N l 9 S S i 9 U a X B v I E F s d G V y Y W R v L n t D b 2 Q g c 2 V 0 b 3 I g Z W N v b s O 0 b W l j b y B k b y B k b 2 F k b 3 I s M j J 9 J n F 1 b 3 Q 7 L C Z x d W 9 0 O 1 N l Y 3 R p b 2 4 x L 3 J l Y 2 V p d G F z X 2 N h b m R p Z G F 0 b 3 N f c H J l c 3 R h Y 2 F v X 2 N v b n R h c 1 9 m a W 5 h b F 8 y M D E 2 X 1 J K L 1 R p c G 8 g Q W x 0 Z X J h Z G 8 u e 1 N l d G 9 y I G V j b 2 7 D t G 1 p Y 2 8 g Z G 8 g Z G 9 h Z G 9 y L D I z f S Z x d W 9 0 O y w m c X V v d D t T Z W N 0 a W 9 u M S 9 y Z W N l a X R h c 1 9 j Y W 5 k a W R h d G 9 z X 3 B y Z X N 0 Y W N h b 1 9 j b 2 5 0 Y X N f Z m l u Y W x f M j A x N l 9 S S i 9 U a X B v I E F s d G V y Y W R v L n t E Y X R h I G R h I H J l Y 2 V p d G E s M j R 9 J n F 1 b 3 Q 7 L C Z x d W 9 0 O 1 N l Y 3 R p b 2 4 x L 3 J l Y 2 V p d G F z X 2 N h b m R p Z G F 0 b 3 N f c H J l c 3 R h Y 2 F v X 2 N v b n R h c 1 9 m a W 5 h b F 8 y M D E 2 X 1 J K L 1 R p c G 8 g Q W x 0 Z X J h Z G 8 u e 1 Z h b G 9 y I H J l Y 2 V p d G E s M j V 9 J n F 1 b 3 Q 7 L C Z x d W 9 0 O 1 N l Y 3 R p b 2 4 x L 3 J l Y 2 V p d G F z X 2 N h b m R p Z G F 0 b 3 N f c H J l c 3 R h Y 2 F v X 2 N v b n R h c 1 9 m a W 5 h b F 8 y M D E 2 X 1 J K L 1 R p c G 8 g Q W x 0 Z X J h Z G 8 u e 1 R p c G 8 g c m V j Z W l 0 Y S w y N n 0 m c X V v d D s s J n F 1 b 3 Q 7 U 2 V j d G l v b j E v c m V j Z W l 0 Y X N f Y 2 F u Z G l k Y X R v c 1 9 w c m V z d G F j Y W 9 f Y 2 9 u d G F z X 2 Z p b m F s X z I w M T Z f U k o v V G l w b y B B b H R l c m F k b y 5 7 R m 9 u d G U g c m V j d X J z b y w y N 3 0 m c X V v d D s s J n F 1 b 3 Q 7 U 2 V j d G l v b j E v c m V j Z W l 0 Y X N f Y 2 F u Z G l k Y X R v c 1 9 w c m V z d G F j Y W 9 f Y 2 9 u d G F z X 2 Z p b m F s X z I w M T Z f U k o v V G l w b y B B b H R l c m F k b y 5 7 R X N w Z W N p Z S B y Z W N 1 c n N v L D I 4 f S Z x d W 9 0 O y w m c X V v d D t T Z W N 0 a W 9 u M S 9 y Z W N l a X R h c 1 9 j Y W 5 k a W R h d G 9 z X 3 B y Z X N 0 Y W N h b 1 9 j b 2 5 0 Y X N f Z m l u Y W x f M j A x N l 9 S S i 9 U a X B v I E F s d G V y Y W R v L n t E Z X N j c m l j Y W 8 g Z G E g c m V j Z W l 0 Y S w y O X 0 m c X V v d D s s J n F 1 b 3 Q 7 U 2 V j d G l v b j E v c m V j Z W l 0 Y X N f Y 2 F u Z G l k Y X R v c 1 9 w c m V z d G F j Y W 9 f Y 2 9 u d G F z X 2 Z p b m F s X z I w M T Z f U k o v V G l w b y B B b H R l c m F k b y 5 7 Q 1 B G L 0 N O U E o g Z G 8 g Z G 9 h Z G 9 y I G 9 y a W d p b s O h c m l v L D M w f S Z x d W 9 0 O y w m c X V v d D t T Z W N 0 a W 9 u M S 9 y Z W N l a X R h c 1 9 j Y W 5 k a W R h d G 9 z X 3 B y Z X N 0 Y W N h b 1 9 j b 2 5 0 Y X N f Z m l u Y W x f M j A x N l 9 S S i 9 U a X B v I E F s d G V y Y W R v L n t O b 2 1 l I G R v I G R v Y W R v c i B v c m l n a W 7 D o X J p b y w z M X 0 m c X V v d D s s J n F 1 b 3 Q 7 U 2 V j d G l v b j E v c m V j Z W l 0 Y X N f Y 2 F u Z G l k Y X R v c 1 9 w c m V z d G F j Y W 9 f Y 2 9 u d G F z X 2 Z p b m F s X z I w M T Z f U k o v V G l w b y B B b H R l c m F k b y 5 7 V G l w b y B k b 2 F k b 3 I g b 3 J p Z 2 l u w 6 F y a W 8 s M z J 9 J n F 1 b 3 Q 7 L C Z x d W 9 0 O 1 N l Y 3 R p b 2 4 x L 3 J l Y 2 V p d G F z X 2 N h b m R p Z G F 0 b 3 N f c H J l c 3 R h Y 2 F v X 2 N v b n R h c 1 9 m a W 5 h b F 8 y M D E 2 X 1 J K L 1 R p c G 8 g Q W x 0 Z X J h Z G 8 u e 1 N l d G 9 y I G V j b 2 7 D t G 1 p Y 2 8 g Z G 8 g Z G 9 h Z G 9 y I G 9 y a W d p b s O h c m l v L D M z f S Z x d W 9 0 O y w m c X V v d D t T Z W N 0 a W 9 u M S 9 y Z W N l a X R h c 1 9 j Y W 5 k a W R h d G 9 z X 3 B y Z X N 0 Y W N h b 1 9 j b 2 5 0 Y X N f Z m l u Y W x f M j A x N l 9 S S i 9 U a X B v I E F s d G V y Y W R v L n t O b 2 1 l I G R v I G R v Y W R v c i B v c m l n a W 7 D o X J p b y A o U m V j Z W l 0 Y S B G Z W R l c m F s K S w z N H 0 m c X V v d D t d L C Z x d W 9 0 O 0 N v b H V t b k N v d W 5 0 J n F 1 b 3 Q 7 O j M 1 L C Z x d W 9 0 O 0 t l e U N v b H V t b k 5 h b W V z J n F 1 b 3 Q 7 O l t d L C Z x d W 9 0 O 0 N v b H V t b k l k Z W 5 0 a X R p Z X M m c X V v d D s 6 W y Z x d W 9 0 O 1 N l Y 3 R p b 2 4 x L 3 J l Y 2 V p d G F z X 2 N h b m R p Z G F 0 b 3 N f c H J l c 3 R h Y 2 F v X 2 N v b n R h c 1 9 m a W 5 h b F 8 y M D E 2 X 1 J K L 1 R p c G 8 g Q W x 0 Z X J h Z G 8 u e 0 P D s 2 Q u I E V s Z W n D p 8 O j b y w w f S Z x d W 9 0 O y w m c X V v d D t T Z W N 0 a W 9 u M S 9 y Z W N l a X R h c 1 9 j Y W 5 k a W R h d G 9 z X 3 B y Z X N 0 Y W N h b 1 9 j b 2 5 0 Y X N f Z m l u Y W x f M j A x N l 9 S S i 9 U a X B v I E F s d G V y Y W R v L n t E Z X N j L i B F b G V p w 6 f D o 2 8 s M X 0 m c X V v d D s s J n F 1 b 3 Q 7 U 2 V j d G l v b j E v c m V j Z W l 0 Y X N f Y 2 F u Z G l k Y X R v c 1 9 w c m V z d G F j Y W 9 f Y 2 9 u d G F z X 2 Z p b m F s X z I w M T Z f U k o v V G l w b y B B b H R l c m F k b y 5 7 R G F 0 Y S B l I G h v c m E s M n 0 m c X V v d D s s J n F 1 b 3 Q 7 U 2 V j d G l v b j E v c m V j Z W l 0 Y X N f Y 2 F u Z G l k Y X R v c 1 9 w c m V z d G F j Y W 9 f Y 2 9 u d G F z X 2 Z p b m F s X z I w M T Z f U k o v V G l w b y B B b H R l c m F k b y 5 7 Q 0 5 Q S i B Q c m V z d G F k b 3 I g Q 2 9 u d G E s M 3 0 m c X V v d D s s J n F 1 b 3 Q 7 U 2 V j d G l v b j E v c m V j Z W l 0 Y X N f Y 2 F u Z G l k Y X R v c 1 9 w c m V z d G F j Y W 9 f Y 2 9 u d G F z X 2 Z p b m F s X z I w M T Z f U k o v V G l w b y B B b H R l c m F k b y 5 7 U 2 V x d W V u Y 2 l h b C B D Y W 5 k a W R h d G 8 s N H 0 m c X V v d D s s J n F 1 b 3 Q 7 U 2 V j d G l v b j E v c m V j Z W l 0 Y X N f Y 2 F u Z G l k Y X R v c 1 9 w c m V z d G F j Y W 9 f Y 2 9 u d G F z X 2 Z p b m F s X z I w M T Z f U k o v V G l w b y B B b H R l c m F k b y 5 7 V U Y s N X 0 m c X V v d D s s J n F 1 b 3 Q 7 U 2 V j d G l v b j E v c m V j Z W l 0 Y X N f Y 2 F u Z G l k Y X R v c 1 9 w c m V z d G F j Y W 9 f Y 2 9 u d G F z X 2 Z p b m F s X z I w M T Z f U k o v V G l w b y B B b H R l c m F k b y 5 7 U 2 l n b G E g Z G E g V U U s N n 0 m c X V v d D s s J n F 1 b 3 Q 7 U 2 V j d G l v b j E v c m V j Z W l 0 Y X N f Y 2 F u Z G l k Y X R v c 1 9 w c m V z d G F j Y W 9 f Y 2 9 u d G F z X 2 Z p b m F s X z I w M T Z f U k o v V G l w b y B B b H R l c m F k b y 5 7 T m 9 t Z S B k Y S B V R S w 3 f S Z x d W 9 0 O y w m c X V v d D t T Z W N 0 a W 9 u M S 9 y Z W N l a X R h c 1 9 j Y W 5 k a W R h d G 9 z X 3 B y Z X N 0 Y W N h b 1 9 j b 2 5 0 Y X N f Z m l u Y W x f M j A x N l 9 S S i 9 U a X B v I E F s d G V y Y W R v L n t T a W d s Y S A g U G F y d G l k b y w 4 f S Z x d W 9 0 O y w m c X V v d D t T Z W N 0 a W 9 u M S 9 y Z W N l a X R h c 1 9 j Y W 5 k a W R h d G 9 z X 3 B y Z X N 0 Y W N h b 1 9 j b 2 5 0 Y X N f Z m l u Y W x f M j A x N l 9 S S i 9 U a X B v I E F s d G V y Y W R v L n t O d W 1 l c m 8 g Y 2 F u Z G l k Y X R v L D l 9 J n F 1 b 3 Q 7 L C Z x d W 9 0 O 1 N l Y 3 R p b 2 4 x L 3 J l Y 2 V p d G F z X 2 N h b m R p Z G F 0 b 3 N f c H J l c 3 R h Y 2 F v X 2 N v b n R h c 1 9 m a W 5 h b F 8 y M D E 2 X 1 J K L 1 R p c G 8 g Q W x 0 Z X J h Z G 8 u e 0 N h c m d v L D E w f S Z x d W 9 0 O y w m c X V v d D t T Z W N 0 a W 9 u M S 9 y Z W N l a X R h c 1 9 j Y W 5 k a W R h d G 9 z X 3 B y Z X N 0 Y W N h b 1 9 j b 2 5 0 Y X N f Z m l u Y W x f M j A x N l 9 S S i 9 U a X B v I E F s d G V y Y W R v L n t O b 2 1 l I G N h b m R p Z G F 0 b y w x M X 0 m c X V v d D s s J n F 1 b 3 Q 7 U 2 V j d G l v b j E v c m V j Z W l 0 Y X N f Y 2 F u Z G l k Y X R v c 1 9 w c m V z d G F j Y W 9 f Y 2 9 u d G F z X 2 Z p b m F s X z I w M T Z f U k o v V G l w b y B B b H R l c m F k b y 5 7 Q 1 B G I G R v I G N h b m R p Z G F 0 b y w x M n 0 m c X V v d D s s J n F 1 b 3 Q 7 U 2 V j d G l v b j E v c m V j Z W l 0 Y X N f Y 2 F u Z G l k Y X R v c 1 9 w c m V z d G F j Y W 9 f Y 2 9 u d G F z X 2 Z p b m F s X z I w M T Z f U k o v V G l w b y B B b H R l c m F k b y 5 7 Q 1 B G I G R v I H Z p Y 2 U v c 3 V w b G V u d G U s M T N 9 J n F 1 b 3 Q 7 L C Z x d W 9 0 O 1 N l Y 3 R p b 2 4 x L 3 J l Y 2 V p d G F z X 2 N h b m R p Z G F 0 b 3 N f c H J l c 3 R h Y 2 F v X 2 N v b n R h c 1 9 m a W 5 h b F 8 y M D E 2 X 1 J K L 1 R p c G 8 g Q W x 0 Z X J h Z G 8 u e 0 5 1 b W V y b y B S Z W N p Y m 8 g R W x l a X R v c m F s L D E 0 f S Z x d W 9 0 O y w m c X V v d D t T Z W N 0 a W 9 u M S 9 y Z W N l a X R h c 1 9 j Y W 5 k a W R h d G 9 z X 3 B y Z X N 0 Y W N h b 1 9 j b 2 5 0 Y X N f Z m l u Y W x f M j A x N l 9 S S i 9 U a X B v I E F s d G V y Y W R v L n t O d W 1 l c m 8 g Z G 8 g Z G 9 j d W 1 l b n R v L D E 1 f S Z x d W 9 0 O y w m c X V v d D t T Z W N 0 a W 9 u M S 9 y Z W N l a X R h c 1 9 j Y W 5 k a W R h d G 9 z X 3 B y Z X N 0 Y W N h b 1 9 j b 2 5 0 Y X N f Z m l u Y W x f M j A x N l 9 S S i 9 U a X B v I E F s d G V y Y W R v L n t D U E Y v Q 0 5 Q S i B k b y B k b 2 F k b 3 I s M T Z 9 J n F 1 b 3 Q 7 L C Z x d W 9 0 O 1 N l Y 3 R p b 2 4 x L 3 J l Y 2 V p d G F z X 2 N h b m R p Z G F 0 b 3 N f c H J l c 3 R h Y 2 F v X 2 N v b n R h c 1 9 m a W 5 h b F 8 y M D E 2 X 1 J K L 1 R p c G 8 g Q W x 0 Z X J h Z G 8 u e 0 5 v b W U g Z G 8 g Z G 9 h Z G 9 y L D E 3 f S Z x d W 9 0 O y w m c X V v d D t T Z W N 0 a W 9 u M S 9 y Z W N l a X R h c 1 9 j Y W 5 k a W R h d G 9 z X 3 B y Z X N 0 Y W N h b 1 9 j b 2 5 0 Y X N f Z m l u Y W x f M j A x N l 9 S S i 9 U a X B v I E F s d G V y Y W R v L n t O b 2 1 l I G R v I G R v Y W R v c i A o U m V j Z W l 0 Y S B G Z W R l c m F s K S w x O H 0 m c X V v d D s s J n F 1 b 3 Q 7 U 2 V j d G l v b j E v c m V j Z W l 0 Y X N f Y 2 F u Z G l k Y X R v c 1 9 w c m V z d G F j Y W 9 f Y 2 9 u d G F z X 2 Z p b m F s X z I w M T Z f U k o v V G l w b y B B b H R l c m F k b y 5 7 U 2 l n b G E g V U U g Z G 9 h Z G 9 y L D E 5 f S Z x d W 9 0 O y w m c X V v d D t T Z W N 0 a W 9 u M S 9 y Z W N l a X R h c 1 9 j Y W 5 k a W R h d G 9 z X 3 B y Z X N 0 Y W N h b 1 9 j b 2 5 0 Y X N f Z m l u Y W x f M j A x N l 9 S S i 9 U a X B v I E F s d G V y Y W R v L n t O w 7 p t Z X J v I H B h c n R p Z G 8 g Z G 9 h Z G 9 y L D I w f S Z x d W 9 0 O y w m c X V v d D t T Z W N 0 a W 9 u M S 9 y Z W N l a X R h c 1 9 j Y W 5 k a W R h d G 9 z X 3 B y Z X N 0 Y W N h b 1 9 j b 2 5 0 Y X N f Z m l u Y W x f M j A x N l 9 S S i 9 U a X B v I E F s d G V y Y W R v L n t O w 7 p t Z X J v I G N h b m R p Z G F 0 b y B k b 2 F k b 3 I s M j F 9 J n F 1 b 3 Q 7 L C Z x d W 9 0 O 1 N l Y 3 R p b 2 4 x L 3 J l Y 2 V p d G F z X 2 N h b m R p Z G F 0 b 3 N f c H J l c 3 R h Y 2 F v X 2 N v b n R h c 1 9 m a W 5 h b F 8 y M D E 2 X 1 J K L 1 R p c G 8 g Q W x 0 Z X J h Z G 8 u e 0 N v Z C B z Z X R v c i B l Y 2 9 u w 7 R t a W N v I G R v I G R v Y W R v c i w y M n 0 m c X V v d D s s J n F 1 b 3 Q 7 U 2 V j d G l v b j E v c m V j Z W l 0 Y X N f Y 2 F u Z G l k Y X R v c 1 9 w c m V z d G F j Y W 9 f Y 2 9 u d G F z X 2 Z p b m F s X z I w M T Z f U k o v V G l w b y B B b H R l c m F k b y 5 7 U 2 V 0 b 3 I g Z W N v b s O 0 b W l j b y B k b y B k b 2 F k b 3 I s M j N 9 J n F 1 b 3 Q 7 L C Z x d W 9 0 O 1 N l Y 3 R p b 2 4 x L 3 J l Y 2 V p d G F z X 2 N h b m R p Z G F 0 b 3 N f c H J l c 3 R h Y 2 F v X 2 N v b n R h c 1 9 m a W 5 h b F 8 y M D E 2 X 1 J K L 1 R p c G 8 g Q W x 0 Z X J h Z G 8 u e 0 R h d G E g Z G E g c m V j Z W l 0 Y S w y N H 0 m c X V v d D s s J n F 1 b 3 Q 7 U 2 V j d G l v b j E v c m V j Z W l 0 Y X N f Y 2 F u Z G l k Y X R v c 1 9 w c m V z d G F j Y W 9 f Y 2 9 u d G F z X 2 Z p b m F s X z I w M T Z f U k o v V G l w b y B B b H R l c m F k b y 5 7 V m F s b 3 I g c m V j Z W l 0 Y S w y N X 0 m c X V v d D s s J n F 1 b 3 Q 7 U 2 V j d G l v b j E v c m V j Z W l 0 Y X N f Y 2 F u Z G l k Y X R v c 1 9 w c m V z d G F j Y W 9 f Y 2 9 u d G F z X 2 Z p b m F s X z I w M T Z f U k o v V G l w b y B B b H R l c m F k b y 5 7 V G l w b y B y Z W N l a X R h L D I 2 f S Z x d W 9 0 O y w m c X V v d D t T Z W N 0 a W 9 u M S 9 y Z W N l a X R h c 1 9 j Y W 5 k a W R h d G 9 z X 3 B y Z X N 0 Y W N h b 1 9 j b 2 5 0 Y X N f Z m l u Y W x f M j A x N l 9 S S i 9 U a X B v I E F s d G V y Y W R v L n t G b 2 5 0 Z S B y Z W N 1 c n N v L D I 3 f S Z x d W 9 0 O y w m c X V v d D t T Z W N 0 a W 9 u M S 9 y Z W N l a X R h c 1 9 j Y W 5 k a W R h d G 9 z X 3 B y Z X N 0 Y W N h b 1 9 j b 2 5 0 Y X N f Z m l u Y W x f M j A x N l 9 S S i 9 U a X B v I E F s d G V y Y W R v L n t F c 3 B l Y 2 l l I H J l Y 3 V y c 2 8 s M j h 9 J n F 1 b 3 Q 7 L C Z x d W 9 0 O 1 N l Y 3 R p b 2 4 x L 3 J l Y 2 V p d G F z X 2 N h b m R p Z G F 0 b 3 N f c H J l c 3 R h Y 2 F v X 2 N v b n R h c 1 9 m a W 5 h b F 8 y M D E 2 X 1 J K L 1 R p c G 8 g Q W x 0 Z X J h Z G 8 u e 0 R l c 2 N y a W N h b y B k Y S B y Z W N l a X R h L D I 5 f S Z x d W 9 0 O y w m c X V v d D t T Z W N 0 a W 9 u M S 9 y Z W N l a X R h c 1 9 j Y W 5 k a W R h d G 9 z X 3 B y Z X N 0 Y W N h b 1 9 j b 2 5 0 Y X N f Z m l u Y W x f M j A x N l 9 S S i 9 U a X B v I E F s d G V y Y W R v L n t D U E Y v Q 0 5 Q S i B k b y B k b 2 F k b 3 I g b 3 J p Z 2 l u w 6 F y a W 8 s M z B 9 J n F 1 b 3 Q 7 L C Z x d W 9 0 O 1 N l Y 3 R p b 2 4 x L 3 J l Y 2 V p d G F z X 2 N h b m R p Z G F 0 b 3 N f c H J l c 3 R h Y 2 F v X 2 N v b n R h c 1 9 m a W 5 h b F 8 y M D E 2 X 1 J K L 1 R p c G 8 g Q W x 0 Z X J h Z G 8 u e 0 5 v b W U g Z G 8 g Z G 9 h Z G 9 y I G 9 y a W d p b s O h c m l v L D M x f S Z x d W 9 0 O y w m c X V v d D t T Z W N 0 a W 9 u M S 9 y Z W N l a X R h c 1 9 j Y W 5 k a W R h d G 9 z X 3 B y Z X N 0 Y W N h b 1 9 j b 2 5 0 Y X N f Z m l u Y W x f M j A x N l 9 S S i 9 U a X B v I E F s d G V y Y W R v L n t U a X B v I G R v Y W R v c i B v c m l n a W 7 D o X J p b y w z M n 0 m c X V v d D s s J n F 1 b 3 Q 7 U 2 V j d G l v b j E v c m V j Z W l 0 Y X N f Y 2 F u Z G l k Y X R v c 1 9 w c m V z d G F j Y W 9 f Y 2 9 u d G F z X 2 Z p b m F s X z I w M T Z f U k o v V G l w b y B B b H R l c m F k b y 5 7 U 2 V 0 b 3 I g Z W N v b s O 0 b W l j b y B k b y B k b 2 F k b 3 I g b 3 J p Z 2 l u w 6 F y a W 8 s M z N 9 J n F 1 b 3 Q 7 L C Z x d W 9 0 O 1 N l Y 3 R p b 2 4 x L 3 J l Y 2 V p d G F z X 2 N h b m R p Z G F 0 b 3 N f c H J l c 3 R h Y 2 F v X 2 N v b n R h c 1 9 m a W 5 h b F 8 y M D E 2 X 1 J K L 1 R p c G 8 g Q W x 0 Z X J h Z G 8 u e 0 5 v b W U g Z G 8 g Z G 9 h Z G 9 y I G 9 y a W d p b s O h c m l v I C h S Z W N l a X R h I E Z l Z G V y Y W w p L D M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j Z W l 0 Y X N f Y 2 F u Z G l k Y X R v c 1 9 w c m V z d G F j Y W 9 f Y 2 9 u d G F z X 2 Z p b m F s X z I w M T Z f U k o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l a X R h c 1 9 j Y W 5 k a W R h d G 9 z X 3 B y Z X N 0 Y W N h b 1 9 j b 2 5 0 Y X N f Z m l u Y W x f M j A x N l 9 S S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Z W l 0 Y X N f Y 2 F u Z G l k Y X R v c 1 9 w c m V z d G F j Y W 9 f Y 2 9 u d G F z X 2 Z p b m F s X z I w M T Z f U k o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N f Y 2 F u Z G l k Y X R v c 1 9 w c m V z d G F j Y W 9 f Y 2 9 u d G F z X 2 Z p b m F s X z I w M T Z f U k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E 1 M T I i I C 8 + P E V u d H J 5 I F R 5 c G U 9 I k Z p b G x F c n J v c k N v Z G U i I F Z h b H V l P S J z V W 5 r b m 9 3 b i I g L z 4 8 R W 5 0 c n k g V H l w Z T 0 i R m l s b E V y c m 9 y Q 2 9 1 b n Q i I F Z h b H V l P S J s M T U w O T M i I C 8 + P E V u d H J 5 I F R 5 c G U 9 I k Z p b G x M Y X N 0 V X B k Y X R l Z C I g V m F s d W U 9 I m Q y M D I w L T A x L T E 5 V D I x O j I x O j I 1 L j E y O T g 1 M T h a I i A v P j x F b n R y e S B U e X B l P S J G a W x s Q 2 9 s d W 1 u V H l w Z X M i I F Z h b H V l P S J z Q X d Z S E F 3 T U d B d 1 l H Q X d Z R 0 F 3 W U d C Z 0 1 H Q m d Z R 0 J n V U d C Z z 0 9 I i A v P j x F b n R y e S B U e X B l P S J G a W x s Q 2 9 s d W 1 u T m F t Z X M i I F Z h b H V l P S J z W y Z x d W 9 0 O 0 P D s 2 Q u I E V s Z W n D p 8 O j b y Z x d W 9 0 O y w m c X V v d D t E Z X N j L i B F b G V p w 6 f D o 2 8 m c X V v d D s s J n F 1 b 3 Q 7 R G F 0 Y S B l I G h v c m E m c X V v d D s s J n F 1 b 3 Q 7 Q 0 5 Q S i B Q c m V z d G F k b 3 I g Q 2 9 u d G E m c X V v d D s s J n F 1 b 3 Q 7 U 2 V x d W V u Y 2 l h b C B D Y W 5 k a W R h d G 8 m c X V v d D s s J n F 1 b 3 Q 7 V U Y m c X V v d D s s J n F 1 b 3 Q 7 U 2 l n b G E g Z G E g V U U m c X V v d D s s J n F 1 b 3 Q 7 T m 9 t Z S B k Y S B V R S Z x d W 9 0 O y w m c X V v d D t T a W d s Y S A g U G F y d G l k b y Z x d W 9 0 O y w m c X V v d D t O w 7 p t Z X J v I G N h b m R p Z G F 0 b y Z x d W 9 0 O y w m c X V v d D t D Y X J n b y Z x d W 9 0 O y w m c X V v d D t O b 2 1 l I G N h b m R p Z G F 0 b y Z x d W 9 0 O y w m c X V v d D t D U E Y g Z G 8 g Y 2 F u Z G l k Y X R v J n F 1 b 3 Q 7 L C Z x d W 9 0 O 0 N Q R i B k b y B 2 a W N l L 3 N 1 c G x l b n R l J n F 1 b 3 Q 7 L C Z x d W 9 0 O 1 R p c G 8 g Z G U g Z G 9 j d W 1 l b n R v J n F 1 b 3 Q 7 L C Z x d W 9 0 O 0 7 D u m 1 l c m 8 g Z G 8 g Z G 9 j d W 1 l b n R v J n F 1 b 3 Q 7 L C Z x d W 9 0 O 0 N Q R i 9 D T l B K I G R v I G Z v c m 5 l Y 2 V k b 3 I m c X V v d D s s J n F 1 b 3 Q 7 T m 9 t Z S B k b y B m b 3 J u Z W N l Z G 9 y J n F 1 b 3 Q 7 L C Z x d W 9 0 O 0 5 v b W U g Z G 8 g Z m 9 y b m V j Z W R v c i A o U m V j Z W l 0 Y S B G Z W R l c m F s K S Z x d W 9 0 O y w m c X V v d D t D b 2 Q g c 2 V 0 b 3 I g Z W N v b s O 0 b W l j b y B k b y B m b 3 J u Z W N l Z G 9 y J n F 1 b 3 Q 7 L C Z x d W 9 0 O 1 N l d G 9 y I G V j b 2 7 D t G 1 p Y 2 8 g Z G 8 g Z m 9 y b m V j Z W R v c i Z x d W 9 0 O y w m c X V v d D t E Y X R h I G R h I G R l c 3 B l c 2 E m c X V v d D s s J n F 1 b 3 Q 7 V m F s b 3 I g Z G V z c G V z Y S Z x d W 9 0 O y w m c X V v d D t U a X B v I G R l c 3 B l c 2 E m c X V v d D s s J n F 1 b 3 Q 7 R G V z Y 3 J p w 6 d h b y B k Y S B k Z X N w Z X N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3 B l c 2 F z X 2 N h b m R p Z G F 0 b 3 N f c H J l c 3 R h Y 2 F v X 2 N v b n R h c 1 9 m a W 5 h b F 8 y M D E 2 X 1 J K L 1 R p c G 8 g Q W x 0 Z X J h Z G 8 u e 0 P D s 2 Q u I E V s Z W n D p 8 O j b y w w f S Z x d W 9 0 O y w m c X V v d D t T Z W N 0 a W 9 u M S 9 k Z X N w Z X N h c 1 9 j Y W 5 k a W R h d G 9 z X 3 B y Z X N 0 Y W N h b 1 9 j b 2 5 0 Y X N f Z m l u Y W x f M j A x N l 9 S S i 9 U a X B v I E F s d G V y Y W R v L n t E Z X N j L i B F b G V p w 6 f D o 2 8 s M X 0 m c X V v d D s s J n F 1 b 3 Q 7 U 2 V j d G l v b j E v Z G V z c G V z Y X N f Y 2 F u Z G l k Y X R v c 1 9 w c m V z d G F j Y W 9 f Y 2 9 u d G F z X 2 Z p b m F s X z I w M T Z f U k o v V G l w b y B B b H R l c m F k b y 5 7 R G F 0 Y S B l I G h v c m E s M n 0 m c X V v d D s s J n F 1 b 3 Q 7 U 2 V j d G l v b j E v Z G V z c G V z Y X N f Y 2 F u Z G l k Y X R v c 1 9 w c m V z d G F j Y W 9 f Y 2 9 u d G F z X 2 Z p b m F s X z I w M T Z f U k o v V G l w b y B B b H R l c m F k b y 5 7 Q 0 5 Q S i B Q c m V z d G F k b 3 I g Q 2 9 u d G E s M 3 0 m c X V v d D s s J n F 1 b 3 Q 7 U 2 V j d G l v b j E v Z G V z c G V z Y X N f Y 2 F u Z G l k Y X R v c 1 9 w c m V z d G F j Y W 9 f Y 2 9 u d G F z X 2 Z p b m F s X z I w M T Z f U k o v V G l w b y B B b H R l c m F k b y 5 7 U 2 V x d W V u Y 2 l h b C B D Y W 5 k a W R h d G 8 s N H 0 m c X V v d D s s J n F 1 b 3 Q 7 U 2 V j d G l v b j E v Z G V z c G V z Y X N f Y 2 F u Z G l k Y X R v c 1 9 w c m V z d G F j Y W 9 f Y 2 9 u d G F z X 2 Z p b m F s X z I w M T Z f U k o v V G l w b y B B b H R l c m F k b y 5 7 V U Y s N X 0 m c X V v d D s s J n F 1 b 3 Q 7 U 2 V j d G l v b j E v Z G V z c G V z Y X N f Y 2 F u Z G l k Y X R v c 1 9 w c m V z d G F j Y W 9 f Y 2 9 u d G F z X 2 Z p b m F s X z I w M T Z f U k o v V G l w b y B B b H R l c m F k b y 5 7 U 2 l n b G E g Z G E g V U U s N n 0 m c X V v d D s s J n F 1 b 3 Q 7 U 2 V j d G l v b j E v Z G V z c G V z Y X N f Y 2 F u Z G l k Y X R v c 1 9 w c m V z d G F j Y W 9 f Y 2 9 u d G F z X 2 Z p b m F s X z I w M T Z f U k o v V G l w b y B B b H R l c m F k b y 5 7 T m 9 t Z S B k Y S B V R S w 3 f S Z x d W 9 0 O y w m c X V v d D t T Z W N 0 a W 9 u M S 9 k Z X N w Z X N h c 1 9 j Y W 5 k a W R h d G 9 z X 3 B y Z X N 0 Y W N h b 1 9 j b 2 5 0 Y X N f Z m l u Y W x f M j A x N l 9 S S i 9 U a X B v I E F s d G V y Y W R v L n t T a W d s Y S A g U G F y d G l k b y w 4 f S Z x d W 9 0 O y w m c X V v d D t T Z W N 0 a W 9 u M S 9 k Z X N w Z X N h c 1 9 j Y W 5 k a W R h d G 9 z X 3 B y Z X N 0 Y W N h b 1 9 j b 2 5 0 Y X N f Z m l u Y W x f M j A x N l 9 S S i 9 U a X B v I E F s d G V y Y W R v L n t O w 7 p t Z X J v I G N h b m R p Z G F 0 b y w 5 f S Z x d W 9 0 O y w m c X V v d D t T Z W N 0 a W 9 u M S 9 k Z X N w Z X N h c 1 9 j Y W 5 k a W R h d G 9 z X 3 B y Z X N 0 Y W N h b 1 9 j b 2 5 0 Y X N f Z m l u Y W x f M j A x N l 9 S S i 9 U a X B v I E F s d G V y Y W R v L n t D Y X J n b y w x M H 0 m c X V v d D s s J n F 1 b 3 Q 7 U 2 V j d G l v b j E v Z G V z c G V z Y X N f Y 2 F u Z G l k Y X R v c 1 9 w c m V z d G F j Y W 9 f Y 2 9 u d G F z X 2 Z p b m F s X z I w M T Z f U k o v V G l w b y B B b H R l c m F k b y 5 7 T m 9 t Z S B j Y W 5 k a W R h d G 8 s M T F 9 J n F 1 b 3 Q 7 L C Z x d W 9 0 O 1 N l Y 3 R p b 2 4 x L 2 R l c 3 B l c 2 F z X 2 N h b m R p Z G F 0 b 3 N f c H J l c 3 R h Y 2 F v X 2 N v b n R h c 1 9 m a W 5 h b F 8 y M D E 2 X 1 J K L 1 R p c G 8 g Q W x 0 Z X J h Z G 8 u e 0 N Q R i B k b y B j Y W 5 k a W R h d G 8 s M T J 9 J n F 1 b 3 Q 7 L C Z x d W 9 0 O 1 N l Y 3 R p b 2 4 x L 2 R l c 3 B l c 2 F z X 2 N h b m R p Z G F 0 b 3 N f c H J l c 3 R h Y 2 F v X 2 N v b n R h c 1 9 m a W 5 h b F 8 y M D E 2 X 1 J K L 1 R p c G 8 g Q W x 0 Z X J h Z G 8 u e 0 N Q R i B k b y B 2 a W N l L 3 N 1 c G x l b n R l L D E z f S Z x d W 9 0 O y w m c X V v d D t T Z W N 0 a W 9 u M S 9 k Z X N w Z X N h c 1 9 j Y W 5 k a W R h d G 9 z X 3 B y Z X N 0 Y W N h b 1 9 j b 2 5 0 Y X N f Z m l u Y W x f M j A x N l 9 S S i 9 U a X B v I E F s d G V y Y W R v L n t U a X B v I G R l I G R v Y 3 V t Z W 5 0 b y w x N H 0 m c X V v d D s s J n F 1 b 3 Q 7 U 2 V j d G l v b j E v Z G V z c G V z Y X N f Y 2 F u Z G l k Y X R v c 1 9 w c m V z d G F j Y W 9 f Y 2 9 u d G F z X 2 Z p b m F s X z I w M T Z f U k o v V G l w b y B B b H R l c m F k b y 5 7 T s O 6 b W V y b y B k b y B k b 2 N 1 b W V u d G 8 s M T V 9 J n F 1 b 3 Q 7 L C Z x d W 9 0 O 1 N l Y 3 R p b 2 4 x L 2 R l c 3 B l c 2 F z X 2 N h b m R p Z G F 0 b 3 N f c H J l c 3 R h Y 2 F v X 2 N v b n R h c 1 9 m a W 5 h b F 8 y M D E 2 X 1 J K L 1 R p c G 8 g Q W x 0 Z X J h Z G 8 u e 0 N Q R i 9 D T l B K I G R v I G Z v c m 5 l Y 2 V k b 3 I s M T Z 9 J n F 1 b 3 Q 7 L C Z x d W 9 0 O 1 N l Y 3 R p b 2 4 x L 2 R l c 3 B l c 2 F z X 2 N h b m R p Z G F 0 b 3 N f c H J l c 3 R h Y 2 F v X 2 N v b n R h c 1 9 m a W 5 h b F 8 y M D E 2 X 1 J K L 1 R p c G 8 g Q W x 0 Z X J h Z G 8 u e 0 5 v b W U g Z G 8 g Z m 9 y b m V j Z W R v c i w x N 3 0 m c X V v d D s s J n F 1 b 3 Q 7 U 2 V j d G l v b j E v Z G V z c G V z Y X N f Y 2 F u Z G l k Y X R v c 1 9 w c m V z d G F j Y W 9 f Y 2 9 u d G F z X 2 Z p b m F s X z I w M T Z f U k o v V G l w b y B B b H R l c m F k b y 5 7 T m 9 t Z S B k b y B m b 3 J u Z W N l Z G 9 y I C h S Z W N l a X R h I E Z l Z G V y Y W w p L D E 4 f S Z x d W 9 0 O y w m c X V v d D t T Z W N 0 a W 9 u M S 9 k Z X N w Z X N h c 1 9 j Y W 5 k a W R h d G 9 z X 3 B y Z X N 0 Y W N h b 1 9 j b 2 5 0 Y X N f Z m l u Y W x f M j A x N l 9 S S i 9 U a X B v I E F s d G V y Y W R v L n t D b 2 Q g c 2 V 0 b 3 I g Z W N v b s O 0 b W l j b y B k b y B m b 3 J u Z W N l Z G 9 y L D E 5 f S Z x d W 9 0 O y w m c X V v d D t T Z W N 0 a W 9 u M S 9 k Z X N w Z X N h c 1 9 j Y W 5 k a W R h d G 9 z X 3 B y Z X N 0 Y W N h b 1 9 j b 2 5 0 Y X N f Z m l u Y W x f M j A x N l 9 S S i 9 U a X B v I E F s d G V y Y W R v L n t T Z X R v c i B l Y 2 9 u w 7 R t a W N v I G R v I G Z v c m 5 l Y 2 V k b 3 I s M j B 9 J n F 1 b 3 Q 7 L C Z x d W 9 0 O 1 N l Y 3 R p b 2 4 x L 2 R l c 3 B l c 2 F z X 2 N h b m R p Z G F 0 b 3 N f c H J l c 3 R h Y 2 F v X 2 N v b n R h c 1 9 m a W 5 h b F 8 y M D E 2 X 1 J K L 1 R p c G 8 g Q W x 0 Z X J h Z G 8 u e 0 R h d G E g Z G E g Z G V z c G V z Y S w y M X 0 m c X V v d D s s J n F 1 b 3 Q 7 U 2 V j d G l v b j E v Z G V z c G V z Y X N f Y 2 F u Z G l k Y X R v c 1 9 w c m V z d G F j Y W 9 f Y 2 9 u d G F z X 2 Z p b m F s X z I w M T Z f U k o v V G l w b y B B b H R l c m F k b y 5 7 V m F s b 3 I g Z G V z c G V z Y S w y M n 0 m c X V v d D s s J n F 1 b 3 Q 7 U 2 V j d G l v b j E v Z G V z c G V z Y X N f Y 2 F u Z G l k Y X R v c 1 9 w c m V z d G F j Y W 9 f Y 2 9 u d G F z X 2 Z p b m F s X z I w M T Z f U k o v V G l w b y B B b H R l c m F k b y 5 7 V G l w b y B k Z X N w Z X N h L D I z f S Z x d W 9 0 O y w m c X V v d D t T Z W N 0 a W 9 u M S 9 k Z X N w Z X N h c 1 9 j Y W 5 k a W R h d G 9 z X 3 B y Z X N 0 Y W N h b 1 9 j b 2 5 0 Y X N f Z m l u Y W x f M j A x N l 9 S S i 9 U a X B v I E F s d G V y Y W R v L n t E Z X N j c m n D p 2 F v I G R h I G R l c 3 B l c 2 E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k Z X N w Z X N h c 1 9 j Y W 5 k a W R h d G 9 z X 3 B y Z X N 0 Y W N h b 1 9 j b 2 5 0 Y X N f Z m l u Y W x f M j A x N l 9 S S i 9 U a X B v I E F s d G V y Y W R v L n t D w 7 N k L i B F b G V p w 6 f D o 2 8 s M H 0 m c X V v d D s s J n F 1 b 3 Q 7 U 2 V j d G l v b j E v Z G V z c G V z Y X N f Y 2 F u Z G l k Y X R v c 1 9 w c m V z d G F j Y W 9 f Y 2 9 u d G F z X 2 Z p b m F s X z I w M T Z f U k o v V G l w b y B B b H R l c m F k b y 5 7 R G V z Y y 4 g R W x l a c O n w 6 N v L D F 9 J n F 1 b 3 Q 7 L C Z x d W 9 0 O 1 N l Y 3 R p b 2 4 x L 2 R l c 3 B l c 2 F z X 2 N h b m R p Z G F 0 b 3 N f c H J l c 3 R h Y 2 F v X 2 N v b n R h c 1 9 m a W 5 h b F 8 y M D E 2 X 1 J K L 1 R p c G 8 g Q W x 0 Z X J h Z G 8 u e 0 R h d G E g Z S B o b 3 J h L D J 9 J n F 1 b 3 Q 7 L C Z x d W 9 0 O 1 N l Y 3 R p b 2 4 x L 2 R l c 3 B l c 2 F z X 2 N h b m R p Z G F 0 b 3 N f c H J l c 3 R h Y 2 F v X 2 N v b n R h c 1 9 m a W 5 h b F 8 y M D E 2 X 1 J K L 1 R p c G 8 g Q W x 0 Z X J h Z G 8 u e 0 N O U E o g U H J l c 3 R h Z G 9 y I E N v b n R h L D N 9 J n F 1 b 3 Q 7 L C Z x d W 9 0 O 1 N l Y 3 R p b 2 4 x L 2 R l c 3 B l c 2 F z X 2 N h b m R p Z G F 0 b 3 N f c H J l c 3 R h Y 2 F v X 2 N v b n R h c 1 9 m a W 5 h b F 8 y M D E 2 X 1 J K L 1 R p c G 8 g Q W x 0 Z X J h Z G 8 u e 1 N l c X V l b m N p Y W w g Q 2 F u Z G l k Y X R v L D R 9 J n F 1 b 3 Q 7 L C Z x d W 9 0 O 1 N l Y 3 R p b 2 4 x L 2 R l c 3 B l c 2 F z X 2 N h b m R p Z G F 0 b 3 N f c H J l c 3 R h Y 2 F v X 2 N v b n R h c 1 9 m a W 5 h b F 8 y M D E 2 X 1 J K L 1 R p c G 8 g Q W x 0 Z X J h Z G 8 u e 1 V G L D V 9 J n F 1 b 3 Q 7 L C Z x d W 9 0 O 1 N l Y 3 R p b 2 4 x L 2 R l c 3 B l c 2 F z X 2 N h b m R p Z G F 0 b 3 N f c H J l c 3 R h Y 2 F v X 2 N v b n R h c 1 9 m a W 5 h b F 8 y M D E 2 X 1 J K L 1 R p c G 8 g Q W x 0 Z X J h Z G 8 u e 1 N p Z 2 x h I G R h I F V F L D Z 9 J n F 1 b 3 Q 7 L C Z x d W 9 0 O 1 N l Y 3 R p b 2 4 x L 2 R l c 3 B l c 2 F z X 2 N h b m R p Z G F 0 b 3 N f c H J l c 3 R h Y 2 F v X 2 N v b n R h c 1 9 m a W 5 h b F 8 y M D E 2 X 1 J K L 1 R p c G 8 g Q W x 0 Z X J h Z G 8 u e 0 5 v b W U g Z G E g V U U s N 3 0 m c X V v d D s s J n F 1 b 3 Q 7 U 2 V j d G l v b j E v Z G V z c G V z Y X N f Y 2 F u Z G l k Y X R v c 1 9 w c m V z d G F j Y W 9 f Y 2 9 u d G F z X 2 Z p b m F s X z I w M T Z f U k o v V G l w b y B B b H R l c m F k b y 5 7 U 2 l n b G E g I F B h c n R p Z G 8 s O H 0 m c X V v d D s s J n F 1 b 3 Q 7 U 2 V j d G l v b j E v Z G V z c G V z Y X N f Y 2 F u Z G l k Y X R v c 1 9 w c m V z d G F j Y W 9 f Y 2 9 u d G F z X 2 Z p b m F s X z I w M T Z f U k o v V G l w b y B B b H R l c m F k b y 5 7 T s O 6 b W V y b y B j Y W 5 k a W R h d G 8 s O X 0 m c X V v d D s s J n F 1 b 3 Q 7 U 2 V j d G l v b j E v Z G V z c G V z Y X N f Y 2 F u Z G l k Y X R v c 1 9 w c m V z d G F j Y W 9 f Y 2 9 u d G F z X 2 Z p b m F s X z I w M T Z f U k o v V G l w b y B B b H R l c m F k b y 5 7 Q 2 F y Z 2 8 s M T B 9 J n F 1 b 3 Q 7 L C Z x d W 9 0 O 1 N l Y 3 R p b 2 4 x L 2 R l c 3 B l c 2 F z X 2 N h b m R p Z G F 0 b 3 N f c H J l c 3 R h Y 2 F v X 2 N v b n R h c 1 9 m a W 5 h b F 8 y M D E 2 X 1 J K L 1 R p c G 8 g Q W x 0 Z X J h Z G 8 u e 0 5 v b W U g Y 2 F u Z G l k Y X R v L D E x f S Z x d W 9 0 O y w m c X V v d D t T Z W N 0 a W 9 u M S 9 k Z X N w Z X N h c 1 9 j Y W 5 k a W R h d G 9 z X 3 B y Z X N 0 Y W N h b 1 9 j b 2 5 0 Y X N f Z m l u Y W x f M j A x N l 9 S S i 9 U a X B v I E F s d G V y Y W R v L n t D U E Y g Z G 8 g Y 2 F u Z G l k Y X R v L D E y f S Z x d W 9 0 O y w m c X V v d D t T Z W N 0 a W 9 u M S 9 k Z X N w Z X N h c 1 9 j Y W 5 k a W R h d G 9 z X 3 B y Z X N 0 Y W N h b 1 9 j b 2 5 0 Y X N f Z m l u Y W x f M j A x N l 9 S S i 9 U a X B v I E F s d G V y Y W R v L n t D U E Y g Z G 8 g d m l j Z S 9 z d X B s Z W 5 0 Z S w x M 3 0 m c X V v d D s s J n F 1 b 3 Q 7 U 2 V j d G l v b j E v Z G V z c G V z Y X N f Y 2 F u Z G l k Y X R v c 1 9 w c m V z d G F j Y W 9 f Y 2 9 u d G F z X 2 Z p b m F s X z I w M T Z f U k o v V G l w b y B B b H R l c m F k b y 5 7 V G l w b y B k Z S B k b 2 N 1 b W V u d G 8 s M T R 9 J n F 1 b 3 Q 7 L C Z x d W 9 0 O 1 N l Y 3 R p b 2 4 x L 2 R l c 3 B l c 2 F z X 2 N h b m R p Z G F 0 b 3 N f c H J l c 3 R h Y 2 F v X 2 N v b n R h c 1 9 m a W 5 h b F 8 y M D E 2 X 1 J K L 1 R p c G 8 g Q W x 0 Z X J h Z G 8 u e 0 7 D u m 1 l c m 8 g Z G 8 g Z G 9 j d W 1 l b n R v L D E 1 f S Z x d W 9 0 O y w m c X V v d D t T Z W N 0 a W 9 u M S 9 k Z X N w Z X N h c 1 9 j Y W 5 k a W R h d G 9 z X 3 B y Z X N 0 Y W N h b 1 9 j b 2 5 0 Y X N f Z m l u Y W x f M j A x N l 9 S S i 9 U a X B v I E F s d G V y Y W R v L n t D U E Y v Q 0 5 Q S i B k b y B m b 3 J u Z W N l Z G 9 y L D E 2 f S Z x d W 9 0 O y w m c X V v d D t T Z W N 0 a W 9 u M S 9 k Z X N w Z X N h c 1 9 j Y W 5 k a W R h d G 9 z X 3 B y Z X N 0 Y W N h b 1 9 j b 2 5 0 Y X N f Z m l u Y W x f M j A x N l 9 S S i 9 U a X B v I E F s d G V y Y W R v L n t O b 2 1 l I G R v I G Z v c m 5 l Y 2 V k b 3 I s M T d 9 J n F 1 b 3 Q 7 L C Z x d W 9 0 O 1 N l Y 3 R p b 2 4 x L 2 R l c 3 B l c 2 F z X 2 N h b m R p Z G F 0 b 3 N f c H J l c 3 R h Y 2 F v X 2 N v b n R h c 1 9 m a W 5 h b F 8 y M D E 2 X 1 J K L 1 R p c G 8 g Q W x 0 Z X J h Z G 8 u e 0 5 v b W U g Z G 8 g Z m 9 y b m V j Z W R v c i A o U m V j Z W l 0 Y S B G Z W R l c m F s K S w x O H 0 m c X V v d D s s J n F 1 b 3 Q 7 U 2 V j d G l v b j E v Z G V z c G V z Y X N f Y 2 F u Z G l k Y X R v c 1 9 w c m V z d G F j Y W 9 f Y 2 9 u d G F z X 2 Z p b m F s X z I w M T Z f U k o v V G l w b y B B b H R l c m F k b y 5 7 Q 2 9 k I H N l d G 9 y I G V j b 2 7 D t G 1 p Y 2 8 g Z G 8 g Z m 9 y b m V j Z W R v c i w x O X 0 m c X V v d D s s J n F 1 b 3 Q 7 U 2 V j d G l v b j E v Z G V z c G V z Y X N f Y 2 F u Z G l k Y X R v c 1 9 w c m V z d G F j Y W 9 f Y 2 9 u d G F z X 2 Z p b m F s X z I w M T Z f U k o v V G l w b y B B b H R l c m F k b y 5 7 U 2 V 0 b 3 I g Z W N v b s O 0 b W l j b y B k b y B m b 3 J u Z W N l Z G 9 y L D I w f S Z x d W 9 0 O y w m c X V v d D t T Z W N 0 a W 9 u M S 9 k Z X N w Z X N h c 1 9 j Y W 5 k a W R h d G 9 z X 3 B y Z X N 0 Y W N h b 1 9 j b 2 5 0 Y X N f Z m l u Y W x f M j A x N l 9 S S i 9 U a X B v I E F s d G V y Y W R v L n t E Y X R h I G R h I G R l c 3 B l c 2 E s M j F 9 J n F 1 b 3 Q 7 L C Z x d W 9 0 O 1 N l Y 3 R p b 2 4 x L 2 R l c 3 B l c 2 F z X 2 N h b m R p Z G F 0 b 3 N f c H J l c 3 R h Y 2 F v X 2 N v b n R h c 1 9 m a W 5 h b F 8 y M D E 2 X 1 J K L 1 R p c G 8 g Q W x 0 Z X J h Z G 8 u e 1 Z h b G 9 y I G R l c 3 B l c 2 E s M j J 9 J n F 1 b 3 Q 7 L C Z x d W 9 0 O 1 N l Y 3 R p b 2 4 x L 2 R l c 3 B l c 2 F z X 2 N h b m R p Z G F 0 b 3 N f c H J l c 3 R h Y 2 F v X 2 N v b n R h c 1 9 m a W 5 h b F 8 y M D E 2 X 1 J K L 1 R p c G 8 g Q W x 0 Z X J h Z G 8 u e 1 R p c G 8 g Z G V z c G V z Y S w y M 3 0 m c X V v d D s s J n F 1 b 3 Q 7 U 2 V j d G l v b j E v Z G V z c G V z Y X N f Y 2 F u Z G l k Y X R v c 1 9 w c m V z d G F j Y W 9 f Y 2 9 u d G F z X 2 Z p b m F s X z I w M T Z f U k o v V G l w b y B B b H R l c m F k b y 5 7 R G V z Y 3 J p w 6 d h b y B k Y S B k Z X N w Z X N h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z c G V z Y X N f Y 2 F u Z G l k Y X R v c 1 9 w c m V z d G F j Y W 9 f Y 2 9 u d G F z X 2 Z p b m F s X z I w M T Z f U k o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1 9 j Y W 5 k a W R h d G 9 z X 3 B y Z X N 0 Y W N h b 1 9 j b 2 5 0 Y X N f Z m l u Y W x f M j A x N l 9 S S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N f Y 2 F u Z G l k Y X R v c 1 9 w c m V z d G F j Y W 9 f Y 2 9 u d G F z X 2 Z p b m F s X z I w M T Z f U k o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6 J 1 5 Z N C 6 t I u J 7 x J 4 l x T a 0 A A A A A A g A A A A A A E G Y A A A A B A A A g A A A A G n k 1 b j L t X 2 + u 5 9 q k e 4 J 7 v 4 A a a B K w b 5 / s 7 n t X c d e a K P s A A A A A D o A A A A A C A A A g A A A A A G f F C X V l w Y R I d o Y a Y m r A m 7 H 2 d h K v f F s X y O m g i C f d E v 1 Q A A A A Y h B l g c y t I M I R h 3 w o e P R m M Q t k L 8 v U / 9 W e J C C + 1 T h v O I 4 u j X I j f + v h A t 0 s G e y C c a 4 U 7 M I l p n N 1 5 D 9 H O f y T u H 8 y 6 f w k N l W v T o c w Y F N N C 6 p 0 M 4 N A A A A A h 8 f P l 1 T U B w u z R F x a X a s E 4 n 2 a b s N g c L J S A P H K F c o Z w u c j E O f B 9 v y T l t 0 k j r + K n h M p r Q d O k 2 W 3 B J e R N q 7 v T u I G O A = = < / D a t a M a s h u p > 
</file>

<file path=customXml/itemProps1.xml><?xml version="1.0" encoding="utf-8"?>
<ds:datastoreItem xmlns:ds="http://schemas.openxmlformats.org/officeDocument/2006/customXml" ds:itemID="{BDBC6E75-EFEC-4190-9354-581E5D6C8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DOAÇÕES VEREADOR MESA E COMISSÕ</vt:lpstr>
      <vt:lpstr>Tabela Dinâmica</vt:lpstr>
      <vt:lpstr>DOAÇÕES CONSOLIDADO</vt:lpstr>
      <vt:lpstr>DOAÇÕES SEM FUNDO E RECURSOS</vt:lpstr>
      <vt:lpstr>Tabela Dinâmica 2</vt:lpstr>
      <vt:lpstr>DOAÇÕES CONSOLIDADO 2</vt:lpstr>
      <vt:lpstr>CPF_CNPJ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Cesário</dc:creator>
  <cp:lastModifiedBy>Microsoft Office User</cp:lastModifiedBy>
  <dcterms:created xsi:type="dcterms:W3CDTF">2020-01-19T18:33:11Z</dcterms:created>
  <dcterms:modified xsi:type="dcterms:W3CDTF">2020-03-20T00:28:01Z</dcterms:modified>
</cp:coreProperties>
</file>