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veread/"/>
    </mc:Choice>
  </mc:AlternateContent>
  <xr:revisionPtr revIDLastSave="0" documentId="13_ncr:1_{2E7746BF-FF8A-114D-B4B7-D3EB04ADC108}" xr6:coauthVersionLast="45" xr6:coauthVersionMax="45" xr10:uidLastSave="{00000000-0000-0000-0000-000000000000}"/>
  <bookViews>
    <workbookView xWindow="0" yWindow="460" windowWidth="28800" windowHeight="15840" firstSheet="2" activeTab="5" xr2:uid="{FB7FF70F-A1EE-4E97-8844-FD598D5D9332}"/>
  </bookViews>
  <sheets>
    <sheet name="DESPESAS VEREADORES MESA E COMI" sheetId="1" r:id="rId1"/>
    <sheet name="Tabela Dinâmica" sheetId="2" r:id="rId2"/>
    <sheet name="DESPESAS SEM REPASSES CANDIDATO" sheetId="4" r:id="rId3"/>
    <sheet name="Tabela Dinâmica 2" sheetId="5" r:id="rId4"/>
    <sheet name="DESPESAS CONSOLIDADAS" sheetId="3" r:id="rId5"/>
    <sheet name="DESPESAS CONSOLIDADAS 2" sheetId="6" r:id="rId6"/>
    <sheet name="CPF_CNPJ" sheetId="7" r:id="rId7"/>
  </sheets>
  <definedNames>
    <definedName name="_xlnm._FilterDatabase" localSheetId="4" hidden="1">'DESPESAS CONSOLIDADAS'!$A$1:$E$526</definedName>
    <definedName name="_xlnm._FilterDatabase" localSheetId="2" hidden="1">'DESPESAS SEM REPASSES CANDIDATO'!$A$1:$Y$724</definedName>
    <definedName name="_xlnm._FilterDatabase" localSheetId="0">'DESPESAS VEREADORES MESA E COMI'!$A$1:$Y$810</definedName>
  </definedNames>
  <calcPr calcId="191028"/>
  <pivotCaches>
    <pivotCache cacheId="7" r:id="rId8"/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X685" i="4" l="1"/>
  <c r="Y722" i="4" s="1"/>
  <c r="X642" i="4"/>
  <c r="Y683" i="4" s="1"/>
  <c r="X593" i="4"/>
  <c r="Y638" i="4" s="1"/>
  <c r="X485" i="4"/>
  <c r="Y592" i="4" s="1"/>
  <c r="X472" i="4"/>
  <c r="X175" i="4"/>
  <c r="Y286" i="4" s="1"/>
  <c r="X85" i="4"/>
  <c r="Y165" i="4" s="1"/>
  <c r="X76" i="4"/>
  <c r="X64" i="4"/>
  <c r="X50" i="4"/>
  <c r="X36" i="4"/>
  <c r="Y45" i="4" s="1"/>
  <c r="X23" i="4"/>
  <c r="Y29" i="4" s="1"/>
  <c r="X2" i="4"/>
  <c r="Y21" i="4" s="1"/>
  <c r="Y18" i="4" l="1"/>
  <c r="Y637" i="4"/>
  <c r="Y66" i="4"/>
  <c r="Y483" i="4"/>
  <c r="Y657" i="4"/>
  <c r="Y672" i="4"/>
  <c r="Y70" i="4"/>
  <c r="Y71" i="4"/>
  <c r="Y677" i="4"/>
  <c r="Y605" i="4"/>
  <c r="Y612" i="4"/>
  <c r="Y700" i="4"/>
  <c r="Y115" i="4"/>
  <c r="Y630" i="4"/>
  <c r="Y22" i="4"/>
  <c r="Y117" i="4"/>
  <c r="Y131" i="4"/>
  <c r="Y140" i="4"/>
  <c r="Y2" i="4"/>
  <c r="Y89" i="4"/>
  <c r="Y144" i="4"/>
  <c r="Y643" i="4"/>
  <c r="Y686" i="4"/>
  <c r="Y6" i="4"/>
  <c r="Y95" i="4"/>
  <c r="Y156" i="4"/>
  <c r="Y597" i="4"/>
  <c r="Y652" i="4"/>
  <c r="Y690" i="4"/>
  <c r="Y10" i="4"/>
  <c r="Y97" i="4"/>
  <c r="Y15" i="4"/>
  <c r="Y68" i="4"/>
  <c r="Y105" i="4"/>
  <c r="Y163" i="4"/>
  <c r="Y606" i="4"/>
  <c r="Y661" i="4"/>
  <c r="Y714" i="4"/>
  <c r="Y54" i="4"/>
  <c r="Y515" i="4"/>
  <c r="Y551" i="4"/>
  <c r="Y577" i="4"/>
  <c r="Y16" i="4"/>
  <c r="Y40" i="4"/>
  <c r="Y79" i="4"/>
  <c r="Y96" i="4"/>
  <c r="Y116" i="4"/>
  <c r="Y141" i="4"/>
  <c r="Y162" i="4"/>
  <c r="Y186" i="4"/>
  <c r="Y222" i="4"/>
  <c r="Y254" i="4"/>
  <c r="Y289" i="4"/>
  <c r="Y325" i="4"/>
  <c r="Y357" i="4"/>
  <c r="Y390" i="4"/>
  <c r="Y428" i="4"/>
  <c r="Y438" i="4"/>
  <c r="Y471" i="4"/>
  <c r="Y487" i="4"/>
  <c r="Y519" i="4"/>
  <c r="Y552" i="4"/>
  <c r="Y584" i="4"/>
  <c r="Y659" i="4"/>
  <c r="Y693" i="4"/>
  <c r="Y39" i="4"/>
  <c r="Y217" i="4"/>
  <c r="Y353" i="4"/>
  <c r="Y470" i="4"/>
  <c r="Y42" i="4"/>
  <c r="Y84" i="4"/>
  <c r="Y261" i="4"/>
  <c r="Y293" i="4"/>
  <c r="Y396" i="4"/>
  <c r="Y444" i="4"/>
  <c r="Y526" i="4"/>
  <c r="Y585" i="4"/>
  <c r="Y99" i="4"/>
  <c r="Y121" i="4"/>
  <c r="Y147" i="4"/>
  <c r="Y166" i="4"/>
  <c r="Y197" i="4"/>
  <c r="Y229" i="4"/>
  <c r="Y262" i="4"/>
  <c r="Y300" i="4"/>
  <c r="Y332" i="4"/>
  <c r="Y365" i="4"/>
  <c r="Y402" i="4"/>
  <c r="Y446" i="4"/>
  <c r="Y475" i="4"/>
  <c r="Y494" i="4"/>
  <c r="Y527" i="4"/>
  <c r="Y564" i="4"/>
  <c r="Y590" i="4"/>
  <c r="Y618" i="4"/>
  <c r="Y644" i="4"/>
  <c r="Y665" i="4"/>
  <c r="Y678" i="4"/>
  <c r="Y701" i="4"/>
  <c r="Y78" i="4"/>
  <c r="Y185" i="4"/>
  <c r="Y318" i="4"/>
  <c r="Y389" i="4"/>
  <c r="Y432" i="4"/>
  <c r="Y81" i="4"/>
  <c r="Y225" i="4"/>
  <c r="Y326" i="4"/>
  <c r="Y429" i="4"/>
  <c r="Y488" i="4"/>
  <c r="Y46" i="4"/>
  <c r="Y7" i="4"/>
  <c r="Y47" i="4"/>
  <c r="Y72" i="4"/>
  <c r="Y87" i="4"/>
  <c r="Y103" i="4"/>
  <c r="Y128" i="4"/>
  <c r="Y153" i="4"/>
  <c r="Y173" i="4"/>
  <c r="Y198" i="4"/>
  <c r="Y236" i="4"/>
  <c r="Y268" i="4"/>
  <c r="Y301" i="4"/>
  <c r="Y338" i="4"/>
  <c r="Y370" i="4"/>
  <c r="Y404" i="4"/>
  <c r="Y451" i="4"/>
  <c r="Y478" i="4"/>
  <c r="Y500" i="4"/>
  <c r="Y532" i="4"/>
  <c r="Y566" i="4"/>
  <c r="Y620" i="4"/>
  <c r="Y645" i="4"/>
  <c r="Y668" i="4"/>
  <c r="Y682" i="4"/>
  <c r="Y706" i="4"/>
  <c r="Y250" i="4"/>
  <c r="Y421" i="4"/>
  <c r="Y190" i="4"/>
  <c r="Y364" i="4"/>
  <c r="Y558" i="4"/>
  <c r="Y8" i="4"/>
  <c r="Y48" i="4"/>
  <c r="Y74" i="4"/>
  <c r="Y88" i="4"/>
  <c r="Y104" i="4"/>
  <c r="Y129" i="4"/>
  <c r="Y155" i="4"/>
  <c r="Y174" i="4"/>
  <c r="Y204" i="4"/>
  <c r="Y237" i="4"/>
  <c r="Y274" i="4"/>
  <c r="Y306" i="4"/>
  <c r="Y340" i="4"/>
  <c r="Y377" i="4"/>
  <c r="Y409" i="4"/>
  <c r="Y456" i="4"/>
  <c r="Y482" i="4"/>
  <c r="Y502" i="4"/>
  <c r="Y539" i="4"/>
  <c r="Y571" i="4"/>
  <c r="Y596" i="4"/>
  <c r="Y625" i="4"/>
  <c r="Y649" i="4"/>
  <c r="Y669" i="4"/>
  <c r="Y713" i="4"/>
  <c r="Y210" i="4"/>
  <c r="Y242" i="4"/>
  <c r="Y276" i="4"/>
  <c r="Y313" i="4"/>
  <c r="Y345" i="4"/>
  <c r="Y378" i="4"/>
  <c r="Y414" i="4"/>
  <c r="Y459" i="4"/>
  <c r="Y507" i="4"/>
  <c r="Y540" i="4"/>
  <c r="Y576" i="4"/>
  <c r="Y14" i="4"/>
  <c r="Y38" i="4"/>
  <c r="Y53" i="4"/>
  <c r="Y67" i="4"/>
  <c r="Y77" i="4"/>
  <c r="Y91" i="4"/>
  <c r="Y108" i="4"/>
  <c r="Y133" i="4"/>
  <c r="Y178" i="4"/>
  <c r="Y212" i="4"/>
  <c r="Y249" i="4"/>
  <c r="Y281" i="4"/>
  <c r="Y314" i="4"/>
  <c r="Y350" i="4"/>
  <c r="Y382" i="4"/>
  <c r="Y417" i="4"/>
  <c r="Y431" i="4"/>
  <c r="Y463" i="4"/>
  <c r="Y512" i="4"/>
  <c r="Y544" i="4"/>
  <c r="Y601" i="4"/>
  <c r="Y633" i="4"/>
  <c r="Y656" i="4"/>
  <c r="Y675" i="4"/>
  <c r="Y689" i="4"/>
  <c r="Y718" i="4"/>
  <c r="Y23" i="4"/>
  <c r="Y31" i="4"/>
  <c r="Y61" i="4"/>
  <c r="Y466" i="4"/>
  <c r="Y458" i="4"/>
  <c r="Y450" i="4"/>
  <c r="Y442" i="4"/>
  <c r="Y434" i="4"/>
  <c r="Y424" i="4"/>
  <c r="Y416" i="4"/>
  <c r="Y408" i="4"/>
  <c r="Y400" i="4"/>
  <c r="Y392" i="4"/>
  <c r="Y384" i="4"/>
  <c r="Y376" i="4"/>
  <c r="Y368" i="4"/>
  <c r="Y360" i="4"/>
  <c r="Y352" i="4"/>
  <c r="Y344" i="4"/>
  <c r="Y336" i="4"/>
  <c r="Y328" i="4"/>
  <c r="Y320" i="4"/>
  <c r="Y312" i="4"/>
  <c r="Y304" i="4"/>
  <c r="Y296" i="4"/>
  <c r="Y288" i="4"/>
  <c r="Y280" i="4"/>
  <c r="Y272" i="4"/>
  <c r="Y264" i="4"/>
  <c r="Y256" i="4"/>
  <c r="Y248" i="4"/>
  <c r="Y240" i="4"/>
  <c r="Y232" i="4"/>
  <c r="Y224" i="4"/>
  <c r="Y216" i="4"/>
  <c r="Y208" i="4"/>
  <c r="Y200" i="4"/>
  <c r="Y192" i="4"/>
  <c r="Y184" i="4"/>
  <c r="Y176" i="4"/>
  <c r="Y465" i="4"/>
  <c r="Y457" i="4"/>
  <c r="Y449" i="4"/>
  <c r="Y441" i="4"/>
  <c r="Y433" i="4"/>
  <c r="Y423" i="4"/>
  <c r="Y415" i="4"/>
  <c r="Y407" i="4"/>
  <c r="Y399" i="4"/>
  <c r="Y391" i="4"/>
  <c r="Y383" i="4"/>
  <c r="Y375" i="4"/>
  <c r="Y367" i="4"/>
  <c r="Y359" i="4"/>
  <c r="Y351" i="4"/>
  <c r="Y343" i="4"/>
  <c r="Y335" i="4"/>
  <c r="Y327" i="4"/>
  <c r="Y319" i="4"/>
  <c r="Y311" i="4"/>
  <c r="Y303" i="4"/>
  <c r="Y295" i="4"/>
  <c r="Y287" i="4"/>
  <c r="Y279" i="4"/>
  <c r="Y271" i="4"/>
  <c r="Y263" i="4"/>
  <c r="Y255" i="4"/>
  <c r="Y247" i="4"/>
  <c r="Y239" i="4"/>
  <c r="Y231" i="4"/>
  <c r="Y223" i="4"/>
  <c r="Y215" i="4"/>
  <c r="Y207" i="4"/>
  <c r="Y199" i="4"/>
  <c r="Y191" i="4"/>
  <c r="Y183" i="4"/>
  <c r="Y175" i="4"/>
  <c r="Y469" i="4"/>
  <c r="Y461" i="4"/>
  <c r="Y453" i="4"/>
  <c r="Y445" i="4"/>
  <c r="Y437" i="4"/>
  <c r="Y427" i="4"/>
  <c r="Y419" i="4"/>
  <c r="Y411" i="4"/>
  <c r="Y403" i="4"/>
  <c r="Y395" i="4"/>
  <c r="Y387" i="4"/>
  <c r="Y379" i="4"/>
  <c r="Y371" i="4"/>
  <c r="Y363" i="4"/>
  <c r="Y355" i="4"/>
  <c r="Y347" i="4"/>
  <c r="Y339" i="4"/>
  <c r="Y331" i="4"/>
  <c r="Y323" i="4"/>
  <c r="Y315" i="4"/>
  <c r="Y307" i="4"/>
  <c r="Y299" i="4"/>
  <c r="Y291" i="4"/>
  <c r="Y283" i="4"/>
  <c r="Y275" i="4"/>
  <c r="Y267" i="4"/>
  <c r="Y259" i="4"/>
  <c r="Y251" i="4"/>
  <c r="Y243" i="4"/>
  <c r="Y235" i="4"/>
  <c r="Y227" i="4"/>
  <c r="Y219" i="4"/>
  <c r="Y211" i="4"/>
  <c r="Y203" i="4"/>
  <c r="Y195" i="4"/>
  <c r="Y187" i="4"/>
  <c r="Y179" i="4"/>
  <c r="Y188" i="4"/>
  <c r="Y201" i="4"/>
  <c r="Y213" i="4"/>
  <c r="Y226" i="4"/>
  <c r="Y238" i="4"/>
  <c r="Y252" i="4"/>
  <c r="Y265" i="4"/>
  <c r="Y277" i="4"/>
  <c r="Y290" i="4"/>
  <c r="Y302" i="4"/>
  <c r="Y316" i="4"/>
  <c r="Y329" i="4"/>
  <c r="Y341" i="4"/>
  <c r="Y354" i="4"/>
  <c r="Y366" i="4"/>
  <c r="Y380" i="4"/>
  <c r="Y393" i="4"/>
  <c r="Y405" i="4"/>
  <c r="Y418" i="4"/>
  <c r="Y435" i="4"/>
  <c r="Y447" i="4"/>
  <c r="Y460" i="4"/>
  <c r="Y481" i="4"/>
  <c r="Y473" i="4"/>
  <c r="Y480" i="4"/>
  <c r="Y472" i="4"/>
  <c r="Y484" i="4"/>
  <c r="Y476" i="4"/>
  <c r="Y491" i="4"/>
  <c r="Y503" i="4"/>
  <c r="Y516" i="4"/>
  <c r="Y528" i="4"/>
  <c r="Y542" i="4"/>
  <c r="Y555" i="4"/>
  <c r="Y567" i="4"/>
  <c r="Y586" i="4"/>
  <c r="Y599" i="4"/>
  <c r="Y609" i="4"/>
  <c r="Y621" i="4"/>
  <c r="Y634" i="4"/>
  <c r="Y702" i="4"/>
  <c r="Y716" i="4"/>
  <c r="Y30" i="4"/>
  <c r="Y55" i="4"/>
  <c r="Y9" i="4"/>
  <c r="Y17" i="4"/>
  <c r="Y24" i="4"/>
  <c r="Y32" i="4"/>
  <c r="Y34" i="4"/>
  <c r="Y41" i="4"/>
  <c r="Y49" i="4"/>
  <c r="Y56" i="4"/>
  <c r="Y57" i="4"/>
  <c r="Y62" i="4"/>
  <c r="Y69" i="4"/>
  <c r="Y73" i="4"/>
  <c r="Y80" i="4"/>
  <c r="Y90" i="4"/>
  <c r="Y98" i="4"/>
  <c r="Y107" i="4"/>
  <c r="Y120" i="4"/>
  <c r="Y132" i="4"/>
  <c r="Y145" i="4"/>
  <c r="Y157" i="4"/>
  <c r="Y177" i="4"/>
  <c r="Y189" i="4"/>
  <c r="Y202" i="4"/>
  <c r="Y214" i="4"/>
  <c r="Y228" i="4"/>
  <c r="Y241" i="4"/>
  <c r="Y253" i="4"/>
  <c r="Y266" i="4"/>
  <c r="Y278" i="4"/>
  <c r="Y292" i="4"/>
  <c r="Y305" i="4"/>
  <c r="Y317" i="4"/>
  <c r="Y330" i="4"/>
  <c r="Y342" i="4"/>
  <c r="Y356" i="4"/>
  <c r="Y369" i="4"/>
  <c r="Y381" i="4"/>
  <c r="Y394" i="4"/>
  <c r="Y406" i="4"/>
  <c r="Y420" i="4"/>
  <c r="Y436" i="4"/>
  <c r="Y448" i="4"/>
  <c r="Y462" i="4"/>
  <c r="Y474" i="4"/>
  <c r="Y492" i="4"/>
  <c r="Y504" i="4"/>
  <c r="Y518" i="4"/>
  <c r="Y531" i="4"/>
  <c r="Y543" i="4"/>
  <c r="Y556" i="4"/>
  <c r="Y568" i="4"/>
  <c r="Y589" i="4"/>
  <c r="Y600" i="4"/>
  <c r="Y610" i="4"/>
  <c r="Y622" i="4"/>
  <c r="Y636" i="4"/>
  <c r="Y648" i="4"/>
  <c r="Y660" i="4"/>
  <c r="Y673" i="4"/>
  <c r="Y679" i="4"/>
  <c r="Y692" i="4"/>
  <c r="Y705" i="4"/>
  <c r="Y717" i="4"/>
  <c r="Y35" i="4"/>
  <c r="Y58" i="4"/>
  <c r="Y11" i="4"/>
  <c r="Y19" i="4"/>
  <c r="Y26" i="4"/>
  <c r="Y43" i="4"/>
  <c r="Y50" i="4"/>
  <c r="Y59" i="4"/>
  <c r="Y75" i="4"/>
  <c r="Y82" i="4"/>
  <c r="Y169" i="4"/>
  <c r="Y161" i="4"/>
  <c r="Y159" i="4"/>
  <c r="Y151" i="4"/>
  <c r="Y143" i="4"/>
  <c r="Y135" i="4"/>
  <c r="Y127" i="4"/>
  <c r="Y119" i="4"/>
  <c r="Y111" i="4"/>
  <c r="Y168" i="4"/>
  <c r="Y160" i="4"/>
  <c r="Y158" i="4"/>
  <c r="Y150" i="4"/>
  <c r="Y142" i="4"/>
  <c r="Y134" i="4"/>
  <c r="Y126" i="4"/>
  <c r="Y118" i="4"/>
  <c r="Y110" i="4"/>
  <c r="Y172" i="4"/>
  <c r="Y164" i="4"/>
  <c r="Y154" i="4"/>
  <c r="Y146" i="4"/>
  <c r="Y138" i="4"/>
  <c r="Y130" i="4"/>
  <c r="Y122" i="4"/>
  <c r="Y114" i="4"/>
  <c r="Y106" i="4"/>
  <c r="Y92" i="4"/>
  <c r="Y100" i="4"/>
  <c r="Y109" i="4"/>
  <c r="Y123" i="4"/>
  <c r="Y136" i="4"/>
  <c r="Y148" i="4"/>
  <c r="Y167" i="4"/>
  <c r="Y180" i="4"/>
  <c r="Y193" i="4"/>
  <c r="Y205" i="4"/>
  <c r="Y218" i="4"/>
  <c r="Y230" i="4"/>
  <c r="Y244" i="4"/>
  <c r="Y257" i="4"/>
  <c r="Y269" i="4"/>
  <c r="Y282" i="4"/>
  <c r="Y294" i="4"/>
  <c r="Y308" i="4"/>
  <c r="Y321" i="4"/>
  <c r="Y333" i="4"/>
  <c r="Y346" i="4"/>
  <c r="Y358" i="4"/>
  <c r="Y372" i="4"/>
  <c r="Y385" i="4"/>
  <c r="Y397" i="4"/>
  <c r="Y410" i="4"/>
  <c r="Y422" i="4"/>
  <c r="Y439" i="4"/>
  <c r="Y452" i="4"/>
  <c r="Y464" i="4"/>
  <c r="Y477" i="4"/>
  <c r="Y495" i="4"/>
  <c r="Y508" i="4"/>
  <c r="Y520" i="4"/>
  <c r="Y534" i="4"/>
  <c r="Y547" i="4"/>
  <c r="Y559" i="4"/>
  <c r="Y572" i="4"/>
  <c r="Y578" i="4"/>
  <c r="Y613" i="4"/>
  <c r="Y626" i="4"/>
  <c r="Y651" i="4"/>
  <c r="Y664" i="4"/>
  <c r="Y676" i="4"/>
  <c r="Y694" i="4"/>
  <c r="Y708" i="4"/>
  <c r="Y33" i="4"/>
  <c r="Y3" i="4"/>
  <c r="Y4" i="4"/>
  <c r="Y12" i="4"/>
  <c r="Y20" i="4"/>
  <c r="Y27" i="4"/>
  <c r="Y36" i="4"/>
  <c r="Y44" i="4"/>
  <c r="Y51" i="4"/>
  <c r="Y60" i="4"/>
  <c r="Y64" i="4"/>
  <c r="Y83" i="4"/>
  <c r="Y85" i="4"/>
  <c r="Y93" i="4"/>
  <c r="Y101" i="4"/>
  <c r="Y112" i="4"/>
  <c r="Y124" i="4"/>
  <c r="Y137" i="4"/>
  <c r="Y149" i="4"/>
  <c r="Y170" i="4"/>
  <c r="Y181" i="4"/>
  <c r="Y194" i="4"/>
  <c r="Y206" i="4"/>
  <c r="Y220" i="4"/>
  <c r="Y233" i="4"/>
  <c r="Y245" i="4"/>
  <c r="Y258" i="4"/>
  <c r="Y270" i="4"/>
  <c r="Y284" i="4"/>
  <c r="Y297" i="4"/>
  <c r="Y309" i="4"/>
  <c r="Y322" i="4"/>
  <c r="Y334" i="4"/>
  <c r="Y348" i="4"/>
  <c r="Y361" i="4"/>
  <c r="Y373" i="4"/>
  <c r="Y386" i="4"/>
  <c r="Y398" i="4"/>
  <c r="Y412" i="4"/>
  <c r="Y425" i="4"/>
  <c r="Y440" i="4"/>
  <c r="Y454" i="4"/>
  <c r="Y467" i="4"/>
  <c r="Y588" i="4"/>
  <c r="Y580" i="4"/>
  <c r="Y570" i="4"/>
  <c r="Y562" i="4"/>
  <c r="Y554" i="4"/>
  <c r="Y546" i="4"/>
  <c r="Y538" i="4"/>
  <c r="Y530" i="4"/>
  <c r="Y522" i="4"/>
  <c r="Y514" i="4"/>
  <c r="Y506" i="4"/>
  <c r="Y498" i="4"/>
  <c r="Y490" i="4"/>
  <c r="Y587" i="4"/>
  <c r="Y579" i="4"/>
  <c r="Y569" i="4"/>
  <c r="Y561" i="4"/>
  <c r="Y553" i="4"/>
  <c r="Y545" i="4"/>
  <c r="Y537" i="4"/>
  <c r="Y529" i="4"/>
  <c r="Y521" i="4"/>
  <c r="Y513" i="4"/>
  <c r="Y505" i="4"/>
  <c r="Y497" i="4"/>
  <c r="Y489" i="4"/>
  <c r="Y591" i="4"/>
  <c r="Y583" i="4"/>
  <c r="Y573" i="4"/>
  <c r="Y565" i="4"/>
  <c r="Y557" i="4"/>
  <c r="Y549" i="4"/>
  <c r="Y541" i="4"/>
  <c r="Y533" i="4"/>
  <c r="Y525" i="4"/>
  <c r="Y517" i="4"/>
  <c r="Y509" i="4"/>
  <c r="Y501" i="4"/>
  <c r="Y493" i="4"/>
  <c r="Y485" i="4"/>
  <c r="Y496" i="4"/>
  <c r="Y510" i="4"/>
  <c r="Y523" i="4"/>
  <c r="Y535" i="4"/>
  <c r="Y548" i="4"/>
  <c r="Y560" i="4"/>
  <c r="Y574" i="4"/>
  <c r="Y581" i="4"/>
  <c r="Y640" i="4"/>
  <c r="Y632" i="4"/>
  <c r="Y624" i="4"/>
  <c r="Y616" i="4"/>
  <c r="Y608" i="4"/>
  <c r="Y595" i="4"/>
  <c r="Y639" i="4"/>
  <c r="Y631" i="4"/>
  <c r="Y623" i="4"/>
  <c r="Y615" i="4"/>
  <c r="Y607" i="4"/>
  <c r="Y602" i="4"/>
  <c r="Y594" i="4"/>
  <c r="Y635" i="4"/>
  <c r="Y627" i="4"/>
  <c r="Y619" i="4"/>
  <c r="Y611" i="4"/>
  <c r="Y603" i="4"/>
  <c r="Y598" i="4"/>
  <c r="Y614" i="4"/>
  <c r="Y628" i="4"/>
  <c r="Y641" i="4"/>
  <c r="Y720" i="4"/>
  <c r="Y712" i="4"/>
  <c r="Y704" i="4"/>
  <c r="Y696" i="4"/>
  <c r="Y688" i="4"/>
  <c r="Y719" i="4"/>
  <c r="Y711" i="4"/>
  <c r="Y703" i="4"/>
  <c r="Y695" i="4"/>
  <c r="Y687" i="4"/>
  <c r="Y723" i="4"/>
  <c r="Y715" i="4"/>
  <c r="Y707" i="4"/>
  <c r="Y699" i="4"/>
  <c r="Y691" i="4"/>
  <c r="Y721" i="4"/>
  <c r="Y697" i="4"/>
  <c r="Y709" i="4"/>
  <c r="Y724" i="4"/>
  <c r="Y25" i="4"/>
  <c r="Y63" i="4"/>
  <c r="Y5" i="4"/>
  <c r="Y13" i="4"/>
  <c r="Y28" i="4"/>
  <c r="Y37" i="4"/>
  <c r="Y52" i="4"/>
  <c r="Y65" i="4"/>
  <c r="Y76" i="4"/>
  <c r="Y86" i="4"/>
  <c r="Y94" i="4"/>
  <c r="Y102" i="4"/>
  <c r="Y113" i="4"/>
  <c r="Y125" i="4"/>
  <c r="Y139" i="4"/>
  <c r="Y152" i="4"/>
  <c r="Y171" i="4"/>
  <c r="Y182" i="4"/>
  <c r="Y196" i="4"/>
  <c r="Y209" i="4"/>
  <c r="Y221" i="4"/>
  <c r="Y234" i="4"/>
  <c r="Y246" i="4"/>
  <c r="Y260" i="4"/>
  <c r="Y273" i="4"/>
  <c r="Y285" i="4"/>
  <c r="Y298" i="4"/>
  <c r="Y310" i="4"/>
  <c r="Y324" i="4"/>
  <c r="Y337" i="4"/>
  <c r="Y349" i="4"/>
  <c r="Y362" i="4"/>
  <c r="Y374" i="4"/>
  <c r="Y388" i="4"/>
  <c r="Y401" i="4"/>
  <c r="Y413" i="4"/>
  <c r="Y426" i="4"/>
  <c r="Y430" i="4"/>
  <c r="Y443" i="4"/>
  <c r="Y455" i="4"/>
  <c r="Y468" i="4"/>
  <c r="Y479" i="4"/>
  <c r="Y486" i="4"/>
  <c r="Y499" i="4"/>
  <c r="Y511" i="4"/>
  <c r="Y524" i="4"/>
  <c r="Y536" i="4"/>
  <c r="Y550" i="4"/>
  <c r="Y563" i="4"/>
  <c r="Y575" i="4"/>
  <c r="Y582" i="4"/>
  <c r="Y593" i="4"/>
  <c r="Y604" i="4"/>
  <c r="Y617" i="4"/>
  <c r="Y629" i="4"/>
  <c r="Y681" i="4"/>
  <c r="Y671" i="4"/>
  <c r="Y663" i="4"/>
  <c r="Y655" i="4"/>
  <c r="Y647" i="4"/>
  <c r="Y680" i="4"/>
  <c r="Y670" i="4"/>
  <c r="Y662" i="4"/>
  <c r="Y654" i="4"/>
  <c r="Y646" i="4"/>
  <c r="Y684" i="4"/>
  <c r="Y674" i="4"/>
  <c r="Y666" i="4"/>
  <c r="Y658" i="4"/>
  <c r="Y650" i="4"/>
  <c r="Y642" i="4"/>
  <c r="Y653" i="4"/>
  <c r="Y667" i="4"/>
  <c r="Y685" i="4"/>
  <c r="Y698" i="4"/>
  <c r="Y710" i="4"/>
  <c r="X56" i="1"/>
  <c r="Y57" i="1" s="1"/>
  <c r="X80" i="1"/>
  <c r="Y81" i="1" s="1"/>
  <c r="X96" i="1"/>
  <c r="Y98" i="1" s="1"/>
  <c r="X118" i="1"/>
  <c r="Y120" i="1" s="1"/>
  <c r="X42" i="1"/>
  <c r="Y45" i="1" s="1"/>
  <c r="X552" i="1"/>
  <c r="Y553" i="1" s="1"/>
  <c r="X23" i="1"/>
  <c r="Y26" i="1" s="1"/>
  <c r="X718" i="1"/>
  <c r="Y719" i="1" s="1"/>
  <c r="X214" i="1"/>
  <c r="Y216" i="1" s="1"/>
  <c r="X2" i="1"/>
  <c r="Y7" i="1" s="1"/>
  <c r="X767" i="1"/>
  <c r="Y770" i="1" s="1"/>
  <c r="X533" i="1"/>
  <c r="Y534" i="1" s="1"/>
  <c r="X666" i="1"/>
  <c r="Y668" i="1" s="1"/>
  <c r="Y79" i="1" l="1"/>
  <c r="Y78" i="1"/>
  <c r="Y63" i="1"/>
  <c r="Y62" i="1"/>
  <c r="Y72" i="1"/>
  <c r="Y71" i="1"/>
  <c r="Y70" i="1"/>
  <c r="Y69" i="1"/>
  <c r="Y56" i="1"/>
  <c r="Y64" i="1"/>
  <c r="Y77" i="1"/>
  <c r="Y61" i="1"/>
  <c r="Y94" i="1"/>
  <c r="Y80" i="1"/>
  <c r="Y95" i="1"/>
  <c r="Y88" i="1"/>
  <c r="Y76" i="1"/>
  <c r="Y68" i="1"/>
  <c r="Y60" i="1"/>
  <c r="Y87" i="1"/>
  <c r="Y75" i="1"/>
  <c r="Y67" i="1"/>
  <c r="Y59" i="1"/>
  <c r="Y116" i="1"/>
  <c r="Y86" i="1"/>
  <c r="Y74" i="1"/>
  <c r="Y66" i="1"/>
  <c r="Y58" i="1"/>
  <c r="Y115" i="1"/>
  <c r="Y73" i="1"/>
  <c r="Y65" i="1"/>
  <c r="Y55" i="1"/>
  <c r="Y114" i="1"/>
  <c r="Y93" i="1"/>
  <c r="Y85" i="1"/>
  <c r="Y52" i="1"/>
  <c r="Y108" i="1"/>
  <c r="Y92" i="1"/>
  <c r="Y84" i="1"/>
  <c r="Y51" i="1"/>
  <c r="Y107" i="1"/>
  <c r="Y91" i="1"/>
  <c r="Y83" i="1"/>
  <c r="Y47" i="1"/>
  <c r="Y106" i="1"/>
  <c r="Y90" i="1"/>
  <c r="Y82" i="1"/>
  <c r="Y89" i="1"/>
  <c r="Y113" i="1"/>
  <c r="Y105" i="1"/>
  <c r="Y97" i="1"/>
  <c r="Y112" i="1"/>
  <c r="Y104" i="1"/>
  <c r="Y111" i="1"/>
  <c r="Y103" i="1"/>
  <c r="Y96" i="1"/>
  <c r="Y110" i="1"/>
  <c r="Y102" i="1"/>
  <c r="Y117" i="1"/>
  <c r="Y109" i="1"/>
  <c r="Y101" i="1"/>
  <c r="Y100" i="1"/>
  <c r="Y99" i="1"/>
  <c r="Y199" i="1"/>
  <c r="Y175" i="1"/>
  <c r="Y159" i="1"/>
  <c r="Y143" i="1"/>
  <c r="Y135" i="1"/>
  <c r="Y127" i="1"/>
  <c r="Y119" i="1"/>
  <c r="Y118" i="1"/>
  <c r="Y206" i="1"/>
  <c r="Y198" i="1"/>
  <c r="Y190" i="1"/>
  <c r="Y182" i="1"/>
  <c r="Y174" i="1"/>
  <c r="Y166" i="1"/>
  <c r="Y158" i="1"/>
  <c r="Y150" i="1"/>
  <c r="Y142" i="1"/>
  <c r="Y134" i="1"/>
  <c r="Y126" i="1"/>
  <c r="Y183" i="1"/>
  <c r="Y151" i="1"/>
  <c r="Y205" i="1"/>
  <c r="Y189" i="1"/>
  <c r="Y173" i="1"/>
  <c r="Y157" i="1"/>
  <c r="Y133" i="1"/>
  <c r="Y50" i="1"/>
  <c r="Y212" i="1"/>
  <c r="Y204" i="1"/>
  <c r="Y196" i="1"/>
  <c r="Y188" i="1"/>
  <c r="Y180" i="1"/>
  <c r="Y172" i="1"/>
  <c r="Y164" i="1"/>
  <c r="Y156" i="1"/>
  <c r="Y148" i="1"/>
  <c r="Y140" i="1"/>
  <c r="Y132" i="1"/>
  <c r="Y124" i="1"/>
  <c r="Y213" i="1"/>
  <c r="Y197" i="1"/>
  <c r="Y181" i="1"/>
  <c r="Y165" i="1"/>
  <c r="Y149" i="1"/>
  <c r="Y141" i="1"/>
  <c r="Y125" i="1"/>
  <c r="Y48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Y207" i="1"/>
  <c r="Y191" i="1"/>
  <c r="Y167" i="1"/>
  <c r="Y210" i="1"/>
  <c r="Y194" i="1"/>
  <c r="Y178" i="1"/>
  <c r="Y162" i="1"/>
  <c r="Y146" i="1"/>
  <c r="Y130" i="1"/>
  <c r="Y44" i="1"/>
  <c r="Y209" i="1"/>
  <c r="Y201" i="1"/>
  <c r="Y193" i="1"/>
  <c r="Y185" i="1"/>
  <c r="Y177" i="1"/>
  <c r="Y169" i="1"/>
  <c r="Y161" i="1"/>
  <c r="Y153" i="1"/>
  <c r="Y145" i="1"/>
  <c r="Y137" i="1"/>
  <c r="Y129" i="1"/>
  <c r="Y121" i="1"/>
  <c r="Y202" i="1"/>
  <c r="Y186" i="1"/>
  <c r="Y170" i="1"/>
  <c r="Y154" i="1"/>
  <c r="Y138" i="1"/>
  <c r="Y122" i="1"/>
  <c r="Y42" i="1"/>
  <c r="Y43" i="1"/>
  <c r="Y208" i="1"/>
  <c r="Y200" i="1"/>
  <c r="Y192" i="1"/>
  <c r="Y184" i="1"/>
  <c r="Y176" i="1"/>
  <c r="Y168" i="1"/>
  <c r="Y160" i="1"/>
  <c r="Y152" i="1"/>
  <c r="Y144" i="1"/>
  <c r="Y136" i="1"/>
  <c r="Y128" i="1"/>
  <c r="Y647" i="1"/>
  <c r="Y624" i="1"/>
  <c r="Y592" i="1"/>
  <c r="Y560" i="1"/>
  <c r="Y664" i="1"/>
  <c r="Y646" i="1"/>
  <c r="Y623" i="1"/>
  <c r="Y591" i="1"/>
  <c r="Y559" i="1"/>
  <c r="Y663" i="1"/>
  <c r="Y640" i="1"/>
  <c r="Y616" i="1"/>
  <c r="Y584" i="1"/>
  <c r="Y49" i="1"/>
  <c r="Y655" i="1"/>
  <c r="Y632" i="1"/>
  <c r="Y607" i="1"/>
  <c r="Y575" i="1"/>
  <c r="Y54" i="1"/>
  <c r="Y46" i="1"/>
  <c r="Y648" i="1"/>
  <c r="Y630" i="1"/>
  <c r="Y599" i="1"/>
  <c r="Y567" i="1"/>
  <c r="Y662" i="1"/>
  <c r="Y639" i="1"/>
  <c r="Y615" i="1"/>
  <c r="Y583" i="1"/>
  <c r="Y656" i="1"/>
  <c r="Y638" i="1"/>
  <c r="Y608" i="1"/>
  <c r="Y576" i="1"/>
  <c r="Y654" i="1"/>
  <c r="Y631" i="1"/>
  <c r="Y600" i="1"/>
  <c r="Y568" i="1"/>
  <c r="Y53" i="1"/>
  <c r="Y29" i="1"/>
  <c r="Y25" i="1"/>
  <c r="Y653" i="1"/>
  <c r="Y637" i="1"/>
  <c r="Y621" i="1"/>
  <c r="Y613" i="1"/>
  <c r="Y597" i="1"/>
  <c r="Y589" i="1"/>
  <c r="Y581" i="1"/>
  <c r="Y573" i="1"/>
  <c r="Y565" i="1"/>
  <c r="Y557" i="1"/>
  <c r="Y37" i="1"/>
  <c r="Y24" i="1"/>
  <c r="Y660" i="1"/>
  <c r="Y652" i="1"/>
  <c r="Y644" i="1"/>
  <c r="Y636" i="1"/>
  <c r="Y628" i="1"/>
  <c r="Y620" i="1"/>
  <c r="Y612" i="1"/>
  <c r="Y604" i="1"/>
  <c r="Y596" i="1"/>
  <c r="Y588" i="1"/>
  <c r="Y580" i="1"/>
  <c r="Y572" i="1"/>
  <c r="Y564" i="1"/>
  <c r="Y556" i="1"/>
  <c r="Y651" i="1"/>
  <c r="Y619" i="1"/>
  <c r="Y555" i="1"/>
  <c r="Y31" i="1"/>
  <c r="Y41" i="1"/>
  <c r="Y28" i="1"/>
  <c r="Y33" i="1"/>
  <c r="Y552" i="1"/>
  <c r="Y658" i="1"/>
  <c r="Y650" i="1"/>
  <c r="Y642" i="1"/>
  <c r="Y634" i="1"/>
  <c r="Y626" i="1"/>
  <c r="Y618" i="1"/>
  <c r="Y610" i="1"/>
  <c r="Y602" i="1"/>
  <c r="Y594" i="1"/>
  <c r="Y586" i="1"/>
  <c r="Y578" i="1"/>
  <c r="Y570" i="1"/>
  <c r="Y562" i="1"/>
  <c r="Y554" i="1"/>
  <c r="Y40" i="1"/>
  <c r="Y622" i="1"/>
  <c r="Y614" i="1"/>
  <c r="Y606" i="1"/>
  <c r="Y598" i="1"/>
  <c r="Y590" i="1"/>
  <c r="Y582" i="1"/>
  <c r="Y574" i="1"/>
  <c r="Y566" i="1"/>
  <c r="Y558" i="1"/>
  <c r="Y39" i="1"/>
  <c r="Y661" i="1"/>
  <c r="Y645" i="1"/>
  <c r="Y629" i="1"/>
  <c r="Y605" i="1"/>
  <c r="Y36" i="1"/>
  <c r="Y659" i="1"/>
  <c r="Y643" i="1"/>
  <c r="Y635" i="1"/>
  <c r="Y627" i="1"/>
  <c r="Y611" i="1"/>
  <c r="Y603" i="1"/>
  <c r="Y595" i="1"/>
  <c r="Y587" i="1"/>
  <c r="Y579" i="1"/>
  <c r="Y571" i="1"/>
  <c r="Y563" i="1"/>
  <c r="Y742" i="1"/>
  <c r="Y32" i="1"/>
  <c r="Y665" i="1"/>
  <c r="Y657" i="1"/>
  <c r="Y649" i="1"/>
  <c r="Y641" i="1"/>
  <c r="Y633" i="1"/>
  <c r="Y625" i="1"/>
  <c r="Y617" i="1"/>
  <c r="Y609" i="1"/>
  <c r="Y601" i="1"/>
  <c r="Y593" i="1"/>
  <c r="Y585" i="1"/>
  <c r="Y577" i="1"/>
  <c r="Y569" i="1"/>
  <c r="Y561" i="1"/>
  <c r="Y741" i="1"/>
  <c r="Y766" i="1"/>
  <c r="Y734" i="1"/>
  <c r="Y765" i="1"/>
  <c r="Y733" i="1"/>
  <c r="Y38" i="1"/>
  <c r="Y30" i="1"/>
  <c r="Y750" i="1"/>
  <c r="Y35" i="1"/>
  <c r="Y27" i="1"/>
  <c r="Y758" i="1"/>
  <c r="Y726" i="1"/>
  <c r="Y757" i="1"/>
  <c r="Y725" i="1"/>
  <c r="Y749" i="1"/>
  <c r="Y23" i="1"/>
  <c r="Y34" i="1"/>
  <c r="Y530" i="1"/>
  <c r="Y434" i="1"/>
  <c r="Y370" i="1"/>
  <c r="Y306" i="1"/>
  <c r="Y258" i="1"/>
  <c r="Y463" i="1"/>
  <c r="Y524" i="1"/>
  <c r="Y508" i="1"/>
  <c r="Y492" i="1"/>
  <c r="Y476" i="1"/>
  <c r="Y460" i="1"/>
  <c r="Y444" i="1"/>
  <c r="Y428" i="1"/>
  <c r="Y412" i="1"/>
  <c r="Y396" i="1"/>
  <c r="Y380" i="1"/>
  <c r="Y364" i="1"/>
  <c r="Y348" i="1"/>
  <c r="Y332" i="1"/>
  <c r="Y316" i="1"/>
  <c r="Y300" i="1"/>
  <c r="Y284" i="1"/>
  <c r="Y268" i="1"/>
  <c r="Y252" i="1"/>
  <c r="Y236" i="1"/>
  <c r="Y220" i="1"/>
  <c r="Y764" i="1"/>
  <c r="Y756" i="1"/>
  <c r="Y748" i="1"/>
  <c r="Y740" i="1"/>
  <c r="Y732" i="1"/>
  <c r="Y724" i="1"/>
  <c r="Y498" i="1"/>
  <c r="Y450" i="1"/>
  <c r="Y354" i="1"/>
  <c r="Y495" i="1"/>
  <c r="Y415" i="1"/>
  <c r="Y351" i="1"/>
  <c r="Y319" i="1"/>
  <c r="Y271" i="1"/>
  <c r="Y523" i="1"/>
  <c r="Y507" i="1"/>
  <c r="Y491" i="1"/>
  <c r="Y475" i="1"/>
  <c r="Y459" i="1"/>
  <c r="Y443" i="1"/>
  <c r="Y427" i="1"/>
  <c r="Y411" i="1"/>
  <c r="Y395" i="1"/>
  <c r="Y379" i="1"/>
  <c r="Y363" i="1"/>
  <c r="Y347" i="1"/>
  <c r="Y331" i="1"/>
  <c r="Y315" i="1"/>
  <c r="Y299" i="1"/>
  <c r="Y283" i="1"/>
  <c r="Y267" i="1"/>
  <c r="Y251" i="1"/>
  <c r="Y235" i="1"/>
  <c r="Y219" i="1"/>
  <c r="Y763" i="1"/>
  <c r="Y755" i="1"/>
  <c r="Y747" i="1"/>
  <c r="Y739" i="1"/>
  <c r="Y731" i="1"/>
  <c r="Y723" i="1"/>
  <c r="Y514" i="1"/>
  <c r="Y418" i="1"/>
  <c r="Y338" i="1"/>
  <c r="Y242" i="1"/>
  <c r="Y527" i="1"/>
  <c r="Y479" i="1"/>
  <c r="Y431" i="1"/>
  <c r="Y383" i="1"/>
  <c r="Y303" i="1"/>
  <c r="Y12" i="1"/>
  <c r="Y522" i="1"/>
  <c r="Y506" i="1"/>
  <c r="Y490" i="1"/>
  <c r="Y474" i="1"/>
  <c r="Y458" i="1"/>
  <c r="Y442" i="1"/>
  <c r="Y426" i="1"/>
  <c r="Y410" i="1"/>
  <c r="Y394" i="1"/>
  <c r="Y378" i="1"/>
  <c r="Y362" i="1"/>
  <c r="Y346" i="1"/>
  <c r="Y330" i="1"/>
  <c r="Y314" i="1"/>
  <c r="Y298" i="1"/>
  <c r="Y282" i="1"/>
  <c r="Y266" i="1"/>
  <c r="Y250" i="1"/>
  <c r="Y234" i="1"/>
  <c r="Y218" i="1"/>
  <c r="Y762" i="1"/>
  <c r="Y754" i="1"/>
  <c r="Y746" i="1"/>
  <c r="Y738" i="1"/>
  <c r="Y730" i="1"/>
  <c r="Y722" i="1"/>
  <c r="Y519" i="1"/>
  <c r="Y503" i="1"/>
  <c r="Y487" i="1"/>
  <c r="Y471" i="1"/>
  <c r="Y455" i="1"/>
  <c r="Y439" i="1"/>
  <c r="Y423" i="1"/>
  <c r="Y407" i="1"/>
  <c r="Y391" i="1"/>
  <c r="Y375" i="1"/>
  <c r="Y359" i="1"/>
  <c r="Y343" i="1"/>
  <c r="Y327" i="1"/>
  <c r="Y311" i="1"/>
  <c r="Y295" i="1"/>
  <c r="Y279" i="1"/>
  <c r="Y263" i="1"/>
  <c r="Y247" i="1"/>
  <c r="Y231" i="1"/>
  <c r="Y215" i="1"/>
  <c r="Y761" i="1"/>
  <c r="Y753" i="1"/>
  <c r="Y745" i="1"/>
  <c r="Y737" i="1"/>
  <c r="Y729" i="1"/>
  <c r="Y721" i="1"/>
  <c r="Y482" i="1"/>
  <c r="Y386" i="1"/>
  <c r="Y290" i="1"/>
  <c r="Y226" i="1"/>
  <c r="Y511" i="1"/>
  <c r="Y399" i="1"/>
  <c r="Y335" i="1"/>
  <c r="Y287" i="1"/>
  <c r="Y255" i="1"/>
  <c r="Y239" i="1"/>
  <c r="Y223" i="1"/>
  <c r="Y532" i="1"/>
  <c r="Y516" i="1"/>
  <c r="Y500" i="1"/>
  <c r="Y484" i="1"/>
  <c r="Y468" i="1"/>
  <c r="Y452" i="1"/>
  <c r="Y436" i="1"/>
  <c r="Y420" i="1"/>
  <c r="Y404" i="1"/>
  <c r="Y388" i="1"/>
  <c r="Y372" i="1"/>
  <c r="Y356" i="1"/>
  <c r="Y340" i="1"/>
  <c r="Y324" i="1"/>
  <c r="Y308" i="1"/>
  <c r="Y292" i="1"/>
  <c r="Y276" i="1"/>
  <c r="Y260" i="1"/>
  <c r="Y244" i="1"/>
  <c r="Y228" i="1"/>
  <c r="Y760" i="1"/>
  <c r="Y752" i="1"/>
  <c r="Y744" i="1"/>
  <c r="Y736" i="1"/>
  <c r="Y728" i="1"/>
  <c r="Y720" i="1"/>
  <c r="Y466" i="1"/>
  <c r="Y402" i="1"/>
  <c r="Y322" i="1"/>
  <c r="Y274" i="1"/>
  <c r="Y447" i="1"/>
  <c r="Y367" i="1"/>
  <c r="Y531" i="1"/>
  <c r="Y515" i="1"/>
  <c r="Y499" i="1"/>
  <c r="Y483" i="1"/>
  <c r="Y467" i="1"/>
  <c r="Y451" i="1"/>
  <c r="Y435" i="1"/>
  <c r="Y419" i="1"/>
  <c r="Y403" i="1"/>
  <c r="Y387" i="1"/>
  <c r="Y371" i="1"/>
  <c r="Y355" i="1"/>
  <c r="Y339" i="1"/>
  <c r="Y323" i="1"/>
  <c r="Y307" i="1"/>
  <c r="Y291" i="1"/>
  <c r="Y275" i="1"/>
  <c r="Y259" i="1"/>
  <c r="Y243" i="1"/>
  <c r="Y227" i="1"/>
  <c r="Y718" i="1"/>
  <c r="Y759" i="1"/>
  <c r="Y751" i="1"/>
  <c r="Y743" i="1"/>
  <c r="Y735" i="1"/>
  <c r="Y727" i="1"/>
  <c r="Y784" i="1"/>
  <c r="Y3" i="1"/>
  <c r="Y783" i="1"/>
  <c r="Y14" i="1"/>
  <c r="Y526" i="1"/>
  <c r="Y518" i="1"/>
  <c r="Y510" i="1"/>
  <c r="Y502" i="1"/>
  <c r="Y494" i="1"/>
  <c r="Y486" i="1"/>
  <c r="Y478" i="1"/>
  <c r="Y470" i="1"/>
  <c r="Y462" i="1"/>
  <c r="Y454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294" i="1"/>
  <c r="Y286" i="1"/>
  <c r="Y278" i="1"/>
  <c r="Y270" i="1"/>
  <c r="Y262" i="1"/>
  <c r="Y254" i="1"/>
  <c r="Y246" i="1"/>
  <c r="Y238" i="1"/>
  <c r="Y230" i="1"/>
  <c r="Y222" i="1"/>
  <c r="Y19" i="1"/>
  <c r="Y777" i="1"/>
  <c r="Y13" i="1"/>
  <c r="Y214" i="1"/>
  <c r="Y525" i="1"/>
  <c r="Y517" i="1"/>
  <c r="Y509" i="1"/>
  <c r="Y501" i="1"/>
  <c r="Y493" i="1"/>
  <c r="Y485" i="1"/>
  <c r="Y477" i="1"/>
  <c r="Y469" i="1"/>
  <c r="Y461" i="1"/>
  <c r="Y453" i="1"/>
  <c r="Y445" i="1"/>
  <c r="Y437" i="1"/>
  <c r="Y429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301" i="1"/>
  <c r="Y293" i="1"/>
  <c r="Y285" i="1"/>
  <c r="Y277" i="1"/>
  <c r="Y269" i="1"/>
  <c r="Y261" i="1"/>
  <c r="Y253" i="1"/>
  <c r="Y245" i="1"/>
  <c r="Y237" i="1"/>
  <c r="Y229" i="1"/>
  <c r="Y221" i="1"/>
  <c r="Y776" i="1"/>
  <c r="Y11" i="1"/>
  <c r="Y22" i="1"/>
  <c r="Y800" i="1"/>
  <c r="Y21" i="1"/>
  <c r="Y5" i="1"/>
  <c r="Y529" i="1"/>
  <c r="Y521" i="1"/>
  <c r="Y513" i="1"/>
  <c r="Y505" i="1"/>
  <c r="Y497" i="1"/>
  <c r="Y489" i="1"/>
  <c r="Y481" i="1"/>
  <c r="Y473" i="1"/>
  <c r="Y465" i="1"/>
  <c r="Y457" i="1"/>
  <c r="Y449" i="1"/>
  <c r="Y441" i="1"/>
  <c r="Y433" i="1"/>
  <c r="Y425" i="1"/>
  <c r="Y417" i="1"/>
  <c r="Y409" i="1"/>
  <c r="Y401" i="1"/>
  <c r="Y393" i="1"/>
  <c r="Y385" i="1"/>
  <c r="Y377" i="1"/>
  <c r="Y369" i="1"/>
  <c r="Y361" i="1"/>
  <c r="Y353" i="1"/>
  <c r="Y345" i="1"/>
  <c r="Y337" i="1"/>
  <c r="Y329" i="1"/>
  <c r="Y321" i="1"/>
  <c r="Y313" i="1"/>
  <c r="Y305" i="1"/>
  <c r="Y297" i="1"/>
  <c r="Y289" i="1"/>
  <c r="Y281" i="1"/>
  <c r="Y273" i="1"/>
  <c r="Y265" i="1"/>
  <c r="Y257" i="1"/>
  <c r="Y249" i="1"/>
  <c r="Y241" i="1"/>
  <c r="Y233" i="1"/>
  <c r="Y225" i="1"/>
  <c r="Y217" i="1"/>
  <c r="Y807" i="1"/>
  <c r="Y801" i="1"/>
  <c r="Y6" i="1"/>
  <c r="Y799" i="1"/>
  <c r="Y20" i="1"/>
  <c r="Y4" i="1"/>
  <c r="Y528" i="1"/>
  <c r="Y520" i="1"/>
  <c r="Y512" i="1"/>
  <c r="Y504" i="1"/>
  <c r="Y496" i="1"/>
  <c r="Y488" i="1"/>
  <c r="Y480" i="1"/>
  <c r="Y472" i="1"/>
  <c r="Y464" i="1"/>
  <c r="Y456" i="1"/>
  <c r="Y448" i="1"/>
  <c r="Y440" i="1"/>
  <c r="Y432" i="1"/>
  <c r="Y424" i="1"/>
  <c r="Y416" i="1"/>
  <c r="Y408" i="1"/>
  <c r="Y400" i="1"/>
  <c r="Y392" i="1"/>
  <c r="Y384" i="1"/>
  <c r="Y376" i="1"/>
  <c r="Y368" i="1"/>
  <c r="Y360" i="1"/>
  <c r="Y352" i="1"/>
  <c r="Y344" i="1"/>
  <c r="Y336" i="1"/>
  <c r="Y328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793" i="1"/>
  <c r="Y769" i="1"/>
  <c r="Y18" i="1"/>
  <c r="Y10" i="1"/>
  <c r="Y16" i="1"/>
  <c r="Y8" i="1"/>
  <c r="Y792" i="1"/>
  <c r="Y768" i="1"/>
  <c r="Y17" i="1"/>
  <c r="Y9" i="1"/>
  <c r="Y809" i="1"/>
  <c r="Y791" i="1"/>
  <c r="Y808" i="1"/>
  <c r="Y785" i="1"/>
  <c r="Y2" i="1"/>
  <c r="Y15" i="1"/>
  <c r="Y798" i="1"/>
  <c r="Y782" i="1"/>
  <c r="Y774" i="1"/>
  <c r="Y805" i="1"/>
  <c r="Y797" i="1"/>
  <c r="Y789" i="1"/>
  <c r="Y781" i="1"/>
  <c r="Y773" i="1"/>
  <c r="Y775" i="1"/>
  <c r="Y806" i="1"/>
  <c r="Y790" i="1"/>
  <c r="Y788" i="1"/>
  <c r="Y796" i="1"/>
  <c r="Y767" i="1"/>
  <c r="Y795" i="1"/>
  <c r="Y787" i="1"/>
  <c r="Y779" i="1"/>
  <c r="Y771" i="1"/>
  <c r="Y804" i="1"/>
  <c r="Y780" i="1"/>
  <c r="Y772" i="1"/>
  <c r="Y803" i="1"/>
  <c r="Y810" i="1"/>
  <c r="Y802" i="1"/>
  <c r="Y794" i="1"/>
  <c r="Y786" i="1"/>
  <c r="Y778" i="1"/>
  <c r="Y547" i="1"/>
  <c r="Y538" i="1"/>
  <c r="Y545" i="1"/>
  <c r="Y537" i="1"/>
  <c r="Y541" i="1"/>
  <c r="Y540" i="1"/>
  <c r="Y546" i="1"/>
  <c r="Y533" i="1"/>
  <c r="Y544" i="1"/>
  <c r="Y536" i="1"/>
  <c r="Y551" i="1"/>
  <c r="Y543" i="1"/>
  <c r="Y535" i="1"/>
  <c r="Y549" i="1"/>
  <c r="Y548" i="1"/>
  <c r="Y539" i="1"/>
  <c r="Y550" i="1"/>
  <c r="Y542" i="1"/>
  <c r="Y712" i="1"/>
  <c r="Y704" i="1"/>
  <c r="Y696" i="1"/>
  <c r="Y688" i="1"/>
  <c r="Y680" i="1"/>
  <c r="Y672" i="1"/>
  <c r="Y715" i="1"/>
  <c r="Y707" i="1"/>
  <c r="Y699" i="1"/>
  <c r="Y691" i="1"/>
  <c r="Y683" i="1"/>
  <c r="Y675" i="1"/>
  <c r="Y667" i="1"/>
  <c r="Y714" i="1"/>
  <c r="Y706" i="1"/>
  <c r="Y698" i="1"/>
  <c r="Y690" i="1"/>
  <c r="Y682" i="1"/>
  <c r="Y674" i="1"/>
  <c r="Y713" i="1"/>
  <c r="Y705" i="1"/>
  <c r="Y697" i="1"/>
  <c r="Y689" i="1"/>
  <c r="Y681" i="1"/>
  <c r="Y673" i="1"/>
  <c r="Y711" i="1"/>
  <c r="Y703" i="1"/>
  <c r="Y695" i="1"/>
  <c r="Y687" i="1"/>
  <c r="Y679" i="1"/>
  <c r="Y671" i="1"/>
  <c r="Y666" i="1"/>
  <c r="Y710" i="1"/>
  <c r="Y702" i="1"/>
  <c r="Y694" i="1"/>
  <c r="Y686" i="1"/>
  <c r="Y678" i="1"/>
  <c r="Y670" i="1"/>
  <c r="Y717" i="1"/>
  <c r="Y709" i="1"/>
  <c r="Y701" i="1"/>
  <c r="Y693" i="1"/>
  <c r="Y685" i="1"/>
  <c r="Y677" i="1"/>
  <c r="Y669" i="1"/>
  <c r="Y716" i="1"/>
  <c r="Y708" i="1"/>
  <c r="Y700" i="1"/>
  <c r="Y692" i="1"/>
  <c r="Y684" i="1"/>
  <c r="Y6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C970C-41E0-4034-BC61-BE8C41ABCE69}" keepAlive="1" name="Consulta - despesas_candidatos_2012_RJ" description="Conexão com a consulta 'despesas_candidatos_2012_RJ' na pasta de trabalho." type="5" refreshedVersion="6" background="1" saveData="1">
    <dbPr connection="Provider=Microsoft.Mashup.OleDb.1;Data Source=$Workbook$;Location=despesas_candidatos_2012_RJ;Extended Properties=&quot;&quot;" command="SELECT * FROM [despesas_candidatos_2012_RJ]"/>
  </connection>
</connections>
</file>

<file path=xl/sharedStrings.xml><?xml version="1.0" encoding="utf-8"?>
<sst xmlns="http://schemas.openxmlformats.org/spreadsheetml/2006/main" count="26654" uniqueCount="1649">
  <si>
    <t>Cód. Eleição</t>
  </si>
  <si>
    <t>Desc. Eleição</t>
  </si>
  <si>
    <t>Data e hora</t>
  </si>
  <si>
    <t>Sequencial Candidato</t>
  </si>
  <si>
    <t>UF</t>
  </si>
  <si>
    <t>Número UE</t>
  </si>
  <si>
    <t>Município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</si>
  <si>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</si>
  <si>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</si>
  <si>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</si>
  <si>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</si>
  <si>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</si>
  <si>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</si>
  <si>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</si>
  <si>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</si>
  <si>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</si>
  <si>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</si>
  <si>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doador</t>
  </si>
  <si>
    <t>Setor econômico do fornecedor</t>
  </si>
  <si>
    <t>Data da despesa</t>
  </si>
  <si>
    <t>Valor despesa</t>
  </si>
  <si>
    <t>Tipo despesa</t>
  </si>
  <si>
    <t>Descriçao da despesa</t>
  </si>
  <si>
    <t>Total de despesas</t>
  </si>
  <si>
    <t>Percentual de despesas</t>
  </si>
  <si>
    <t>Eleição Municipal 2012</t>
  </si>
  <si>
    <t>28/09/201618:16:27</t>
  </si>
  <si>
    <t>RJ</t>
  </si>
  <si>
    <t>MACAÉ</t>
  </si>
  <si>
    <t>PPS</t>
  </si>
  <si>
    <t>Vereador</t>
  </si>
  <si>
    <t>EDUARDO CARDOSO GONÇALVES DA SILVA</t>
  </si>
  <si>
    <t>Nota Fiscal</t>
  </si>
  <si>
    <t>002982</t>
  </si>
  <si>
    <t>POSTO SÃO JOÃO DE MACAÉ LTDA.</t>
  </si>
  <si>
    <t>POSTO SAO JOAO DE MACAE LTDA</t>
  </si>
  <si>
    <t>4731800</t>
  </si>
  <si>
    <t>Comércio varejista de combustíveis para veículos automotores</t>
  </si>
  <si>
    <t>Combustíveis e lubrificantes</t>
  </si>
  <si>
    <t>951.041 LITRTOS DEGASOLINA ORIGINALK C - 1.880 LITROS DE GASOLINA ORIGINAL - 9·104 LITROS GASOLINA</t>
  </si>
  <si>
    <t>0279</t>
  </si>
  <si>
    <t>P. R VIANA JUNIOR ARTS GRÁFICAS</t>
  </si>
  <si>
    <t>P. R. VIANA JUNIOR ARTS GRAFICAS</t>
  </si>
  <si>
    <t>1813099</t>
  </si>
  <si>
    <t>Impressão de material para outros usos</t>
  </si>
  <si>
    <t>Publicidade por materiais impressos</t>
  </si>
  <si>
    <t>10.000 JORNAIS A-3</t>
  </si>
  <si>
    <t>00285</t>
  </si>
  <si>
    <t>100 PLACAS·60 PLACAS10.000 JORNAIS COLORIDO</t>
  </si>
  <si>
    <t>Recibo</t>
  </si>
  <si>
    <t>ÚNICO</t>
  </si>
  <si>
    <t>HUM MIL QUINHENTOS UM REAIS TRINTA NO CENTAVOS</t>
  </si>
  <si>
    <t>LUIZ ANTONIO DA SILVA</t>
  </si>
  <si>
    <t/>
  </si>
  <si>
    <t>Despesas com pessoal</t>
  </si>
  <si>
    <t>HONORÁRIOS CONTÁBEIS.</t>
  </si>
  <si>
    <t>1364</t>
  </si>
  <si>
    <t>ARMSTRONG P.MAIA</t>
  </si>
  <si>
    <t>ARMSTRONG P MAIA</t>
  </si>
  <si>
    <t xml:space="preserve">200 ADESIVO IMPRESSO· 100 ADESIVO IMPRESSO· 100A DESIVOS PERFURADOS· 20 ADESIVO IMPRESSO· 20 PLACAS· 20 PLACAS· 40 PLACAS· 20 PLACAS. </t>
  </si>
  <si>
    <t>002900</t>
  </si>
  <si>
    <t>PIRÂMIDE DIGITAL IMPRESSOS LTDA</t>
  </si>
  <si>
    <t>PIRAMIDE DIGITAL IMPRESSOES LTDA ME</t>
  </si>
  <si>
    <t>4647801</t>
  </si>
  <si>
    <t>Comércio atacadista de artigos de escritório e de papelaria</t>
  </si>
  <si>
    <t>ADESIVO· PERFURADO.</t>
  </si>
  <si>
    <t>002858</t>
  </si>
  <si>
    <t>PLACA 1·00 X 1·00</t>
  </si>
  <si>
    <t>002719</t>
  </si>
  <si>
    <t>PLACA 2X 1·00</t>
  </si>
  <si>
    <t>2366858475RJ000365</t>
  </si>
  <si>
    <t>JOÃO CARDOSO GONÇALVES DA SILVA</t>
  </si>
  <si>
    <t>JOAO CARDOSO GONCALVES DA SILVA</t>
  </si>
  <si>
    <t>Baixa de Estimáveis - Publicidade por carros de som</t>
  </si>
  <si>
    <t>MOTORISTA</t>
  </si>
  <si>
    <t>2366858475RJ000366</t>
  </si>
  <si>
    <t>JARDEL BENÍCIO DA SILVA</t>
  </si>
  <si>
    <t>JARDEL BENICIO DA SILVA</t>
  </si>
  <si>
    <t xml:space="preserve">MOTORISTA </t>
  </si>
  <si>
    <t>2366858475RJ000367</t>
  </si>
  <si>
    <t>CLAUDIO COSTA CRUZ</t>
  </si>
  <si>
    <t>2366858475RJ000368</t>
  </si>
  <si>
    <t>JESSICA MEIRELLES MONTEIRO</t>
  </si>
  <si>
    <t>Baixa de Estimáveis - Despesas com pessoal</t>
  </si>
  <si>
    <t>PLANFLETADORA.</t>
  </si>
  <si>
    <t>2366858475RJ000370</t>
  </si>
  <si>
    <t>ANA CLAUDIA DOS SANTOS COSTA</t>
  </si>
  <si>
    <t>ANA CLAUDIA SANTOS COSTA</t>
  </si>
  <si>
    <t>PLANFLETADORA</t>
  </si>
  <si>
    <t>2366858475RJ000372</t>
  </si>
  <si>
    <t>ANGELA MARIA DA SILVA BENTO</t>
  </si>
  <si>
    <t>2366858475RJ000374</t>
  </si>
  <si>
    <t>CATIA BARCELOS ESTEVES</t>
  </si>
  <si>
    <t>2366858475RJ000377</t>
  </si>
  <si>
    <t>SALVADOR FELICISSIMO</t>
  </si>
  <si>
    <t>PLANFLETADOR</t>
  </si>
  <si>
    <t>2366858475RJ000369</t>
  </si>
  <si>
    <t>JERONIMO AMADO</t>
  </si>
  <si>
    <t>PLANFLETADOR.</t>
  </si>
  <si>
    <t>2366858475RJ000371</t>
  </si>
  <si>
    <t>PATRÍCIA SIQUEIRA MATOS</t>
  </si>
  <si>
    <t>PATRICIA SIQUEIRA MATOS</t>
  </si>
  <si>
    <t>2366858475RJ000373</t>
  </si>
  <si>
    <t>SONIA MARIA VELE AGUIAR</t>
  </si>
  <si>
    <t>SONIA MARIA VALE</t>
  </si>
  <si>
    <t>2366858475RJ000375</t>
  </si>
  <si>
    <t>ROSIANE TITO</t>
  </si>
  <si>
    <t>2366858475RJ000376</t>
  </si>
  <si>
    <t>LIDIANE DA SILVA MIRANDA</t>
  </si>
  <si>
    <t>PPL</t>
  </si>
  <si>
    <t>JULIO CESAR DE BARROS</t>
  </si>
  <si>
    <t>1268</t>
  </si>
  <si>
    <t>E. L. MIDIA EDITORA LTDA.</t>
  </si>
  <si>
    <t>E. L. MIDIA EDITORA LTDA</t>
  </si>
  <si>
    <t>1811301</t>
  </si>
  <si>
    <t>Impressão de jornais</t>
  </si>
  <si>
    <t>Publicidade por jornais e revistas</t>
  </si>
  <si>
    <t>REF: PUBLICAÇÃO DE ANÚNCIO - 1/8 PAG - NOTIFICIÁRIO - PB - OP 1309.</t>
  </si>
  <si>
    <t>011103</t>
  </si>
  <si>
    <t>POSTO MOREIRA CABRAL LTDA</t>
  </si>
  <si>
    <t>COMPRA DE 660·220 LITROS DE GASOLINA VALOR UNITÁRIO POR LITRO DE R$ 2.99X660·220=R$ 1·980·00</t>
  </si>
  <si>
    <t>000.001.702</t>
  </si>
  <si>
    <t>QUALIFICADA MACAENSE COMUNICAÇÃO VISUAL LTDA-EPP</t>
  </si>
  <si>
    <t>QUALIFICADA MACAENSE COMUNICACAO VISUAL LTDA EPP</t>
  </si>
  <si>
    <t>4761003</t>
  </si>
  <si>
    <t>Comércio varejista de artigos de papelaria</t>
  </si>
  <si>
    <t>CARTÃO PERFURADO EM PVC</t>
  </si>
  <si>
    <t>00000112</t>
  </si>
  <si>
    <t>S C AMADO COMÉRCIO E SERVIÇOS///AERO CÓPIAS</t>
  </si>
  <si>
    <t>S C AMADO COMERCIO E SERVICOS - ME</t>
  </si>
  <si>
    <t>8219901</t>
  </si>
  <si>
    <t>Fotocópias</t>
  </si>
  <si>
    <t>IMPRESSÕES DE ADESIVOS PERFURADOS· TAM· BANDEIRAS· LONAS· PRAGUINHA· PANFLETOS.</t>
  </si>
  <si>
    <t>03</t>
  </si>
  <si>
    <t>AILTON DIOGO LIMA</t>
  </si>
  <si>
    <t>Locação/cessão de bens imóveis</t>
  </si>
  <si>
    <t>LOCAÇÃO DE LOJA PARA COMITÊ ELEITORAL· SITUADO NA RUA 2· Nº 223 - VILA BADEJO - MACAÉ.</t>
  </si>
  <si>
    <t>04</t>
  </si>
  <si>
    <t>JOÃO ROGÉRIO CALDEIRA</t>
  </si>
  <si>
    <t>JOAO ROGERIO CALDEIRA</t>
  </si>
  <si>
    <t>LOCAÇÃO DE LOJA 01 PARA COMITÊ ELEITORAL· SITUADO NA AVENIDA LUIZ LÍRIO· Nº 713 - BARRA DE MACAÉ - MACAÉ</t>
  </si>
  <si>
    <t>01</t>
  </si>
  <si>
    <t>LOCAÇÃO DA LOJA 01 PARA COMITÊ ELEITORAL· SITUADO A AVENIDA LUIZ LÍRIO· 713 - BARRA DE MACAÉ.</t>
  </si>
  <si>
    <t>02</t>
  </si>
  <si>
    <t>BENEDITO PENNA FONTES</t>
  </si>
  <si>
    <t>LOCAÇÃO DA LOJA 02 PARA COMITÊ DE CAMPANHA ELEITORAL· SITUADO NA AVENIDA TANCREDO NEVES Nº 843 - PARQUE AEROPORTO - MACAÉ</t>
  </si>
  <si>
    <t>230</t>
  </si>
  <si>
    <t>W. E. CABRAL C. ROSA CONFECÇÕES</t>
  </si>
  <si>
    <t>W. CABRAL C. ROSA CONFECCOES - ME</t>
  </si>
  <si>
    <t>1412601</t>
  </si>
  <si>
    <t>Confecção de peças do vestuário, exceto roupas íntimas e as confeccionadas sob medida</t>
  </si>
  <si>
    <t>Diversas a especificar</t>
  </si>
  <si>
    <t>115 CÓPIAS.</t>
  </si>
  <si>
    <t>Encargos financeiros, taxas bancárias e/ou op. cartão de crédito</t>
  </si>
  <si>
    <t>TAXAS BANCÁRIAS.</t>
  </si>
  <si>
    <t>5461358475RJ000016</t>
  </si>
  <si>
    <t>LEANDRO GAMA ALVITOS</t>
  </si>
  <si>
    <t>Baixa de Estimáveis - Serviços prestados por terceiros</t>
  </si>
  <si>
    <t xml:space="preserve">PRESTAÇÃO DE SERVIÇOS ADVOCATÍCIOS VOLUNTÁRIOS. </t>
  </si>
  <si>
    <t>5461358475RJ000017</t>
  </si>
  <si>
    <t>Comitê Financeiro Municipal Único</t>
  </si>
  <si>
    <t>ELEICAO 2012 COMITE FINANCEIRO RJ UNICO PV MACAE</t>
  </si>
  <si>
    <t>9492800</t>
  </si>
  <si>
    <t>Atividades de organizações políticas</t>
  </si>
  <si>
    <t>Baixa de Estimáveis - Publicidade por materiais impressos</t>
  </si>
  <si>
    <t>100.000.00 CÉDULAS 9X6 CM CASADOS COM O DR. ALUIZIO. VALOR UNITÁRIO R$ 0.006.</t>
  </si>
  <si>
    <t>5461358475RJ000006</t>
  </si>
  <si>
    <t>10 PLACAS 2X1 CASADAS COM O DR ALUIZIO VALOR R$ 15.00</t>
  </si>
  <si>
    <t>5461358475RJ000005</t>
  </si>
  <si>
    <t>50 PLACAS 2X1M CASADA COM O DR ALUIZIO VALOR R$ 15.00 .</t>
  </si>
  <si>
    <t>5461358475RJ000004</t>
  </si>
  <si>
    <t>50.000 SANTINHOS 9 X15 CM CASADOS COM O DR ALUIZIO VALOR R$ 0·01 .</t>
  </si>
  <si>
    <t>5461358475RJ000003</t>
  </si>
  <si>
    <t>50 PLACAS 1X05 M CASADA COM DR DR. ALUIZIO - VALOR R$ 8.00</t>
  </si>
  <si>
    <t>5461358475RJ000002</t>
  </si>
  <si>
    <t>50 ADESIVOS PERFURADOS 0.80X0.50 CM VALOR UNITÁRIO R$ 7.00 /. - 200 ADESIVOS 0.43X0.15 CM VALOR UNITÁRIO R$ 0.40 /.</t>
  </si>
  <si>
    <t>5461358475RJ000011</t>
  </si>
  <si>
    <t>JOSÉ ANTÔNIO SILVA OLIVEIRA</t>
  </si>
  <si>
    <t>JOSE ANTONIO SILVA OLIVEIRA</t>
  </si>
  <si>
    <t>Baixa de Estimáveis - Produção de jingles, vinhetas e slogans</t>
  </si>
  <si>
    <t>DOAÇÃO DO JINGLE DE CAMPANHA DO CANDIDATO.</t>
  </si>
  <si>
    <t>5461358475RJ000012</t>
  </si>
  <si>
    <t>HAMILTON BOY OTZ</t>
  </si>
  <si>
    <t>Baixa de Estimáveis - Cessão ou locação de veículos</t>
  </si>
  <si>
    <t>CESSÃO DO CARRO DO ELEITOR PARA PUBLICIDADE ELEITORAL NO PERÍODO DE 05/08/12 Á 05/102012.</t>
  </si>
  <si>
    <t>PR</t>
  </si>
  <si>
    <t>MANOEL FRANCISCO DA SILVA NETO</t>
  </si>
  <si>
    <t>00000242</t>
  </si>
  <si>
    <t>CARTÕES· SANTINHOS· PLACAS· ADESIVO· ADESIVO PERFURADO.</t>
  </si>
  <si>
    <t>00000308</t>
  </si>
  <si>
    <t>SATINHOS</t>
  </si>
  <si>
    <t>000.001.552 SÉRIE: 1</t>
  </si>
  <si>
    <t>PLACAS EM LONA· PLACAS EUCATEX· PERFURADO· ADESIVO(LATERAL MOTORISTA - LATERAL CARONA - CAPUT)· PLACAS EM LONA.</t>
  </si>
  <si>
    <t>TAR DI AGENCIA</t>
  </si>
  <si>
    <t xml:space="preserve">ENC DESCOB CC </t>
  </si>
  <si>
    <t>TARIFA SDO. DEV.</t>
  </si>
  <si>
    <t>TAXA DEV CHEQUE</t>
  </si>
  <si>
    <t>ENC DESCOB CC</t>
  </si>
  <si>
    <t>TARIFA BANCARIA</t>
  </si>
  <si>
    <t>WELBERTH PORTO DE REZENDE</t>
  </si>
  <si>
    <t>1</t>
  </si>
  <si>
    <t>MONALISA ARÊAS DOS SANTOS</t>
  </si>
  <si>
    <t>MONALISA AREAS DOS SANTOS</t>
  </si>
  <si>
    <t>ORGANIZAÇÃO DA PRESTAÇÃO DE CONTAS</t>
  </si>
  <si>
    <t>00000241</t>
  </si>
  <si>
    <t>10.000 SANTINHOS R$ 150.00 / 20 PERFURADOS R$ 300.00 / 20 TESTEIRA R$ 150.00 / 10 PLACAS 60X10 R$ 150.00.</t>
  </si>
  <si>
    <t>296</t>
  </si>
  <si>
    <t>5.000 INFORMATIVOS A4</t>
  </si>
  <si>
    <t>00000096</t>
  </si>
  <si>
    <t>S C AMADO COMÉRCIO E SERVIÇOS/AERO CÓPIAS</t>
  </si>
  <si>
    <t>10 IMPRESSÕES EM LONA PARA PLACA DE MADEIRA TAM. 300X30CM UNIDADE R$ 35.00 / 20 IMPRESSÕES EM LONA PARA PLACA DE MADEIRA 200X100CM UNIDADE R$ 20.00.</t>
  </si>
  <si>
    <t>SINDICATO DOS TRABALHADORES OFFSHORE DO BRASIL</t>
  </si>
  <si>
    <t>SINDICATO TRABALHADORES OFFSHORE DO BRASIL</t>
  </si>
  <si>
    <t>9420100</t>
  </si>
  <si>
    <t>Atividades de organizações sindicais</t>
  </si>
  <si>
    <t>Cessão ou locação de veículos</t>
  </si>
  <si>
    <t>ALUGUEL DE VEICULO</t>
  </si>
  <si>
    <t>2300058475RJ000666</t>
  </si>
  <si>
    <t>CARLOS WAGNER DE MORAES</t>
  </si>
  <si>
    <t>SERVIÇOS DE DIVULGAÇÃO DO CANDIDATO</t>
  </si>
  <si>
    <t>2300058475RJ000669</t>
  </si>
  <si>
    <t>M C DE MORAIS ESTAMPARIA ME</t>
  </si>
  <si>
    <t>4781400</t>
  </si>
  <si>
    <t>Comércio varejista de artigos do vestuário e acessórios</t>
  </si>
  <si>
    <t>Baixa de Estimáveis - Publicidade por placas, estandartes e faixas</t>
  </si>
  <si>
    <t>30 BANDEIRAS</t>
  </si>
  <si>
    <t>2300058475RJ000677</t>
  </si>
  <si>
    <t>CHRISTINO AUREO DA SILVA</t>
  </si>
  <si>
    <t>ELEICAO 2012 CHRISTINO AUREO DA SILVA PREFEITO</t>
  </si>
  <si>
    <t>PANFLETO - NF 20794</t>
  </si>
  <si>
    <t>2300058475RJ000676</t>
  </si>
  <si>
    <t>PANFLETO - NF 19610</t>
  </si>
  <si>
    <t>2300058475RJ000675</t>
  </si>
  <si>
    <t>PANFLETO - NOTA FISCAL - 19609</t>
  </si>
  <si>
    <t>2300058475RJ000674</t>
  </si>
  <si>
    <t>PANFLETO - NOTA FISCAL 19608</t>
  </si>
  <si>
    <t>2300058475RJ000673</t>
  </si>
  <si>
    <t>PANFRETO - NOTA FISCAL 19607</t>
  </si>
  <si>
    <t>2300058475RJ000672</t>
  </si>
  <si>
    <t>PANFLETOS - NOTA FISCAL 19606</t>
  </si>
  <si>
    <t>2300058475RJ000671</t>
  </si>
  <si>
    <t>ELEICAO 2012 WELBERTH PORTO DE REZENDE VEREADOR</t>
  </si>
  <si>
    <t xml:space="preserve">CESSÃO TEMPORÁRIA DE CARRO DE PROPRIEDADE DO CANDIDATO </t>
  </si>
  <si>
    <t>2300058475RJ000661</t>
  </si>
  <si>
    <t>FRANKLIN RANGEL PINHEIRO</t>
  </si>
  <si>
    <t>GRAVAÇÃO DE JINGLE DE CAMPANHA COM REPRODUÇÃO</t>
  </si>
  <si>
    <t>2300058475RJ000670</t>
  </si>
  <si>
    <t>E SOUZA E FILHOS MAT· CONST.</t>
  </si>
  <si>
    <t>E. SOUZA E FILHOS MATERIAIS DE CONTRUCAO LTDA EPP</t>
  </si>
  <si>
    <t>4744099</t>
  </si>
  <si>
    <t>Comércio varejista de materiais de construção em geral</t>
  </si>
  <si>
    <t>Baixa de Estimáveis - Diversas a especificar</t>
  </si>
  <si>
    <t>ESCORAS PARA FIXAÇÃO DE PLACAS</t>
  </si>
  <si>
    <t>2300058475RJ000663</t>
  </si>
  <si>
    <t>JOÃO SILVA VIEIRA</t>
  </si>
  <si>
    <t>JOAO SILVA VIEIRA</t>
  </si>
  <si>
    <t>CESSÃO TEMPORÁRIA DE CARRO DE SOM COM MOTORISTA</t>
  </si>
  <si>
    <t>2300058475RJ000667</t>
  </si>
  <si>
    <t>LEONARDO DE SOUZA FEIJO VIEIRA</t>
  </si>
  <si>
    <t>2300058475RJ000680</t>
  </si>
  <si>
    <t>ANTONIO JOSÉ QUINTELA ABREU</t>
  </si>
  <si>
    <t>ELEICAO 2012 ANTONIO JOSE QUINTELLA ABREU PREFEITO</t>
  </si>
  <si>
    <t>1/10 DA NOTA FISCAL 1483 DE QUALIFICADA MACAENSE COMUNICAÇÃO VISUAL LTDA - EPP - MATERIAL IMPRESSO</t>
  </si>
  <si>
    <t>2300058475RJ000679</t>
  </si>
  <si>
    <t>1/10 DA NOTA FISCAL 1617 DE QUALIFICADA MACAENSE COMUNICAÇÃO VISUAL LTDA - EPP - REFERENTE A SANTINHOS· ADESIVOS· PERFURADOS E ADESIVOS LATERAL</t>
  </si>
  <si>
    <t>2300058475RJ000678</t>
  </si>
  <si>
    <t>Baixa de Estimáveis - Combustíveis e lubrificantes</t>
  </si>
  <si>
    <t>DOAÇÃO DE 500 LITROS DE COMBUSTÍVEL ADQUIRIDOS PELA NOTA FISCAL 10 PARA USO NOS VEICULOS DO CANDIDATO A VEREADOR COM PROPAGANDA PARA OS DOIS CANDIDATOS</t>
  </si>
  <si>
    <t>2300058475RJ000662</t>
  </si>
  <si>
    <t>CLAUDINEY FERREIRA DA SILVA</t>
  </si>
  <si>
    <t>2300058475RJ000664</t>
  </si>
  <si>
    <t>PRISCILA BALTAZAR DA SILVA RANGEL</t>
  </si>
  <si>
    <t>2300058475RJ000665</t>
  </si>
  <si>
    <t>RAFAELE DE SOUZA F. V. BALBINO</t>
  </si>
  <si>
    <t>RAFAELE DE SOUZA FEIJO VIEIRA BALBINO</t>
  </si>
  <si>
    <t>PV</t>
  </si>
  <si>
    <t>RENATA THOMAZ DE OLIVEIRA</t>
  </si>
  <si>
    <t>185</t>
  </si>
  <si>
    <t>MIL ARTES MACAÉ INDÚSTRIA· COMÉRCIO E SERVIÇOS LTDA.</t>
  </si>
  <si>
    <t>MIL ARTES MACAE INDUSTRIA, COMERCIO E SERVICOS LTDA</t>
  </si>
  <si>
    <t>1813001</t>
  </si>
  <si>
    <t>Impressão de material para uso publicitário</t>
  </si>
  <si>
    <t>100 PERFURADOS -100 PLACAS 60X40 CM - 100 TESTEIRAS - 100 PLACAS 2X1M - 100 ADESIVOS</t>
  </si>
  <si>
    <t>7989</t>
  </si>
  <si>
    <t>GRÁFICA LOUREIRO &amp; LOUREIRO LTDA - ME.</t>
  </si>
  <si>
    <t>LOUREIRO &amp; LOUREIRO LTDA ME</t>
  </si>
  <si>
    <t>1821100</t>
  </si>
  <si>
    <t>Serviços de pré-impressão</t>
  </si>
  <si>
    <t>300.000 SANTINHOS· 200 PRAGUINHAS.</t>
  </si>
  <si>
    <t>000.000.502</t>
  </si>
  <si>
    <t>POSTO TOP 7 LTDA</t>
  </si>
  <si>
    <t>GASOLINA COMUM PARA OS CARROS DE SOM (PROPAGANDA) VALOR UNITÁRIO DO LITRO R$ 3.00X3.000.00=R$ 3.000.00 (TRÊS MIL REAIS).</t>
  </si>
  <si>
    <t>TARIFA DI AGÊNCIA 01 DEPÓSITO IDENTIFICADO.</t>
  </si>
  <si>
    <t>TARIFA BANCÁRIA 01 EXCEDENTE GUINCHE CAIXA.</t>
  </si>
  <si>
    <t>TARIFA DI AGENCIA 01 DEPÓSITO IDENTIFICADO.</t>
  </si>
  <si>
    <t>4365858475RJ000002</t>
  </si>
  <si>
    <t>50 PLACAS 1X05M CASADAS C/ DR. ALUIZIO VALOR UNITÁRIO R$ 8.00.</t>
  </si>
  <si>
    <t>4365858475RJ000003</t>
  </si>
  <si>
    <t>50 ADESIVOS PERFURADOS 0·80X0·50 VALOR UNITÁRIO R$ 7.00 E 200 ADESIVOS 0·43X0·15 CM VALOR UNITÁRIO R$ 0.40 CASADOS COM O DR. ALUIZIO.</t>
  </si>
  <si>
    <t>4365858475RJ000004</t>
  </si>
  <si>
    <t>50.000 SANTÕES 9X14 CM CASADOS COM O DR. ALUIZIO. VALOR UNITÁRIO R$ 0·01</t>
  </si>
  <si>
    <t>4365858475RJ000007</t>
  </si>
  <si>
    <t>100.000.00 CEDULAS 9X6 CM CASADOS COM O DR. ALUIZIO. VALOR UNITÁRIO R$ 0.006.</t>
  </si>
  <si>
    <t>4365858475RJ000009</t>
  </si>
  <si>
    <t>NEIMAR BARCELO PINTO</t>
  </si>
  <si>
    <t>NEIMAR BARCELOS PINTO</t>
  </si>
  <si>
    <t>CESSÃO DO AUTOMÓVEL E DOAÇÃO DE PRESTAÇÃO DE SERVIÇO COMO MOTORISTA DO VEÍCULO.</t>
  </si>
  <si>
    <t>4365858475RJ000008</t>
  </si>
  <si>
    <t>DEJAIR JOSÉ RIBEIRO</t>
  </si>
  <si>
    <t>DEJAI JOSE RIBEIRO</t>
  </si>
  <si>
    <t>CESSAÕ DO VEÍCULO E DOAÇÃO DE PRESTAÇÃO DE SERVIÇO COMO MOTORISTA DO MESMO.</t>
  </si>
  <si>
    <t>4365858475RJ000010</t>
  </si>
  <si>
    <t>LUCAS SIMÕES SIQUEIRA</t>
  </si>
  <si>
    <t>LUCAS SIMOES SIQUEIRA</t>
  </si>
  <si>
    <t>4365858475RJ000011</t>
  </si>
  <si>
    <t>DOGLAS ADRIANO DA SILVA</t>
  </si>
  <si>
    <t xml:space="preserve">DOAÇÃO DE 30 (TRINTA) DE TRABALHO COMO APOIO DE DIVULGAÇÃO/ PANFLETAGEM/PLAQUEIRO EM APOIO A CANDIDATA. </t>
  </si>
  <si>
    <t>4365858475RJ000012</t>
  </si>
  <si>
    <t>MARIA GUIOMAR F. DA SILVA</t>
  </si>
  <si>
    <t>MARIA GUIOMAR FERREIRA DA SILVA</t>
  </si>
  <si>
    <t>DOAÇÃO DE 30 (TRINTA) DIAS DE SERVIÇOS PRESTADOS DE DIVULGAÇÃO DE CAMPANHA PANFLETAGEM/PLAQUEIRO EM APOIO A CANDIDATA</t>
  </si>
  <si>
    <t>4365858475RJ000013</t>
  </si>
  <si>
    <t>VALERIA DE PAES DE CASTRO</t>
  </si>
  <si>
    <t>VALERIA PAES DE CASTRO</t>
  </si>
  <si>
    <t>DOAÇÃO DE 30 (TRINTA) DIAS DE TRABALHO COMO DIGULGADOR DE CAMPANHA PANFLETAGEM/PLAQUEIRO EM APOIO A CANDIDATA.</t>
  </si>
  <si>
    <t>PSL</t>
  </si>
  <si>
    <t>NILTON CESAR PEREIRA MOREIRA</t>
  </si>
  <si>
    <t>00005314</t>
  </si>
  <si>
    <t>CELEM E CIA LTDA</t>
  </si>
  <si>
    <t>CELEM &amp; CIA LTDA</t>
  </si>
  <si>
    <t>1811302</t>
  </si>
  <si>
    <t>Impressão de livros, revistas e outras publicações periódicas</t>
  </si>
  <si>
    <t>ADESIVOS VINIL· ADESIVOS PERFURADOS· SANTINHOS.</t>
  </si>
  <si>
    <t>ASSESSORIA CONTÁBEIS E ADMINSTRATIVOS NO PERIODO DE 20/07/2012 ATÉ O MOMENTO DA CONCLUSÃO DOS FATOS.</t>
  </si>
  <si>
    <t>000.006.511</t>
  </si>
  <si>
    <t>POSTO TITAN DE MACAÉ LTDA.</t>
  </si>
  <si>
    <t>POSTO TITAN DE MACAE LTDA</t>
  </si>
  <si>
    <t>ALCOOL. GASOLINA COMUM.</t>
  </si>
  <si>
    <t>1508</t>
  </si>
  <si>
    <t>QUALIFICADA MACAENSE COMUNICAÇÃO VISUAL LTDA EPP</t>
  </si>
  <si>
    <t>Publicidade por placas, estandartes e faixas</t>
  </si>
  <si>
    <t>ADESIVO· PLACA· SANTINHO· CARTÃO.</t>
  </si>
  <si>
    <t>000.001.666</t>
  </si>
  <si>
    <t>PERFURADO· PPERFURADO COM PREFEITO· PLACA EM LONA· PLACA EM LONA COM PREFEITO· ADESIVOS· SANTINHO· SANTINHO COM PREFEITO.</t>
  </si>
  <si>
    <t>TARIFA DE CHEQUE</t>
  </si>
  <si>
    <t>TAR EXTRATO</t>
  </si>
  <si>
    <t>1763058475RJ000093</t>
  </si>
  <si>
    <t>ALEXANDRE MACHADO DE SOUZA</t>
  </si>
  <si>
    <t>ALESSANDRE MACHADO DE SOUZA</t>
  </si>
  <si>
    <t>SERVIÇOS PRESTADOS COMO MOTORISTA E PAMFLETADOR NO CARRO DE PROPRIEDADE DO CANDIDATO.</t>
  </si>
  <si>
    <t>1763058475RJ000105</t>
  </si>
  <si>
    <t>CHRISTINO A.SILVA</t>
  </si>
  <si>
    <t>FOLHETO PANFLETO DOBRADINHA 90 X 130MM-FSC (NF 00020924).</t>
  </si>
  <si>
    <t>1763058475RJ000104</t>
  </si>
  <si>
    <t>FOLHETO PANFLETO DOBRADINHA 90 X 130MM-FSC (NF 00020923).</t>
  </si>
  <si>
    <t>1763058475RJ000103</t>
  </si>
  <si>
    <t>FOLHETO PANFLETO DOBRADINHA 90 X 130MM-FSC (NF 00020922)</t>
  </si>
  <si>
    <t>1763058475RJ000091</t>
  </si>
  <si>
    <t>FOLHETO PANFLETO DOBRADINHO 18 0 X 130MM. (NF 18129)</t>
  </si>
  <si>
    <t>1763058475RJ000102</t>
  </si>
  <si>
    <t>FOLHETO PANFLETO DOBRADINHA 90 X 130MM-FSC).</t>
  </si>
  <si>
    <t>1763058475RJ000101</t>
  </si>
  <si>
    <t>FOLHETO PANFLETO DOBRADINHA 90 X 130MM-FSC (NF 00020920).</t>
  </si>
  <si>
    <t>1763058475RJ000090</t>
  </si>
  <si>
    <t>FOLHETO PANFLETO DOBRADINHO 18 0 X 130MM. (NF 18131)</t>
  </si>
  <si>
    <t>1763058475RJ000089</t>
  </si>
  <si>
    <t>LONAS COM QUADRO DE MADEIRA (NF 464)</t>
  </si>
  <si>
    <t>1763058475RJ000088</t>
  </si>
  <si>
    <t>ADESIVOS (NF 459)</t>
  </si>
  <si>
    <t>1763058475RJ000087</t>
  </si>
  <si>
    <t>LONAS COM QUADRO DE MADEIRA.(NF 464)</t>
  </si>
  <si>
    <t>1763058475RJ000084</t>
  </si>
  <si>
    <t>FOLHETO PANFLETO DOBRADINHO 18 0 X 130MM. (NF 18130)</t>
  </si>
  <si>
    <t>1763058475RJ000083</t>
  </si>
  <si>
    <t>FOLHETO PANFLETO DOBRADINHO 18 0 X 130MM. (NF 18128)</t>
  </si>
  <si>
    <t>1763058475RJ000082</t>
  </si>
  <si>
    <t>FOLHETO PANFLETO DOBRADINHO 18 0 X 130MM. (NF 18127)</t>
  </si>
  <si>
    <t>1763058475RJ000094</t>
  </si>
  <si>
    <t xml:space="preserve">RICARDO PEREIRA MOREIRA </t>
  </si>
  <si>
    <t>RICARDO PEREIRA MOREIRA</t>
  </si>
  <si>
    <t>SERVIÇO PRESTADO COMO MOTORISTA E PANFLETADOR NO CARRO DE PROPRIEDADE DO CANDIDATO.</t>
  </si>
  <si>
    <t>PT</t>
  </si>
  <si>
    <t>MAXWELL SOUTO VAZ</t>
  </si>
  <si>
    <t>-</t>
  </si>
  <si>
    <t>ALEXANDRE PIMENTEL BRANDÃO</t>
  </si>
  <si>
    <t>ALEXANDRE PIMENTEL BRANDAO</t>
  </si>
  <si>
    <t>01 AUXILIAR DE SERVIÇOS GERAIS· BASE SALARIO MINIMO NACIONAL</t>
  </si>
  <si>
    <t>1239</t>
  </si>
  <si>
    <t>E L MIDIA EDITORA LTDA</t>
  </si>
  <si>
    <t>PUBLICAÇÃO DE ANUNCIO - NOTICIARIO - PB 1/8 PAG</t>
  </si>
  <si>
    <t>209</t>
  </si>
  <si>
    <t>P R VIANA JUNIOR ARTS GRAFICAS</t>
  </si>
  <si>
    <t>100 ADEVISOS PERFURADOS VIDRO TRASEIRO, 50.000 PANFLETOS 15 X 20 CM, 20.000 CARTOES 4/1, 10.000 CONVITES 4/0.</t>
  </si>
  <si>
    <t>313</t>
  </si>
  <si>
    <t>27.500 JORNAIS· 50 MIL CARTÕES· 50 MIL PANFLETOS· 100 MIL SANTINHOS</t>
  </si>
  <si>
    <t>300 ADESIVOS 15 X 30, 06 BANNER 1·50 X 1·00, 10 PLACAS 2 X 1, 8.000 JORNAIS 4/4 CORES</t>
  </si>
  <si>
    <t>FLÁVIO DA SILVA POGGIAN</t>
  </si>
  <si>
    <t>FLAVIO DA SILVA POGGIAN</t>
  </si>
  <si>
    <t>Serviços prestados por terceiros</t>
  </si>
  <si>
    <t>CONTADOR</t>
  </si>
  <si>
    <t>238</t>
  </si>
  <si>
    <t>996·999 LITROS DE GASOLINA COMUM· VLR UNITÁRIO R$2·999</t>
  </si>
  <si>
    <t>356</t>
  </si>
  <si>
    <t>1000 LITROS DE GASOLINA COMUM</t>
  </si>
  <si>
    <t>478</t>
  </si>
  <si>
    <t>1.000 LITROS DE GASOLINA COMUM</t>
  </si>
  <si>
    <t>955</t>
  </si>
  <si>
    <t>MONTEIRO E PESSANHA COMUNICAÇÃO VISUAL LTDA ME</t>
  </si>
  <si>
    <t>MONTEIRO E PESSANHA COMUNICACAO VISUAL LTDA-ME</t>
  </si>
  <si>
    <t>18 ADESIVOS PERFURADOS</t>
  </si>
  <si>
    <t>977</t>
  </si>
  <si>
    <t>EJORAN - EDITORA DE JORNAIS REVISTAS E AGENCIA DE NOTÍCIAS</t>
  </si>
  <si>
    <t>EJORAN EDITORA DE JORNAIS REVISTAS E AGENCIA DE NOTICIA</t>
  </si>
  <si>
    <t>VEICULAÇÃO DE ANÚNCIO</t>
  </si>
  <si>
    <t>2586</t>
  </si>
  <si>
    <t>REFERENTE A IMPRESSÃO DE JORNAIS - 10 MIL EXEMPLARES</t>
  </si>
  <si>
    <t>037</t>
  </si>
  <si>
    <t>30 BANNERS PERSONALIZADOS</t>
  </si>
  <si>
    <t>WELLINGTON DE PAULA SERVANO</t>
  </si>
  <si>
    <t>WELINGTON DE PAULA SERVANO</t>
  </si>
  <si>
    <t>067</t>
  </si>
  <si>
    <t>SUCENA CONFECÇÕES DE ROUPAS LTDA</t>
  </si>
  <si>
    <t>SUCENA CONFECCOES DE ROUPAS LTDA</t>
  </si>
  <si>
    <t>1412602</t>
  </si>
  <si>
    <t>Confecção, sob medida, de peças do vestuário, exceto roupas íntimas</t>
  </si>
  <si>
    <t>15 BANDEIRAS</t>
  </si>
  <si>
    <t>13</t>
  </si>
  <si>
    <t>OH AGENCIA DIGITAL LTDA</t>
  </si>
  <si>
    <t>OH! AGENCIA DIGITAL LTDA.</t>
  </si>
  <si>
    <t>6311900</t>
  </si>
  <si>
    <t>Tratamento de dados, provedores de serviços de aplicação e serviços de hospedagem na internet</t>
  </si>
  <si>
    <t>Criação e inclusão de páginas na internet</t>
  </si>
  <si>
    <t>CRIAÇÃO E HOSPEDAGEM DE WEBSITE DE CAMPANHA ELEITORAL 2012</t>
  </si>
  <si>
    <t>SERVIÇOS DE MONTAGEM· DESMONTAGEM E OPERAÇÃO DE EQUIPAMENTO DE SOM - EVENTO 04.08.2012</t>
  </si>
  <si>
    <t>173</t>
  </si>
  <si>
    <t>G M B SARAIVA - PRODUTORA DE EVENTOS LTDA EPP</t>
  </si>
  <si>
    <t>G.M.B.SARAIVA - PRODUTORA DE EVENTOS LTDA - EPP</t>
  </si>
  <si>
    <t>8230001</t>
  </si>
  <si>
    <t>Serviços de organização de feiras, congressos, exposições e festas</t>
  </si>
  <si>
    <t>LOCAÇÃO DE 4 SANITÁRIOS QUIMICOS - EVENTO 04.08.2012</t>
  </si>
  <si>
    <t>JOAO SIMAO DA SILVA</t>
  </si>
  <si>
    <t>LOCAÇÃO TEMPORARÍA DE VEÍCULO</t>
  </si>
  <si>
    <t>2254</t>
  </si>
  <si>
    <t>CIA BRASILEIRA DE SOFT SERV LTDA</t>
  </si>
  <si>
    <t>CIA. BRASILEIRA DE SOFTWARE E SERVICOS LTDA</t>
  </si>
  <si>
    <t>6203100</t>
  </si>
  <si>
    <t>Desenvolvimento e licenciamento de programas de computador não-customizáveis</t>
  </si>
  <si>
    <t>MANUTENÇÃO DE SISTEMA DE INFORMÁTICA</t>
  </si>
  <si>
    <t>JANAINA DA SILVA GOMES</t>
  </si>
  <si>
    <t>DESPESAS COM PESSOAL</t>
  </si>
  <si>
    <t>JOSIELE PAES XAVIER</t>
  </si>
  <si>
    <t>JOSIELLE PAES XAVIER</t>
  </si>
  <si>
    <t>DESPESA COM PESSOAL</t>
  </si>
  <si>
    <t>WANDERLAN SANTANA DA SILVA</t>
  </si>
  <si>
    <t>WALDERLAN SANTANA DA SILVA</t>
  </si>
  <si>
    <t>MARCIO GONÇALVES DA SILVA</t>
  </si>
  <si>
    <t>MARCIO GONCALVES DA SILVA</t>
  </si>
  <si>
    <t>ERINEA GUEDES DUARTE</t>
  </si>
  <si>
    <t>JULIANA DOS SANTOS LOURENÇO DE MORAIS</t>
  </si>
  <si>
    <t>JULIANA DOS SANTOS LOURENCO DE MORAIS</t>
  </si>
  <si>
    <t>ARMIRO VALADÃO</t>
  </si>
  <si>
    <t>ARMIRO VALADAO</t>
  </si>
  <si>
    <t>SANDRA MARCIA OLIVEIRA DE JESUS</t>
  </si>
  <si>
    <t>SANDRA MARCIA OLIVEIRA DE JESUS SILVA</t>
  </si>
  <si>
    <t>MARIA JOSE IORIO CORREA MELO</t>
  </si>
  <si>
    <t>RENATO CABRAL LIDUINO</t>
  </si>
  <si>
    <t>01 AUXILIAR DE SERVIÇOS GERAIS· BASE SLARIO MINIMO NACIONAL</t>
  </si>
  <si>
    <t>MARCELO DA SILVA FREIRE</t>
  </si>
  <si>
    <t>PAULO CESAR DE OLIVEIRA</t>
  </si>
  <si>
    <t>FRANCICLEIDE DO NASCIMENTO DOS SANTOS</t>
  </si>
  <si>
    <t>CARLOS ANTONIO DE SÃO PEDRO FRANCA</t>
  </si>
  <si>
    <t>CARLOS ANTONIO DE SAO PEDRO FRANCA</t>
  </si>
  <si>
    <t>DINALMA RIBEIRO DIAS</t>
  </si>
  <si>
    <t>GILSON DE SOUZA SOARES</t>
  </si>
  <si>
    <t>JESSICA DOS SANTOS LOURENÇO</t>
  </si>
  <si>
    <t>JESSICA DOS SANTOS LOURENCO</t>
  </si>
  <si>
    <t>MARIA LUIZA DOS SANTOS LOURENÇO</t>
  </si>
  <si>
    <t>MARIA LUIZA DOS SANTOS LOURENCO</t>
  </si>
  <si>
    <t>RUTH SILVA GUIMARAES</t>
  </si>
  <si>
    <t>RUTH DA SILVA GUIMARAES</t>
  </si>
  <si>
    <t>CLAUDIA MARIA MORAES</t>
  </si>
  <si>
    <t>LUIZ CLAUDIO FLORENCIO EVARISTO</t>
  </si>
  <si>
    <t>LUIZ CLAUDIO FLORENCIO EVANGELISTA</t>
  </si>
  <si>
    <t>JAQUELINE TITO RODRIGUES</t>
  </si>
  <si>
    <t>JOSE MARCIO DA SILVA</t>
  </si>
  <si>
    <t>THIAGO DA CONCEIÇÃO DIAS</t>
  </si>
  <si>
    <t>THIAGO DA CONCEICAO DIAS</t>
  </si>
  <si>
    <t>OTACILIO DE SOUZA DUTRA</t>
  </si>
  <si>
    <t>OCTACILIO DE SOUZA DUTRA</t>
  </si>
  <si>
    <t>PAULO SERGIO GORNI</t>
  </si>
  <si>
    <t>TATHIANA CAMPOLINA MARTINS</t>
  </si>
  <si>
    <t>SERVIÇOS PRESTADOS COMO JORNALISTA</t>
  </si>
  <si>
    <t>ROZEIRA SANTANA</t>
  </si>
  <si>
    <t>MARILCE FATIMA RIBEIRO</t>
  </si>
  <si>
    <t>DAIAN DE JESUS FLORENCIO</t>
  </si>
  <si>
    <t>CLOVIS BERNARDO DA SILVA</t>
  </si>
  <si>
    <t>ANTHONY CUZAT MACHADO</t>
  </si>
  <si>
    <t>EDSON VANDER CUZAT MACHADO</t>
  </si>
  <si>
    <t>IONETE MARTINS MUNIZ</t>
  </si>
  <si>
    <t>VANIA GOMES DO DESTERRO</t>
  </si>
  <si>
    <t>SORAYA CRISTINA DA SILVA PAIXÃO</t>
  </si>
  <si>
    <t>SORAYA CRISTINA DA SILVA PAIXAO</t>
  </si>
  <si>
    <t>NILSA OLIVEIRA DE JESUS</t>
  </si>
  <si>
    <t>CARLOS HENRIQUE DE SOUZA</t>
  </si>
  <si>
    <t>SERGIO FERREIRA DE LIMA</t>
  </si>
  <si>
    <t>ANA PAULA OLIVEIRA DE JESUS</t>
  </si>
  <si>
    <t>PRISCILA DO NASCIMENTO GUIMARAES</t>
  </si>
  <si>
    <t>ROSIMAR PINHEIRO</t>
  </si>
  <si>
    <t>ROSEMAR PINHEIRO RODRIGUES</t>
  </si>
  <si>
    <t>01 AUXILIAR DE ERVIÇOS GERAIS· BASE SALARIO MINIMO NACIONAL</t>
  </si>
  <si>
    <t>SARA PINHEIRO RIDRIGUES</t>
  </si>
  <si>
    <t>SARA PINHEIRO RODRIGUES</t>
  </si>
  <si>
    <t>FERNANDO ANDRADE</t>
  </si>
  <si>
    <t>ZELI PINHEIRO</t>
  </si>
  <si>
    <t>ROGERIO BERNARDO DA SILVA</t>
  </si>
  <si>
    <t>VANDA DE ANDRADE TAVARES</t>
  </si>
  <si>
    <t>CLAUDETE DE PAULA SERVANO</t>
  </si>
  <si>
    <t>01 AUXILIAR DE SERVIÇOS GERAIS· BASE SALARIO MINIMO NACIONAL.</t>
  </si>
  <si>
    <t>ANDRE COUTO GONÇALVES</t>
  </si>
  <si>
    <t>ANDRE COUTO GONCALVES</t>
  </si>
  <si>
    <t>DANIELA OLIVEIRA DE SOUZA</t>
  </si>
  <si>
    <t>VICTOR SILVA DE FARIA</t>
  </si>
  <si>
    <t>TARIFA DE FORNECIMENTO CHEQUE</t>
  </si>
  <si>
    <t>TARIFA FORNECIMENTO DE TALONÁRIO DE CHEQUES</t>
  </si>
  <si>
    <t>TARIFA BANCÁRIA</t>
  </si>
  <si>
    <t>1345658475RJ000014</t>
  </si>
  <si>
    <t>CARDIN &amp; CARDIN LTDA</t>
  </si>
  <si>
    <t>CARDIM &amp; CARDIM LTDA,ME</t>
  </si>
  <si>
    <t>7719599</t>
  </si>
  <si>
    <t>Locação de outros meios de transporte não especificados anteriormente, sem condutor</t>
  </si>
  <si>
    <t>Baixa de Estimáveis - Locação/cessão de bens móveis</t>
  </si>
  <si>
    <t>01 CESSÃO DE EQUIPAMENTOS DE SOM· R$.1.000·00· VALOR DE MERCARDO</t>
  </si>
  <si>
    <t>1345658475RJ000009</t>
  </si>
  <si>
    <t>10 PLACAS 2X1 CONJUNTA COM CANDIDATO A PREFEITO DO PV· VLR UNITARIO R$15·00· VALOR DE MERCADO</t>
  </si>
  <si>
    <t>1345658475RJ000010</t>
  </si>
  <si>
    <t>50.000 PANFLETOS 9X14 CM EM CONJUNTO COM CANDIDATO A PREFEITO DR. ALUIZIO· VLR UNIT R$0·01· VALOR DE MERCADO</t>
  </si>
  <si>
    <t>1345658475RJ000024</t>
  </si>
  <si>
    <t>50 PLACAS 2 X 1M EM CONJUNTO COM CANDIDATO A PREFEITO· VLR UNIT. R$15·00· VALOR DE MERCADO</t>
  </si>
  <si>
    <t>1345658475RJ000025</t>
  </si>
  <si>
    <t>50 ADESIVOS PERFURADOS 0·80 X 0·50 CM· VLR UNIT. R$.7·00, 200 ADESIVOS 0·43 X 0·15 CM· VLR UNIT R$.0·40 EM CONJUNTO COM CANDIDATO PREFEITO DR. ALUIZIO· VALOR DE MERCADO</t>
  </si>
  <si>
    <t>1345658475RJ000026</t>
  </si>
  <si>
    <t>50 PLACAS 1·00 X 0·50 M· EM CONJUNTO COM CANDIDATO A PREFEITO DR. ALUIZIO· VLR UNIT. 8·00· VALOR DE MERCADO</t>
  </si>
  <si>
    <t>1345658475RJ000201</t>
  </si>
  <si>
    <t>100 MIL CÉDULAS 9X6 CASADAS C/ DR. ALUÍZIO VLR UNIT. R$ 0·06</t>
  </si>
  <si>
    <t>1345658475RJ000003</t>
  </si>
  <si>
    <t>MALBERTH ITAMAR MOREIRA</t>
  </si>
  <si>
    <t>MALHERBE ITAMAR MOREIRA</t>
  </si>
  <si>
    <t>Baixa de Estimáveis - Locação/cessão de bens imóveis</t>
  </si>
  <si>
    <t>01 IMOVEL· VLR MÊS R$1.500·00· VALOR DE MERCADO</t>
  </si>
  <si>
    <t>1345658475RJ000005</t>
  </si>
  <si>
    <t>JOZI GABRIELLE AZEVEDO BRAGA</t>
  </si>
  <si>
    <t>JOZI GABRIELLE DE AZEVEDO BRAGA</t>
  </si>
  <si>
    <t>01 AUTOMOVEL· VLR R$900·00 MÊS· VALOR DE MERCADO</t>
  </si>
  <si>
    <t>1345658475RJ000006</t>
  </si>
  <si>
    <t>UBIANOR DE SOUZA SANTANA</t>
  </si>
  <si>
    <t>1345658475RJ000002</t>
  </si>
  <si>
    <t>BEATRIZ HELENA MONTEIRO DE AZEVEDO VAZ</t>
  </si>
  <si>
    <t>1345658475RJ000004</t>
  </si>
  <si>
    <t>SILVIA AZEVEDO MONTEIRO</t>
  </si>
  <si>
    <t>01 AUXILIAR DE SERVIÇOS GERAIS· VLR R$622·00 MÊS· SALARIO MINIMO NACIONAL</t>
  </si>
  <si>
    <t>1345658475RJ000007</t>
  </si>
  <si>
    <t>HELIO MARCIO RODRIGUES</t>
  </si>
  <si>
    <t>01 JINGLE· VLR UNIT R$1.000·00· VALOR DE MERCADO</t>
  </si>
  <si>
    <t>1345658475RJ000011</t>
  </si>
  <si>
    <t>EZEQUIAS JOSE NASCIMENTO DE PAULA</t>
  </si>
  <si>
    <t>01 SERVIÇOS DE AUXILIAR DE SERVIÇOS GERAIS· VLR R$622·00 MÊS· SALARIO MINIMO NACIONAL</t>
  </si>
  <si>
    <t>1345658475RJ000013</t>
  </si>
  <si>
    <t>MARCIELMA FERREIRA CARDOSOSERVI</t>
  </si>
  <si>
    <t>MARCIELMA FERREIRA CARDOSO</t>
  </si>
  <si>
    <t>1345658475RJ000012</t>
  </si>
  <si>
    <t>THALINE BRANDÃO DE ANDRADE</t>
  </si>
  <si>
    <t>THALINE BRANDAO DE ANDRADE</t>
  </si>
  <si>
    <t>1345658475RJ000032</t>
  </si>
  <si>
    <t>MARCELO HENRIQUE GABI VILLELA</t>
  </si>
  <si>
    <t>MARCELO HENRIQUE GABY VILLELA</t>
  </si>
  <si>
    <t>01 CESSÃO DE CICLOMOTOR· VLR R$450·00 MÊS· VALOR DE MERCADO</t>
  </si>
  <si>
    <t>1345658475RJ000017</t>
  </si>
  <si>
    <t>JULIO CESAR MATTOS DA COSTA</t>
  </si>
  <si>
    <t>01 CESSÃO DE AUTOMOVEL GOL· VLR R$887·00 MÊS· VALOR DE MERCADO</t>
  </si>
  <si>
    <t>1345658475RJ000008</t>
  </si>
  <si>
    <t>JOÃO DE SOUZA FILHO</t>
  </si>
  <si>
    <t>JOAO DE SOUZA FILHO</t>
  </si>
  <si>
    <t>01 AUTOMOVEL GOL COM EQUIPAMENTO DE SOM· VLR R$1.705·00· VALOR DE MERCADO</t>
  </si>
  <si>
    <t>1345658475RJ000021</t>
  </si>
  <si>
    <t>ITAQUASSI RAMOS DOS SANTOS</t>
  </si>
  <si>
    <t>01 SERVIÇOS DE AUXILIAR DE SERVIÇOS GERAIS· VLR R$645·00 MÊS· SALARIO MINIMO NACIONAL</t>
  </si>
  <si>
    <t>1345658475RJ000022</t>
  </si>
  <si>
    <t>01 VEICULO KADETH COM EQUIPAMENTO DE SOM· VLR R$800·00 MÊS· VALOR DE MERCADO</t>
  </si>
  <si>
    <t>1345658475RJ000020</t>
  </si>
  <si>
    <t>PAULO MIRANDA DE CASTRO</t>
  </si>
  <si>
    <t>01 SERVIÇOS DE AUXILIAR DE SERVIÇOS· VLR MÊS R$645·00· SALARIO MINIMO NACIONAL</t>
  </si>
  <si>
    <t>PMDB</t>
  </si>
  <si>
    <t>FRANCISCO ALVES MACHADO NETO</t>
  </si>
  <si>
    <t>EMILY GONÇALVES ROCHA</t>
  </si>
  <si>
    <t>EMELY GONCALVES ROCHA</t>
  </si>
  <si>
    <t>PANFLETADOR</t>
  </si>
  <si>
    <t>RELATIVOS À XEROX E DOCUMENTOS· COMO TAMBÉM ·HONORÁRIOS CONTÁBEIS E ADMINISTRATIVOS NA ELABORAÇÃO DA SUA PRESTAÇÃO DE CONTAS ELEIÇÃO 2012.</t>
  </si>
  <si>
    <t>VIVIANE DO CARMO SANTOS</t>
  </si>
  <si>
    <t>PANFLETADORA</t>
  </si>
  <si>
    <t>000.001.500 SÉRIE 1</t>
  </si>
  <si>
    <t>QUALIFICADA MACAENSE COMUNICAÇÃO VISUAL LTDA - EPP.</t>
  </si>
  <si>
    <t>ADESIVO 50X15 - 500. - ADESIVO 50X15-500 · ADESIVO 50X15-500· - PLACA EM LONA - 4M QUANT. 30 - PLACA EM LONA - 4M QUANT. 30 - PLACA EM LONA 4M QUANT. 30. PLACA EM LONA 4M QUANT. 30. PLACA EM LONA 200 CMX100CM - QUANT. 80 PLACA EM LONA 200 CMX100 CM. QUANT</t>
  </si>
  <si>
    <t>01.787 SÉRIE 01</t>
  </si>
  <si>
    <t>ADESIVO (LATERAL MOTORISTA - LATERAL CARONA - CAPU). TELA ORTOFÔNICA PLACA EM LONA 4 M - PLACA EM LONA 200 CM X 100 CM. BANDEIRAS 150X100- BANDEIAS 150 CM 200 CM- PERFURADO ADESIVOS MOTO 20 CM X 7·00 CM· CONF. NF.</t>
  </si>
  <si>
    <t>03774 - E</t>
  </si>
  <si>
    <t>TMX GRÁFICA SERVIÇOS E COMÉRCIO LTDA - EPP.</t>
  </si>
  <si>
    <t>TMX GRAFICA SERVICOS E COMERCIO LTDA-EPP</t>
  </si>
  <si>
    <t>80000 CARTÕES PVC· CHICO MACHADO C/CHRISTINO VLOR UNIT R$ 0·1138 - 20000 CARTÕES PVC CHICO MACHADO VLOR UNIT R$ 0·1138. TODOS OS VALORES PRATICADOS É O DA REGIÃO DA CAMPANHA.</t>
  </si>
  <si>
    <t>08038- E</t>
  </si>
  <si>
    <t>500.000 UNID. SANTINHOS CHICO MACHADO SOZINHO VLR UNIT. R$ 0·110 - 500.000 UND. SANTINHOS CHICO MACHADO C/CHRISTINO AUREO VLR. UNID: R$ 0·110</t>
  </si>
  <si>
    <t>013.065 SÉRIE 01</t>
  </si>
  <si>
    <t>E SOUZA E FILHOS MATERIAIS DE CONSTRUÇÃO LTDA.</t>
  </si>
  <si>
    <t>MAD-ESCORA - ESCADA FIBRA EXTENSIVA 4.90/8.40 (13 D). CAVADEIRA ALAVANCA- AÇO LISO - 7/8 X 1/50M. CAVADEIRA ARTICULADA COMUM ARAME GALVANIZADO DE WG 18 TRAMONTINA MATELO UNHA 27 MM- SERROTE JACK. 20 CABO PVC- CONFOME NF.</t>
  </si>
  <si>
    <t>000.000.414 SERIE 004</t>
  </si>
  <si>
    <t>POSTO TOP 7 LTDA.</t>
  </si>
  <si>
    <t>5000 LITROS DE GASOLINA COMUM</t>
  </si>
  <si>
    <t>0471 SÉRIE 004</t>
  </si>
  <si>
    <t>3.333·334 LITROS DE GASOLINA COMUM· PARA USO DE CAMPANHA E CARRIATA.</t>
  </si>
  <si>
    <t>0526 SÉRIE 004</t>
  </si>
  <si>
    <t>3.333·334 LITROS DE GASOLINA PARA USO DE CAMPANHA E CARIATA.</t>
  </si>
  <si>
    <t>EVERALDO MACHADO DE SOUZA.</t>
  </si>
  <si>
    <t>EVERALDO MACHADO DE SOUZA</t>
  </si>
  <si>
    <t>INSTALADOR DE PLACAS NO MUNICÍPIO DE MACAÉ - RJ.</t>
  </si>
  <si>
    <t>INSTALADOR DE PLACAS</t>
  </si>
  <si>
    <t>PAQUEIRO</t>
  </si>
  <si>
    <t>0149</t>
  </si>
  <si>
    <t>SIT MACAÉ TRANSPORTES S/A.</t>
  </si>
  <si>
    <t>SIT MACAE TRANSPORTES S/A</t>
  </si>
  <si>
    <t>4921301</t>
  </si>
  <si>
    <t>Transporte rodoviário coletivo de passageiros, com itinerário fixo, municipal</t>
  </si>
  <si>
    <t>Despesas com transporte ou deslocamento</t>
  </si>
  <si>
    <t>TRANSPORTE DE ÔNIBUS PARA LANÇAMENTO DA CANDIDATURA DO SR. CHICO MACHADO. O PREÇO COBRADO É O PRATICADO NA REGIÃO DA CAMPANHA.</t>
  </si>
  <si>
    <t>LUCIENE NACIMENTO DA SILVA</t>
  </si>
  <si>
    <t>LUCIENE NASCIMENTO DA SILVA</t>
  </si>
  <si>
    <t>INSTALADORA DE PLACAS NO MUNICÍPIO DE MACAÉ - RJ.</t>
  </si>
  <si>
    <t>INSTALADORA DE PLACAS</t>
  </si>
  <si>
    <t>JONATHAN DO NASCIMENTO DE SOUZA</t>
  </si>
  <si>
    <t>INSTALADOR DE PLACAS.</t>
  </si>
  <si>
    <t>NSTALADOR DE PLACAS</t>
  </si>
  <si>
    <t>FRANCISCO BARCELOS FRANCA</t>
  </si>
  <si>
    <t>Locação/cessão de bens móveis</t>
  </si>
  <si>
    <t>LOCAÇÃO DE CAMINHÃO COM O MOTORISTA.</t>
  </si>
  <si>
    <t>LOCAÇÃO DO CAMINHÃO COM O MOTORISTA.</t>
  </si>
  <si>
    <t>MOTORISTA E LOCAÇÃO DE CAMINHÃO.</t>
  </si>
  <si>
    <t>JAKLINE COZER DA SILVA</t>
  </si>
  <si>
    <t>JAQUELINE COZER DA SILVA</t>
  </si>
  <si>
    <t>PANFLETADORA.</t>
  </si>
  <si>
    <t>NILZA COZER DA SILVA</t>
  </si>
  <si>
    <t>GUSTAVO CARDOSO TERRA</t>
  </si>
  <si>
    <t>PLAQUEIRO</t>
  </si>
  <si>
    <t>MONIQUE DE SOUZA MONTEIRO</t>
  </si>
  <si>
    <t>PNFLETADOR</t>
  </si>
  <si>
    <t>GLAUCIA DA SILVA PEREIRA</t>
  </si>
  <si>
    <t>PLAQUEIRA</t>
  </si>
  <si>
    <t>GILBERTO GIL ALBINO ALZEMAND</t>
  </si>
  <si>
    <t>PANFLETADOR.</t>
  </si>
  <si>
    <t>MONIQUE REGIS DE SOUZA</t>
  </si>
  <si>
    <t>PANFLETORA</t>
  </si>
  <si>
    <t>JOÃO MIGUEL COZER DA SILVA</t>
  </si>
  <si>
    <t>JOAO MIGUEL COZER DA SILVA</t>
  </si>
  <si>
    <t>POANFLETADOR</t>
  </si>
  <si>
    <t>CLAUDIA ESPERIDIÃO DIAS</t>
  </si>
  <si>
    <t>CLAUDIA ESPIRIDIAO DIAS</t>
  </si>
  <si>
    <t>ÚNNICO</t>
  </si>
  <si>
    <t>IVONE RIBEIRO DOS SANTOS</t>
  </si>
  <si>
    <t>MARCO RIBEIRO GOMES</t>
  </si>
  <si>
    <t>MARCOS RIBEIRO GOMES</t>
  </si>
  <si>
    <t>ROSANE OLIVEIRA DE FREITAS</t>
  </si>
  <si>
    <t>MAICON LUIZ ALVES GENESIO</t>
  </si>
  <si>
    <t>JORCELINO PEREIRA</t>
  </si>
  <si>
    <t>VANDA ARRUDA VIANA</t>
  </si>
  <si>
    <t>PAQUEIRA</t>
  </si>
  <si>
    <t>IVAIR DE SOUZA FREITAS</t>
  </si>
  <si>
    <t>FRANK MENDES VIEIRA</t>
  </si>
  <si>
    <t>MARINEA JOSÉ LUIZ</t>
  </si>
  <si>
    <t>MARINEA JOSE LUIZ</t>
  </si>
  <si>
    <t>GENEIR DA CONCEIÇÃO</t>
  </si>
  <si>
    <t>GENEIR DA CONCEICAO</t>
  </si>
  <si>
    <t>JAIR QUEIROZ DE OLIVEIRA</t>
  </si>
  <si>
    <t>MARTA DE SOUZA AZEVEDO</t>
  </si>
  <si>
    <t>MARICLEIDE DA SILVA LIMA</t>
  </si>
  <si>
    <t>ALCIONE MARIA DECÁCIO DOS SANTOS</t>
  </si>
  <si>
    <t>ALCIONE MARIA DEACACIO DOS SANTOS</t>
  </si>
  <si>
    <t>CLARIONA DEACÁCIO DOS SANTOS</t>
  </si>
  <si>
    <t>CLARIONA DEACACIO DOS SANTOS</t>
  </si>
  <si>
    <t>CRISTINA ROCHA XAVEIER</t>
  </si>
  <si>
    <t>CRISTINA ROCHA XAVIER</t>
  </si>
  <si>
    <t>JOCIMAR PEREIRA</t>
  </si>
  <si>
    <t>EDMEIA DE MORAES BARROS</t>
  </si>
  <si>
    <t>EDIMEIA DE MORAES BARROS</t>
  </si>
  <si>
    <t>CLEIDE MARCIA PEREIRA LIRIO NUNES</t>
  </si>
  <si>
    <t>CLEIDE MARCIA PEREIRA LIRIO SANTOS</t>
  </si>
  <si>
    <t>JAQUELIANE MOTA VEIRA</t>
  </si>
  <si>
    <t>JAQUELIANE MOTA VIEIRA</t>
  </si>
  <si>
    <t>PLAQUEIRA.</t>
  </si>
  <si>
    <t>LICIANA PEREIRA LIRIO NUNES</t>
  </si>
  <si>
    <t>LUCIANA PEREIRA LIRIO NUNES</t>
  </si>
  <si>
    <t>ROBERTA VALETIN</t>
  </si>
  <si>
    <t>ROBERTA VALENTIM</t>
  </si>
  <si>
    <t>UNICO</t>
  </si>
  <si>
    <t>FABIANO COELHO DA SILVA</t>
  </si>
  <si>
    <t>ALSILEIA JULIO PINHEIRO</t>
  </si>
  <si>
    <t>ALSILEIA JULIO</t>
  </si>
  <si>
    <t>GILSON PINTO DE SOUZA</t>
  </si>
  <si>
    <t>MARINETE ESTANISLAU</t>
  </si>
  <si>
    <t>EVELYN ESTANISLAU RIBEIRO</t>
  </si>
  <si>
    <t>ROSA MARIA DE AGUIAR NUNES</t>
  </si>
  <si>
    <t>TENILA DE AGUAR</t>
  </si>
  <si>
    <t>TENILA DE AGUIAR</t>
  </si>
  <si>
    <t>KATIANA CRISTINA DE AGUIAR MARTINS</t>
  </si>
  <si>
    <t>ARLETE DA CONCEIÇÃO FRANÇA</t>
  </si>
  <si>
    <t>ARLETE DA CONCEICAO FRANCA</t>
  </si>
  <si>
    <t>ANDREZA BARROS DA SILVA</t>
  </si>
  <si>
    <t>CARLOS GLORIA XAVIER</t>
  </si>
  <si>
    <t>COORDENADOR DE EQUIPE</t>
  </si>
  <si>
    <t>ROMÁRIO LOPES BOY</t>
  </si>
  <si>
    <t>ROMARIO LOPES BOY</t>
  </si>
  <si>
    <t>ANDRÉIA SOUSA ABREU VIANA</t>
  </si>
  <si>
    <t>ANDREIA SOUSA ABREU VIANA</t>
  </si>
  <si>
    <t>COORDENADORA DE EQUIPE</t>
  </si>
  <si>
    <t>VALDILÉIA SILVA DOS SANTOS</t>
  </si>
  <si>
    <t>VALDILEIA SILVA DOS SANTOS</t>
  </si>
  <si>
    <t>OSMARINA ALVES SOUZA</t>
  </si>
  <si>
    <t>WILLIAN SILVA LIMA</t>
  </si>
  <si>
    <t>WILLIAM SILVA LIMA</t>
  </si>
  <si>
    <t>VANDERLUCIA DOS SANTOS BERNARDES GARCIA</t>
  </si>
  <si>
    <t>CARMEN LUCIA SOUZA DA SILVA</t>
  </si>
  <si>
    <t>MARLEM RÉGIS DE SOUZA</t>
  </si>
  <si>
    <t>MARLEN REGIS DE SOUZA</t>
  </si>
  <si>
    <t>MÕNICA DE SOUZA MONTEIRO</t>
  </si>
  <si>
    <t>MONICA DE SOUZA MONTEIRO</t>
  </si>
  <si>
    <t>GRASIELE DA SILVA PEREIRA</t>
  </si>
  <si>
    <t>PAFLETADORA</t>
  </si>
  <si>
    <t>MARCIA DE CASTRO FRANCO</t>
  </si>
  <si>
    <t>CARLA BARBOSA COSTA DA CONCEIÇÃO</t>
  </si>
  <si>
    <t>CARLA BARBOSA COSTA DA CONCEICAO</t>
  </si>
  <si>
    <t>YORRANA DA SILVA VIEIRA</t>
  </si>
  <si>
    <t>YHORRANA DA SILVA VIEIRA</t>
  </si>
  <si>
    <t>ROBSON LUIZ FARIAS DO NASCIMENTO JUNIOR</t>
  </si>
  <si>
    <t>NATALIA VIEIRA GOMES</t>
  </si>
  <si>
    <t>ANA PAULA FRANCO MACHADO</t>
  </si>
  <si>
    <t>ANDERSON FRANCO MACHADO</t>
  </si>
  <si>
    <t>JOSE MORAES</t>
  </si>
  <si>
    <t>VIVIANE DE MORAES BARROS</t>
  </si>
  <si>
    <t>ADRIANO SOARES DO NASCIMENTO</t>
  </si>
  <si>
    <t>PLAQUEIRO.</t>
  </si>
  <si>
    <t>JUREMA ARRUADA VIANSA</t>
  </si>
  <si>
    <t>JUREMA ARRUDA VIANA</t>
  </si>
  <si>
    <t>FABIANA LIMA PEREIRA</t>
  </si>
  <si>
    <t>IVANILDO PEREIRA PINTO</t>
  </si>
  <si>
    <t>CARLOS HENRIQUE DOS SANTOS PINTO</t>
  </si>
  <si>
    <t>ADRIANA LIMA PEREIRA</t>
  </si>
  <si>
    <t>VALDINEIA BARROSO FERNANDES</t>
  </si>
  <si>
    <t>VALDINEIA BARROZO FERNANDES</t>
  </si>
  <si>
    <t>TEREZA CRISTINA DE LIMA ALVES</t>
  </si>
  <si>
    <t>TEREZA CRISTINA DE LIMA ALVES DOS SANTOS</t>
  </si>
  <si>
    <t>MARIA DA CONCEIÇÃO DA CUNHA LIMA</t>
  </si>
  <si>
    <t>MARIA DA CONCEICAO DA CUNHA LIMA</t>
  </si>
  <si>
    <t>MARIA JOSÉ DA SILVA LIMA</t>
  </si>
  <si>
    <t>MARIA JOSE DA SILVA LIMA</t>
  </si>
  <si>
    <t>UELTON ROCHA XAVIER</t>
  </si>
  <si>
    <t>KASSIA KISSILA FIGUEIRA MORAES</t>
  </si>
  <si>
    <t>ANCILEA DA SILVA</t>
  </si>
  <si>
    <t>EDVAN VIEIRA DE MACEDO</t>
  </si>
  <si>
    <t>JOCIMAR ABREU DE MORAES</t>
  </si>
  <si>
    <t>VIVIANE DA CONÇEIÇÃO MARCIANO</t>
  </si>
  <si>
    <t>VIVIANE DA CONCEICAO MARCIANO</t>
  </si>
  <si>
    <t>RITA DE CASSIA VIEIRA</t>
  </si>
  <si>
    <t>FERNANDA BARROSO FERNANDES</t>
  </si>
  <si>
    <t>PAULO CARVALHO DE MATOS</t>
  </si>
  <si>
    <t>PÁTRICIA FONSECA DA SILVA</t>
  </si>
  <si>
    <t>PATRICIA FONSECA DA SILVA</t>
  </si>
  <si>
    <t>ESTER DE OLIVEIRA SANTOS</t>
  </si>
  <si>
    <t>ANGELA APARECIDA DE FIGUEIREDO</t>
  </si>
  <si>
    <t>ARLENE CRISTINA DE FIGUEIREDO</t>
  </si>
  <si>
    <t>MARCIANO MARINS GOMES</t>
  </si>
  <si>
    <t>JESSICA SANTOS DE OLIVEIRA</t>
  </si>
  <si>
    <t>GESSICA SANTOS DE OLIVEIRA</t>
  </si>
  <si>
    <t>NAIARA SANTOS DE OLIVERIA</t>
  </si>
  <si>
    <t>NAIARA SANTOS DE OLIVEIRA</t>
  </si>
  <si>
    <t>MARLENE DOS SANTOS</t>
  </si>
  <si>
    <t>ANGÉLICA ROCHA XAVIER</t>
  </si>
  <si>
    <t>ANGELICA ROCHA XAVIER</t>
  </si>
  <si>
    <t>IVANILDES ARRUDA VIANA</t>
  </si>
  <si>
    <t>IVANILDIS ARRUDA VIANA</t>
  </si>
  <si>
    <t>CRISLENE BARBOSA DE LIMA</t>
  </si>
  <si>
    <t>CRISLANE BARBOSA DE LIMA</t>
  </si>
  <si>
    <t>ROSELI RIGUEIRA FERREIRA</t>
  </si>
  <si>
    <t>CIDIVAN FRANÇA DA SILVA</t>
  </si>
  <si>
    <t>SIDIVAN FRANCA DA SILVA</t>
  </si>
  <si>
    <t>PAULA DE MORAES BARROS</t>
  </si>
  <si>
    <t>CINTIA VALÉRIA FELIX DE CASTRO</t>
  </si>
  <si>
    <t>CINTIA VALERIA FELIX DE CASTRO</t>
  </si>
  <si>
    <t>COORDENADOR DE EQUIPE.</t>
  </si>
  <si>
    <t>ALISANGELA MIRIAN DA SILVA</t>
  </si>
  <si>
    <t>ELISANGELA MIRIAN DA SILVA</t>
  </si>
  <si>
    <t>IZABEL FELIX DE CASTRO</t>
  </si>
  <si>
    <t>ISABEL FELIX DE CASTRO</t>
  </si>
  <si>
    <t>FABIANO FERNANDES FERREIRA</t>
  </si>
  <si>
    <t>YASIM DE ABREU SOUZA</t>
  </si>
  <si>
    <t>YASMIN DE ABREU SOUZA</t>
  </si>
  <si>
    <t>ALYDE DA SILVA DE CASTRO</t>
  </si>
  <si>
    <t>ALAYDE DA SILVA DE CASTRO</t>
  </si>
  <si>
    <t>ANGELICA CARVALHO DE SOUZA</t>
  </si>
  <si>
    <t>PAULO CESAR DE MELO TAVARES</t>
  </si>
  <si>
    <t>LUCIA MARIA DO NASCIMENTO DE LIMA</t>
  </si>
  <si>
    <t>LUCIA MARIA DO NASCIMENTO</t>
  </si>
  <si>
    <t>CRISTIANE DOS SANTOS MONTEIRO</t>
  </si>
  <si>
    <t>LEANDRO DE AGUIAR NUNES</t>
  </si>
  <si>
    <t>CLEUZA RODRIGUES JULHO</t>
  </si>
  <si>
    <t>CREUZA RODRIGUES</t>
  </si>
  <si>
    <t>ROSELI JULIO</t>
  </si>
  <si>
    <t>VILMA BERNARDES DE SOUZA</t>
  </si>
  <si>
    <t>MARINHA DO PATROCINIO BERNARDES</t>
  </si>
  <si>
    <t>TATIANA MACHADO DE SOUZA</t>
  </si>
  <si>
    <t>LEONARDO SOUZA DA SILVA</t>
  </si>
  <si>
    <t>KELLY ALESSANDRA DA COSTA LIMA</t>
  </si>
  <si>
    <t>LUCIENE CORDEIRO SANTOS</t>
  </si>
  <si>
    <t>MARIA DE FÁTIMA MALAVAZI</t>
  </si>
  <si>
    <t>MARIA DE FATIMA MALAVAZI</t>
  </si>
  <si>
    <t>CINTIA MALAVAZI XAVIER</t>
  </si>
  <si>
    <t>COODERNADORA DE EQUIPE</t>
  </si>
  <si>
    <t>LUIZ DE BARCELOS</t>
  </si>
  <si>
    <t>ALEXANDRE NOGUEIRA ALEXANDRE</t>
  </si>
  <si>
    <t>ALEXANDER NOGUEIRA ALEXANDRE</t>
  </si>
  <si>
    <t>JOSÉ LUIZ BUENO CARDIN</t>
  </si>
  <si>
    <t>JOSE LUIZ BUENO CARDIM</t>
  </si>
  <si>
    <t>THAINARA OUVIDIO DA SILVA</t>
  </si>
  <si>
    <t>FABIANA BORGES DO NASCIMENTO</t>
  </si>
  <si>
    <t>VINICIUS DA SILVA SANTOS</t>
  </si>
  <si>
    <t>MARCELLO DA SILVA XAVIER</t>
  </si>
  <si>
    <t>VIVIAN SILVA DOS SANTOS</t>
  </si>
  <si>
    <t>TAIANE RODRIGUES JULIO</t>
  </si>
  <si>
    <t>LILIA CARLOS JULIO DA SILVA MARTINS</t>
  </si>
  <si>
    <t>ROSICLEA JULIO ALVES</t>
  </si>
  <si>
    <t>ELIZABETH DE OLIVEIRA SANTOS</t>
  </si>
  <si>
    <t>VANDERLUCIA DOS SANTOS BERNARDES</t>
  </si>
  <si>
    <t>ANGELA CRISTINA DOS ANJOS FERNANDES FERREIRA</t>
  </si>
  <si>
    <t>DENILSON OLIVEIRA DA CONCEIÇÃO</t>
  </si>
  <si>
    <t>DENILSON OLIVEIRA DA CONCEICAO</t>
  </si>
  <si>
    <t xml:space="preserve">TARIFA BANCARIA </t>
  </si>
  <si>
    <t>1561158475RJ000092</t>
  </si>
  <si>
    <t>ARILDO MAIA JARDIM</t>
  </si>
  <si>
    <t>DOAÇÃO DO VEÍCULO PARA A CAMPANHA</t>
  </si>
  <si>
    <t>1561158475RJ000065</t>
  </si>
  <si>
    <t>ELEIÇÃO 2012 CHRISTINO A SILVA PREFEITO</t>
  </si>
  <si>
    <t>FOLHETO PANFLETO DOBRADINHA 18 0X130MM FSC 10000·000 UN FATURA 189310.RIGOROSAMENTE ESTE PREÇO É DE MERCADO REGIONAL</t>
  </si>
  <si>
    <t>1561158475RJ000066</t>
  </si>
  <si>
    <t>FOLHETO PANFLETO DOBRADINHA 18 0X130MM FSC 10000·000 UN FATURA 189311.RIGOROSAMENTE ESTE PREÇO E DE MERCADO REGIONAL</t>
  </si>
  <si>
    <t>1561158475RJ000073</t>
  </si>
  <si>
    <t>FOLHETO PANFLETO E DOBRADINHA 18 0X 130MM FSC 10000·000 UN FATURA 189318 RIGOROSAMENTE ESTE PREÇO E DE MERCADO REGIONAL</t>
  </si>
  <si>
    <t>1561158475RJ000072</t>
  </si>
  <si>
    <t>FOLHETO PANFLETO DOBRADINHA 18 0X130MM FSC 10000·000 UN FATURA 189317.RIGOROSAMENTE ESTE PREÇO E DE MERCADO REGIONAL</t>
  </si>
  <si>
    <t>1561158475RJ000067</t>
  </si>
  <si>
    <t>FOLHETO PANFLETO DOBRADINHA 18 0X130MM FSC 10000·000 UN FATURA 189312.RIGOROSAMENTE ESTE PREÇO E DE MERCADO REGIONAL</t>
  </si>
  <si>
    <t>1561158475RJ000068</t>
  </si>
  <si>
    <t>FOLHETO PANFLETO DOBRADINHA 18 0X130MM FSC 10000·000 UN FATURA 189213.RIGOROSAMENTE ESTE PREÇO É DE MERCADO REGIONAL</t>
  </si>
  <si>
    <t>1561158475RJ000069</t>
  </si>
  <si>
    <t>FOLHETO PAN FLETO DOBRADINHA 18 0X 130MM FSC FATURA 189314 .RIGOROSAMENTE ESTE PREÇO E DE MERCADO REGIONAL</t>
  </si>
  <si>
    <t>1561158475RJ000070</t>
  </si>
  <si>
    <t>FOLHETO PANFLETO DOBRADINHA 18 0X130 MM FSC 10000·000 UN FATURA 189315.RIGOROSAMENTE ESTE PREÇO E DE MERCADO REGIONAL</t>
  </si>
  <si>
    <t>1561158475RJ000071</t>
  </si>
  <si>
    <t>FOLHETO PANFLETO E DOBRADINHA 18 0X 130MM FSC 10000·000 UN FATURA 189316.RIGOROSAMENTE ESTE PREÇO E DE MERCADO REGIONAL</t>
  </si>
  <si>
    <t>1561158475RJ000074</t>
  </si>
  <si>
    <t>FOLHETO PAN FLETO DOBRADINHA 18 0X130MM FSC 10000·000 UN FATURA 189319 RIGOROSAMENTE ESTE PREÇO E DE MERCADO REGIONAL</t>
  </si>
  <si>
    <t>1561158475RJ000084</t>
  </si>
  <si>
    <t>578305 FOLHETO PANFLETO DOBRADINHA 90X130MM FSC 10000·000UN FATURA 192245 NF 21087</t>
  </si>
  <si>
    <t>1561158475RJ000083</t>
  </si>
  <si>
    <t>578305 FOLHETO PANFLETO DOBRADINHA 90X130MM FSC 10000·000 UN FATURA 192244 NF 21086</t>
  </si>
  <si>
    <t>1561158475RJ000082</t>
  </si>
  <si>
    <t>578305 FOLHETO PANFLETO DOBRADINHA 90X130MM FSC 10000·000UN FATURA 192243 NF 21085</t>
  </si>
  <si>
    <t>1561158475RJ000081</t>
  </si>
  <si>
    <t>578305 FOLHETO PANFLETO DOBRADINHA 90X130MM FSC 10000·000 UN FATURA 192242 NF 21084</t>
  </si>
  <si>
    <t>1561158475RJ000080</t>
  </si>
  <si>
    <t>578305 FOLHETO PANFLETO DOBRADINHA 90X130MM FSC 10000·000 UN FATURA 192241 NF 21083</t>
  </si>
  <si>
    <t>1561158475RJ000079</t>
  </si>
  <si>
    <t>578305 FOLHETO PANFLETO DOBRADINHA 90X130MM FSC 10000·000 UN FATURA 192240 NF 21082</t>
  </si>
  <si>
    <t>1561158475RJ000078</t>
  </si>
  <si>
    <t>578305FLHETO PANFLETO DOBRADINHA 90X130MM FSC 10000·000 UN FATURA 192239 NF 21081</t>
  </si>
  <si>
    <t>1561158475RJ000077</t>
  </si>
  <si>
    <t>578305 FOLHETO PANFLETO DOBRADINHA 90X130MM FSC 10000·000 UN FATURA 192238 NF 21080</t>
  </si>
  <si>
    <t>1561158475RJ000076</t>
  </si>
  <si>
    <t>578305 FOLHETO PANFLETO DOBRADINHA 90X130MM FSC 10000·000 UN FATURA 192237 NF 21079</t>
  </si>
  <si>
    <t>1561158475RJ000075</t>
  </si>
  <si>
    <t>578305FOLHETO PANFLETO DOBRADINHA 90X130MM FSC 10000·000 UN FATURA 192236 NF 21078</t>
  </si>
  <si>
    <t>1561158475RJ000093</t>
  </si>
  <si>
    <t>ELEICAO 2012 FRANCISCO ALVES MACHADO NETO VEREADOR</t>
  </si>
  <si>
    <t>DOAÇÃO DO VEÍCULO DE PROPRIEDADE DO CANDIDATO (RECURSO PRÓPRIO)</t>
  </si>
  <si>
    <t>1561158475RJ000088</t>
  </si>
  <si>
    <t>1561158475RJ000064</t>
  </si>
  <si>
    <t>AMERICANO FUTEBOL CLUBE</t>
  </si>
  <si>
    <t>9312300</t>
  </si>
  <si>
    <t>Clubes sociais, esportivos e similares</t>
  </si>
  <si>
    <t>O CLUBE AMERICANO CEDEU O ESPAÇO PARA O LANÇAMENTO DA CANDIDATURA A VEREADOR CHICO MACHADO· AVALIADO ESTE TEMPO EM· R$ 1.000·00. SENDO O VALOR DE MARCADO.</t>
  </si>
  <si>
    <t>1561158475RJ000100</t>
  </si>
  <si>
    <t>MARCELO SILVA DOS SANTOS</t>
  </si>
  <si>
    <t>DOAÇÃO DO VEÍCULO COM SOM PARA A CAMPANHA</t>
  </si>
  <si>
    <t>1561158475RJ000118</t>
  </si>
  <si>
    <t>TATIANA COELHO XAVIER</t>
  </si>
  <si>
    <t>1561158475RJ000101</t>
  </si>
  <si>
    <t>JULIANO VENTAPANE FRANCA</t>
  </si>
  <si>
    <t>1561158475RJ000128</t>
  </si>
  <si>
    <t>ANTONIO CARLOS DE OLIVEIRA MARTINS</t>
  </si>
  <si>
    <t>1561158475RJ000116</t>
  </si>
  <si>
    <t>SIMONE DIAS RIBEIRO</t>
  </si>
  <si>
    <t>1561158475RJ000106</t>
  </si>
  <si>
    <t>JOSÉ RIBEIRO GOMES</t>
  </si>
  <si>
    <t>JOSE RIBEIRO GOMES</t>
  </si>
  <si>
    <t>1561158475RJ000121</t>
  </si>
  <si>
    <t>ELIAS JORGE DE SOUZA</t>
  </si>
  <si>
    <t>1561158475RJ000114</t>
  </si>
  <si>
    <t>RUBENS JORGE MOREIRA</t>
  </si>
  <si>
    <t>1561158475RJ000115</t>
  </si>
  <si>
    <t>ALFREDO SANTOS MOTA</t>
  </si>
  <si>
    <t>1561158475RJ000130</t>
  </si>
  <si>
    <t>GABRIELE DE OLIVEIRA PEREIRA</t>
  </si>
  <si>
    <t>1561158475RJ000129</t>
  </si>
  <si>
    <t>MARCOS VINICIUS DE OLIVEIRA PEREIRA</t>
  </si>
  <si>
    <t>1561158475RJ000123</t>
  </si>
  <si>
    <t>JOSÉ ERISVALDO GONÇALVES</t>
  </si>
  <si>
    <t>JOSE ERISVALDO GONCALVES</t>
  </si>
  <si>
    <t>1561158475RJ000119</t>
  </si>
  <si>
    <t>VALERIA LOPES DOS SANTOS</t>
  </si>
  <si>
    <t>1561158475RJ000110</t>
  </si>
  <si>
    <t>FÁBIO DIAS DOS SANTOS DA COSTA</t>
  </si>
  <si>
    <t>FABIO DIAS DOS SANTOS DA COSTA</t>
  </si>
  <si>
    <t>1561158475RJ000122</t>
  </si>
  <si>
    <t>JOSÉ CARLOS DE SOUZA</t>
  </si>
  <si>
    <t>JOSE CARLOS DE SOUZA</t>
  </si>
  <si>
    <t>1561158475RJ000124</t>
  </si>
  <si>
    <t>1561158475RJ000111</t>
  </si>
  <si>
    <t>RAMON DA ROSA MACHADO</t>
  </si>
  <si>
    <t>1561158475RJ000090</t>
  </si>
  <si>
    <t>ZANANBREO DE AZEVEDO FERNANDES</t>
  </si>
  <si>
    <t>ZANANDREO DE AZEVEDO FERNANDES</t>
  </si>
  <si>
    <t>1561158475RJ000126</t>
  </si>
  <si>
    <t>ANDERSON AUGUSTO LOPES</t>
  </si>
  <si>
    <t>1561158475RJ000094</t>
  </si>
  <si>
    <t>MARIA ELIZA GOMES DE SALLES</t>
  </si>
  <si>
    <t>MARIA ELIZA GOMES DE SALLES BARREIRA</t>
  </si>
  <si>
    <t>1561158475RJ000096</t>
  </si>
  <si>
    <t>RITA MARIA BARCELOS</t>
  </si>
  <si>
    <t>1561158475RJ000099</t>
  </si>
  <si>
    <t>FÁBIO MOREIRA AUGUSTO</t>
  </si>
  <si>
    <t>FABIO MOREIRA AUGUSTO</t>
  </si>
  <si>
    <t>1561158475RJ000105</t>
  </si>
  <si>
    <t>MAGALI MACIEL PINTO</t>
  </si>
  <si>
    <t>1561158475RJ000103</t>
  </si>
  <si>
    <t>ROSANA MACIEL PINTO</t>
  </si>
  <si>
    <t>1561158475RJ000097</t>
  </si>
  <si>
    <t>UELITON CYNESIO MORAIS JUNIOR</t>
  </si>
  <si>
    <t>1561158475RJ000108</t>
  </si>
  <si>
    <t>MARLON SILVA GRIJÓ</t>
  </si>
  <si>
    <t>MARLON SILVA GRIJO</t>
  </si>
  <si>
    <t>1561158475RJ000132</t>
  </si>
  <si>
    <t>SAFA CONSTRUTORA E EMPREITEIRA MACAÉ LTDA -EPP</t>
  </si>
  <si>
    <t>SAFA CONSTRUTORA &amp; EMPREITEIRA MACAE LTDA - EPP</t>
  </si>
  <si>
    <t>4120400</t>
  </si>
  <si>
    <t>Construção de edifícios</t>
  </si>
  <si>
    <t>COMITÊ ELEITORAL· SITO A AV. RUI BARBOSA 1760· LOJA 05 CAJUEIROS· MACAÉ RJ· PERÍODO DE: 22/08/2012 ATÉ 06/10/2012.</t>
  </si>
  <si>
    <t>1561158475RJ000133</t>
  </si>
  <si>
    <t>CLAUCO TAVARES DE LIMA</t>
  </si>
  <si>
    <t>DOAÇÃO DA CRIAÇÃO ER GRAVAÇÃO DO JINGLE DA CAMPANHA</t>
  </si>
  <si>
    <t>1561158475RJ000098</t>
  </si>
  <si>
    <t>ALCIMAR LEITE DE ALMEIDA</t>
  </si>
  <si>
    <t>1561158475RJ000125</t>
  </si>
  <si>
    <t>MARCIO VALETIM DE OLIVEIRA</t>
  </si>
  <si>
    <t>MARCIO VALENTIM DE OLIVEIRA</t>
  </si>
  <si>
    <t>1561158475RJ000107</t>
  </si>
  <si>
    <t>JEFERSON ROCHA PINTO</t>
  </si>
  <si>
    <t>1561158475RJ000127</t>
  </si>
  <si>
    <t>1561158475RJ000109</t>
  </si>
  <si>
    <t>ROSIANE CALDEIRA GOMES</t>
  </si>
  <si>
    <t>1561158475RJ000120</t>
  </si>
  <si>
    <t>GILSON JOSÉ OS SANTOS</t>
  </si>
  <si>
    <t>GILSON JOSE DOS SANTOS</t>
  </si>
  <si>
    <t>1561158475RJ000113</t>
  </si>
  <si>
    <t>JACQUELINE DA IGREJA SANTOS</t>
  </si>
  <si>
    <t>JACKELINE DA IGREJA SANTOS</t>
  </si>
  <si>
    <t>1561158475RJ000131</t>
  </si>
  <si>
    <t>EVANDRO BARBOSA PEIXOTO</t>
  </si>
  <si>
    <t>1561158475RJ000112</t>
  </si>
  <si>
    <t>RAFAEL DE SOUZA BARBOSA</t>
  </si>
  <si>
    <t>1561158475RJ000091</t>
  </si>
  <si>
    <t>ALCINEIA DA CUNHA AGUIAR</t>
  </si>
  <si>
    <t>1561158475RJ000102</t>
  </si>
  <si>
    <t>JOSÉ CARLOS DA SILVA BARCY</t>
  </si>
  <si>
    <t>JOSE CARLOS DA SILVA BARCY</t>
  </si>
  <si>
    <t>1561158475RJ000104</t>
  </si>
  <si>
    <t>ADENIR DA SILVA PINTO</t>
  </si>
  <si>
    <t>ADEMIR DA SILVA PINTO</t>
  </si>
  <si>
    <t>1561158475RJ000095</t>
  </si>
  <si>
    <t>DAVI ROSA DA CONCEIÇÃO</t>
  </si>
  <si>
    <t>DAVI ROSA DA CONCEICAO</t>
  </si>
  <si>
    <t>CARLOS AUGUSTO DE OLIVEIRA GUIMARAES</t>
  </si>
  <si>
    <t>0020</t>
  </si>
  <si>
    <t xml:space="preserve">M C DE MORAES ESTAMPARIA </t>
  </si>
  <si>
    <t>50 BANDEIRAS -VLR. UNI R$ 17·00</t>
  </si>
  <si>
    <t>039</t>
  </si>
  <si>
    <t>50 BANDEIRA MICROFIBRA -VLR. UNIT R$ 17·00</t>
  </si>
  <si>
    <t>12</t>
  </si>
  <si>
    <t>CONSTRUCTION SERVICE 2010 COM E SERVIÇOS LTDA.</t>
  </si>
  <si>
    <t>CONSTRUCTION SERVICE 2010 - COMERCIO E SERVICOS LTDA</t>
  </si>
  <si>
    <t>50 ADESIVOS 10 X 20 / 150 ADESIVOS 15 X 30 100 ADESIVOS PERFURADOS</t>
  </si>
  <si>
    <t>85</t>
  </si>
  <si>
    <t>S C AMADO COMERCIO E SERVIÇOS</t>
  </si>
  <si>
    <t>100 IMPRESSÕES EM ADESIVOS TAM. 30X12CM, 50 IMPRESSÕES EM LONA TAM. 200X100CM, 25 IMPRESSÕES EM LONA TAM. 100X100CM</t>
  </si>
  <si>
    <t>102</t>
  </si>
  <si>
    <t xml:space="preserve">2000 PRAGUINHA </t>
  </si>
  <si>
    <t>0068</t>
  </si>
  <si>
    <t>SOLANGE DA SILVA SOUZA</t>
  </si>
  <si>
    <t>SOLANGE DA SILVA SOUZA 93675003787</t>
  </si>
  <si>
    <t>3299002</t>
  </si>
  <si>
    <t>Fabricação de canetas, lápis e outros artigos para escritório</t>
  </si>
  <si>
    <t>20000 SANTINHO GOUCHE 80 GR 1 - 4/4 - 7 X 10 - E 40000 SANTINHOS 4/4 7X10 COUCHE 80 G 2</t>
  </si>
  <si>
    <t>TAR EXTRATO 02507112</t>
  </si>
  <si>
    <t xml:space="preserve">TAR DI AGENCIA </t>
  </si>
  <si>
    <t xml:space="preserve">TARIFA EXTRATO </t>
  </si>
  <si>
    <t>TARIFAZ DI AGENCIA</t>
  </si>
  <si>
    <t xml:space="preserve">TARIFA DE EXTRATO </t>
  </si>
  <si>
    <t>4312358475RJ000011</t>
  </si>
  <si>
    <t>MARCIO LUIZ BRAVO DFE OLIVEIRA E SILVA</t>
  </si>
  <si>
    <t>MARCIO LUIZ BRAVO DE OLIVEIRA E SILVA</t>
  </si>
  <si>
    <t>SERVIÇOS CONTABEIS PRESTADOS DURANTE CAMPANHA</t>
  </si>
  <si>
    <t>4312358475RJ000006</t>
  </si>
  <si>
    <t>50.000 SANTÕES 9 X 6 CASADOS COM DR. ALUIZIO - VLR. UNIT R$ 0·006</t>
  </si>
  <si>
    <t>4312358475RJ000010</t>
  </si>
  <si>
    <t>10 PLACAS CASADAS COM DR. ALUIZIO VLR UINI R$ 15·00</t>
  </si>
  <si>
    <t>4312358475RJ000005</t>
  </si>
  <si>
    <t>20 PLACAS 2 X 1 CASADAS COM DR. ALUIZIO - VLR. INIT R$ 15·00</t>
  </si>
  <si>
    <t>4312358475RJ000004</t>
  </si>
  <si>
    <t>40000 SANTÕES 9 X 14 CASADOS COM DR. ALUIZIO - VLR. UNIT R$ 0·01</t>
  </si>
  <si>
    <t>4312358475RJ000003</t>
  </si>
  <si>
    <t>10 ADESIVOS PERFURADOS ·80 X ·50 VLR. UNIT R$ 7·00 E 50 ADESIVOS 0·43X ·15 VLR. UNIT R$ 0·40 CASADOS C,DR. ALUIZIO</t>
  </si>
  <si>
    <t>4312358475RJ000002</t>
  </si>
  <si>
    <t>20 PLACAS 1· X ·50 CASADAS COM DR. ALUIZIO - VLR. UNIT R$ 8·00</t>
  </si>
  <si>
    <t>LUCIANO ANTONIO DINIZ CALDAS</t>
  </si>
  <si>
    <t>632</t>
  </si>
  <si>
    <t>IRIS MIDIA COMERCIO E SERVIÇOS LTDA</t>
  </si>
  <si>
    <t>IRIS MIDIA COMERCIO E SERVICOS LTDA ME</t>
  </si>
  <si>
    <t>5819100</t>
  </si>
  <si>
    <t>Edição de cadastros, listas e outros produtos gráficos</t>
  </si>
  <si>
    <t>02 CONFECÇÕES DE FAIXAS 2X0·40 M EM LONA· IMPRESSÃO ALTA RESOLUÇÃO· VLR UNITÁRIO R$ 75·00</t>
  </si>
  <si>
    <t>1256</t>
  </si>
  <si>
    <t>E.L. MIDIA EDITORA LTDA</t>
  </si>
  <si>
    <t>PUBLICAÇÃO DE ANUNCIO - 1/8 PÁG. PB NOTICIÁRIO</t>
  </si>
  <si>
    <t>ALEXANDRE PESSOA DOS SANTOS</t>
  </si>
  <si>
    <t>01 COORDENADOR DE CAMPANHA· BASE SALARIO MINIMO NACIONAL</t>
  </si>
  <si>
    <t>FLAVIO S POGGIAN</t>
  </si>
  <si>
    <t>SERVIÇOS DE CONTABILIDADE</t>
  </si>
  <si>
    <t>Outro</t>
  </si>
  <si>
    <t>WALDIR SEIXAS MARCOLINO NETO</t>
  </si>
  <si>
    <t>01 LOCAÇÃO DE UMA LIXEIRA ADAPTADA PARA SOM· VLR DE MERCADO</t>
  </si>
  <si>
    <t>795</t>
  </si>
  <si>
    <t>POSTO TREVO LITORAL LTDA</t>
  </si>
  <si>
    <t>400 LT. DE GASOLINA COMUM</t>
  </si>
  <si>
    <t>787</t>
  </si>
  <si>
    <t>903·056 LT DE DIESEL COMUM VLR DE R$ 2.040·00 E 64·747 LT DE GASOLINA COMUM VLR DE R$ 200·00</t>
  </si>
  <si>
    <t>790</t>
  </si>
  <si>
    <t>400 LT DE GASOLINA COMUM</t>
  </si>
  <si>
    <t>1951</t>
  </si>
  <si>
    <t>POSTO PRINCESINHA ATLANTICO LTDA</t>
  </si>
  <si>
    <t>POSTO PRINCESINHA DO ATLANTICO LTDA</t>
  </si>
  <si>
    <t>434·970 LT. DE DIESEL COMUM, 334·560 LT DE GASOLINA COMUM</t>
  </si>
  <si>
    <t>2281</t>
  </si>
  <si>
    <t>SUMAÚMA EDITORA E GRÁFICA LTDA</t>
  </si>
  <si>
    <t>SUMAUMA EDITORA E GRAFICA LTDA.</t>
  </si>
  <si>
    <t>5821200</t>
  </si>
  <si>
    <t>Edição integrada à impressão de livros</t>
  </si>
  <si>
    <t>COMPOSIÇÃO DE 50.000 MIL JORNAIS</t>
  </si>
  <si>
    <t>402</t>
  </si>
  <si>
    <t>I A S DE SOUZA E COMUNICAÇÃO VISUAL LTDA</t>
  </si>
  <si>
    <t>I A S DE SOUZA E COMUNICACAO VISUAL LTDA</t>
  </si>
  <si>
    <t>4789099</t>
  </si>
  <si>
    <t>Comércio varejista de outros produtos não especificados anteriormente</t>
  </si>
  <si>
    <t>PRODUÇÃO DE 10 DISPLAY· VLR UNITÁRIO DE 90·00 REAIS</t>
  </si>
  <si>
    <t>412</t>
  </si>
  <si>
    <t>PRODUÇÃO DE 10 DISPLAY· VLR UNITÁRIO DE R$ 90·00</t>
  </si>
  <si>
    <t>1674</t>
  </si>
  <si>
    <t>QUALIFICADA MACAENSE COMUNICAÇÃO VISUAL LTDA - EPP</t>
  </si>
  <si>
    <t>PERFURADINHO 25 UNIDADES R$ 200·00, FAIXA EM LONA 200CMX60CM 10 UNIDADE R$ 200·00, FAIXA EM LONA 300CMX90CM 2 UNIDADE R$ 60·00</t>
  </si>
  <si>
    <t>1720</t>
  </si>
  <si>
    <t>50 PERFURADINHO VLR UNIT. R$ 8·00 , 200 ADESIVOS 50X15 VLR UNIT. 0·7</t>
  </si>
  <si>
    <t>1786</t>
  </si>
  <si>
    <t>2.000 PANFLETOS 20CMX10CM</t>
  </si>
  <si>
    <t>136</t>
  </si>
  <si>
    <t>M4E CONSULTORIA EM INTERNET LTDA</t>
  </si>
  <si>
    <t>M4E - CONSULTORIA EM INTERNET LTDA</t>
  </si>
  <si>
    <t>6201500</t>
  </si>
  <si>
    <t>Desenvolvimento de programas de computador sob encomenda</t>
  </si>
  <si>
    <t>CRIAÇÃO DE ARTE· HOSPEDAGEM DE SITE· CRIAÇÃO E GRAVAÇÃO DE JINGLE</t>
  </si>
  <si>
    <t>986</t>
  </si>
  <si>
    <t>EJORAN - EDITORA DE JORNAIS E REVISTAS E AGENCIA DE NOTÍCIAS</t>
  </si>
  <si>
    <t>VEÍCULAÇÃO DE ANÚNCIO</t>
  </si>
  <si>
    <t>2583</t>
  </si>
  <si>
    <t>MONIQUE SILVA DE CARVALHO</t>
  </si>
  <si>
    <t>DESPESAS DE PESSOAL - COORDENAÇÃO DE CAMPANHA</t>
  </si>
  <si>
    <t>950</t>
  </si>
  <si>
    <t>PAPELARIA CENTRAL DE MACAE</t>
  </si>
  <si>
    <t>PAPELARIA CENTRAL DE MACAE LTDA ME</t>
  </si>
  <si>
    <t>Materiais de expediente</t>
  </si>
  <si>
    <t>05 BORRACHAS· 30 CANETA ESF. BIC CRITAL· 05 LAPIS RESINADO S/ BORRACHAS BIC EVOLUTION· 06 PAPEL A4 C/ 500 LS</t>
  </si>
  <si>
    <t>6529</t>
  </si>
  <si>
    <t>100 CÓPIAS COMUNS· 100 CÓPIAS COLORIDAS</t>
  </si>
  <si>
    <t>000000907</t>
  </si>
  <si>
    <t>12 EMBALAGEM DE BOLA SOPRAR LISA C/ 50 BRANCA· 12 EMBALAGEM DE BOLA DE SOPRAR LISA C/ 50 VERMELHA· VLR UNIT. R$ 11·10</t>
  </si>
  <si>
    <t>152</t>
  </si>
  <si>
    <t>EXPRESSO REGIONAL EDITORA E REVISTA LTDA</t>
  </si>
  <si>
    <t>5829800</t>
  </si>
  <si>
    <t>Edição integrada à impressão de cadastros, listas e outros produtos gráficos</t>
  </si>
  <si>
    <t>REFERENTE A PUBLICAÇÃO DE 03 ANÚNCIO DE 1/8 PÁGINA STD NAS EDIÇOES Nº. 3361·362·363 DO JORNAL EXPRESSO REGIONAL</t>
  </si>
  <si>
    <t>000.000.395</t>
  </si>
  <si>
    <t>UNIVERSO DIGITAL NITEROI</t>
  </si>
  <si>
    <t>UNIVERSO DIGITAL NITEROI COMERCIO GRAFICO LTDA</t>
  </si>
  <si>
    <t>100 PRAGUINHAS 7X7, 100 SANTÃO 10X15 4/0 80G</t>
  </si>
  <si>
    <t>000.000.418</t>
  </si>
  <si>
    <t>3000 ADESIVOS 15X45CM, 100.00 SANTÃO 10X15 4/4 80G, 10.000·00PANFLETO 10X15 4/4 115, 10.000 CARTÃO 4/4 9X5</t>
  </si>
  <si>
    <t>000.000.528</t>
  </si>
  <si>
    <t>90.000 CARTÃO DE VISITA 4/4 9X5· VLR UNITÁRIO DE R$ 0·29</t>
  </si>
  <si>
    <t>000.000.529</t>
  </si>
  <si>
    <t>20.000 PANFLETOS 10X15 4/4 115G· VLR UNITÁRIO R$ 0·36</t>
  </si>
  <si>
    <t>633</t>
  </si>
  <si>
    <t>10.000 CARTÃO DE VISITA 4/4 9X5</t>
  </si>
  <si>
    <t>636</t>
  </si>
  <si>
    <t>50.000 OFFSET A4 E 300.000 SANTINHOS 4/4 80G</t>
  </si>
  <si>
    <t>635</t>
  </si>
  <si>
    <t>PRODUÇÃO DE 10 DISPLAY 1·70X90· VLR UNITÁRIO DE R$ 300·00</t>
  </si>
  <si>
    <t>634</t>
  </si>
  <si>
    <t>PANFLETO 15X21 4/4 80G 10.000 UNIDADES</t>
  </si>
  <si>
    <t>SIMONE BARCELOS</t>
  </si>
  <si>
    <t>DESPESA COM PESSOAL - AUXILIAR DE SERVIÇOS GERAIS· BASE SALARIO MINIMO NACIONAL</t>
  </si>
  <si>
    <t>LUCIMARY ALVARENGA ALVES</t>
  </si>
  <si>
    <t>7</t>
  </si>
  <si>
    <t>JEANDERSON RIBEIRO DE FIGUEIREDO</t>
  </si>
  <si>
    <t>JEANDERSON RIBEIRO DE FIGUEIREDO 08136985707</t>
  </si>
  <si>
    <t>3299004</t>
  </si>
  <si>
    <t>Fabricação de painéis e letreiros luminosos</t>
  </si>
  <si>
    <t>100 PLACAS 2.0X1.0 VLR UNITÁRIO DE R$ 38·00</t>
  </si>
  <si>
    <t>8</t>
  </si>
  <si>
    <t>100 PLACAS 1.20X0.80 VLR UNITÁRIO R$ 18·00</t>
  </si>
  <si>
    <t>RAMON COELHO DA SILVA</t>
  </si>
  <si>
    <t>01 MOTO HONDA· MODELO CG 150 TITAN· PLACA KXL 3352 PRETA· VLR DE MERCADO</t>
  </si>
  <si>
    <t>01 MOTORISTA· SALÁRIO NACIONAL</t>
  </si>
  <si>
    <t>YAGO DE SOUZA PEREIRA</t>
  </si>
  <si>
    <t>YAGO DE SOUZA FERREIRA</t>
  </si>
  <si>
    <t>01 MOTORISTA· SALARIO MINIMO NACIONAL</t>
  </si>
  <si>
    <t>RONALDO DE OLIVEIRA COSTA</t>
  </si>
  <si>
    <t>01 COORDENAÇÃO DE CAMPANHA· BASE SALARIO MINIMO NACIONAL</t>
  </si>
  <si>
    <t xml:space="preserve">JOCELI LEANDRO </t>
  </si>
  <si>
    <t>JOCELI LEANDRO</t>
  </si>
  <si>
    <t>PAULO CESAR DA SILVA NOGUEIRA</t>
  </si>
  <si>
    <t>PAULO CEZAR DA SILVA NOGUEIRA</t>
  </si>
  <si>
    <t>01 MOTORISTA R$ 300·00 · SALARIO MINIMO NACIONAL</t>
  </si>
  <si>
    <t>ANTONIO CORAÇÃO</t>
  </si>
  <si>
    <t>ANTONIO CORACAO</t>
  </si>
  <si>
    <t>01 AUTOMÓVEL GOL CLI BEGE· PLACA KQC 5567 R$ 500·00 VLR DE MERCADO</t>
  </si>
  <si>
    <t>FABIANA AREAS NEVES GOMES</t>
  </si>
  <si>
    <t>JESSICA GUIMARAES TAVARES</t>
  </si>
  <si>
    <t>ARARUE MOTA MENA MUSSI</t>
  </si>
  <si>
    <t>01 COORDENADOR DE CAMPANHA· BASE SALARIO MINIMO NCIONAL</t>
  </si>
  <si>
    <t>ERON SILVINO PEDRO</t>
  </si>
  <si>
    <t>GILMAR DOS SANTOS NUNES</t>
  </si>
  <si>
    <t>01 MOTORISTA· SALÁRIO MINIMO NACIONAL</t>
  </si>
  <si>
    <t>LOCAÇÃO DE UMA BICICLETA ADAPTADA PARA SOM· VLR DE MERCADO</t>
  </si>
  <si>
    <t>DEBORA DA CUNHA MARCONDES</t>
  </si>
  <si>
    <t>GILMAR FERNANDES DE OLIVEIRA</t>
  </si>
  <si>
    <t>RODRIGO GONÇALVES LINS</t>
  </si>
  <si>
    <t>RODRIGO GONCALVES LINS</t>
  </si>
  <si>
    <t>01 MOTORISTA· SALÁRIO BASE NACIONAL</t>
  </si>
  <si>
    <t>01 VEÍCULO PRISMA MAXX PLACA LKO 6495 COR PRATA· VLR DE MERCADO</t>
  </si>
  <si>
    <t>826/12</t>
  </si>
  <si>
    <t>2º OFICIO DE MACAÉ</t>
  </si>
  <si>
    <t>MACAE CARTORIO DO SEGUNDO OFICIO</t>
  </si>
  <si>
    <t>6912500</t>
  </si>
  <si>
    <t>Cartórios</t>
  </si>
  <si>
    <t>DESPESAS COM CARTÓRIO</t>
  </si>
  <si>
    <t>1239/12</t>
  </si>
  <si>
    <t>1033/12</t>
  </si>
  <si>
    <t>RONALDO DA SILVA ARAUJO</t>
  </si>
  <si>
    <t>122</t>
  </si>
  <si>
    <t>VM DE MACAENSE DISTR. MAT. ESCRI. LTDA</t>
  </si>
  <si>
    <t>V.M. DE MACAE - DISTRIBUIDORA DE MATERIAIS DIDATICOS E ESCRITORIOS LTDA - EPP</t>
  </si>
  <si>
    <t>20 ENVELOPES BRANCO OFICIO COM VISOR VLR UNITÁRIO R$ 9·40</t>
  </si>
  <si>
    <t>NATANAEL DE ARAUJO</t>
  </si>
  <si>
    <t>LOCAÇÃO DE 01 AUTOMÓVEL GOL 1.0 PRATA· PLACA 0742· VLR R$ 500·00 VALOR DE MERCADO</t>
  </si>
  <si>
    <t>01 VEÍCULO CORSA SUPER· BRANCO· PLACA LBU 6131· VLR DE MERCADO</t>
  </si>
  <si>
    <t>WILSON DA SILVA BORGES</t>
  </si>
  <si>
    <t>UILSON DA SILVA BORGES</t>
  </si>
  <si>
    <t>01 LOCAÇÃO DE VEÍCULO VECTRA MILENIUM· PLACA LNN 9009· VLR DE MERCADO</t>
  </si>
  <si>
    <t>SEBASTIAO SOARES NUNES</t>
  </si>
  <si>
    <t>WALLACE PINHEIRO LOPES</t>
  </si>
  <si>
    <t>ROSILENE MARIA DA CONCEIÇAO ARCELINO</t>
  </si>
  <si>
    <t>ROSILENE MARIA DA CONCEICAO ARCELINO</t>
  </si>
  <si>
    <t>MARGARET SOUZA PINTO</t>
  </si>
  <si>
    <t>MARGARET DE SOUZA PINTO</t>
  </si>
  <si>
    <t>LARISSA FERNANDES DA SILVA</t>
  </si>
  <si>
    <t>VALDETE DE VASCONCELOS MORAES</t>
  </si>
  <si>
    <t>VALDETE DE VASCONCELLOS MORAES</t>
  </si>
  <si>
    <t>RUAN CARLOS ALVARENGA ALVES</t>
  </si>
  <si>
    <t>01 COORDENADOR DE CAMPANHA· BASE SALARIO MINIMO</t>
  </si>
  <si>
    <t>AUREO JANIO DA SILVA TAVARESR</t>
  </si>
  <si>
    <t>AUREO JANIO DA SILVA TAVARES</t>
  </si>
  <si>
    <t>01 COORDENAÇÃO DE CAMAPANHA· BASE SALARIO MINIMO NACIONAL</t>
  </si>
  <si>
    <t>ROBERTA DA SILVA CADIMO DE MORAES</t>
  </si>
  <si>
    <t>ROBERTA DA SILVA NEVES CANDIMO</t>
  </si>
  <si>
    <t>ARNALDO DA SILVA</t>
  </si>
  <si>
    <t>01 COORDENADOR DE CAMAPANHA· BASE SALARIO MINIMO NACIONAL</t>
  </si>
  <si>
    <t>FERNANDO FERREIRA DA SILVA</t>
  </si>
  <si>
    <t>ERASMO DA CONCEIÇÃO VIANA</t>
  </si>
  <si>
    <t>ERASMO DA CONCEICAO VIANA</t>
  </si>
  <si>
    <t>MAURICIO SILVA DE SOUZA</t>
  </si>
  <si>
    <t>JHONNY DA SILVA SANTOS</t>
  </si>
  <si>
    <t>JHONNY LUIZ DA SILVA SANTOS</t>
  </si>
  <si>
    <t>01 VEÍCULO GOL SPECIAL PLACA LNZ 7506 COR CINZA· VLR DE MERCADO</t>
  </si>
  <si>
    <t>MAURO DE SOUZA</t>
  </si>
  <si>
    <t>ROGERIO DA SILVA ARAUJO</t>
  </si>
  <si>
    <t>01 MOTORISTA R$ 300·00 VLR DE MERCADO</t>
  </si>
  <si>
    <t>FERNANDA MONTANARI PESSANHA</t>
  </si>
  <si>
    <t>FERNANDA MONTANARI PESSANHA MOREIRA</t>
  </si>
  <si>
    <t>LOCAÇÃO DE IMOVEL PARA INSTALAÇÃO DE UM COMITÊ· VLR DE MERCADO</t>
  </si>
  <si>
    <t>JHENIFFER NOVAES DE OLIVEIRA</t>
  </si>
  <si>
    <t>GEORGE MOTA DA SILVA</t>
  </si>
  <si>
    <t>TARIFA CHEQUE VALOR SUP 000021</t>
  </si>
  <si>
    <t>TARIFA DEVOLUÇÃO CHEQUE 01</t>
  </si>
  <si>
    <t>TARIFA DEVOLUÇÃO CHEQUE</t>
  </si>
  <si>
    <t>TARIFA EXTRATO C/C AGENCIA</t>
  </si>
  <si>
    <t>TAR. DEV. CHQ 00019</t>
  </si>
  <si>
    <t>TAXA DEV. CHQ 000119</t>
  </si>
  <si>
    <t>Encargos sociais</t>
  </si>
  <si>
    <t>DARF IMPOSTO DE RENDA DESPESA COM PESSOAL</t>
  </si>
  <si>
    <t>SILVANA DA SILVA TAVARES</t>
  </si>
  <si>
    <t>01 COORDENADOE DE CAMPANHA· BASE SALARIO MINIMO NACIONAL</t>
  </si>
  <si>
    <t>1365058475RJ000004</t>
  </si>
  <si>
    <t>VLADIMIR PASCHOAL MACEDO</t>
  </si>
  <si>
    <t>01 COORDENAÇÃO DE CAMPANHA· VLR MÊS R$622·00· SALÁRIO MINIMO NACIONAL</t>
  </si>
  <si>
    <t>1365058475RJ000202</t>
  </si>
  <si>
    <t>50PLACAS 1·0X0·50 CASADOS C/ DR. ALUÍZIO· VLR UNIT. R$ 8·00</t>
  </si>
  <si>
    <t>1365058475RJ000201</t>
  </si>
  <si>
    <t>100 MIL CÉDULAS 9X6 CASADAS C/ DR. ALUÍZIO. VLR. UNIT. R$ 0·06</t>
  </si>
  <si>
    <t>1365058475RJ000022</t>
  </si>
  <si>
    <t>50 ADESIVOS PERFURADOS 0·80X0·50 VLR UNIT. 7·00 E 200 ADESIVOS 0·43X0·15 VLR UNIT 0·40 CASADOS C/ DR. ALUÍZIO</t>
  </si>
  <si>
    <t>1365058475RJ000021</t>
  </si>
  <si>
    <t>50 PLACAS 2X1M CASADOS C/ DR. ALUÍZIO. VLR UNIT R$ 15·00</t>
  </si>
  <si>
    <t>1365058475RJ000009</t>
  </si>
  <si>
    <t>50 MIL SANTÕES 9CMX14CM CASADOS C/ DR. ALUÍZIO· VLR UNIT. 0·01</t>
  </si>
  <si>
    <t>1365058475RJ000005</t>
  </si>
  <si>
    <t>10 PLACAS 2M X 1M CASADAS COM DR. ALUÍSIO 43, VLR UNITÁRIO R$15·00</t>
  </si>
  <si>
    <t>1365058475RJ000006</t>
  </si>
  <si>
    <t>GILBERTO MUSSI RIBEIRO</t>
  </si>
  <si>
    <t>01 COORDENAÇÃO DE CAMPANHA· VLR R$622·00 MÊS· SALARIO MINIMO NACIONAL</t>
  </si>
  <si>
    <t>1365058475RJ000030</t>
  </si>
  <si>
    <t>01 AUTOMÓVEL· VLR R$ 1.200·00 MÊS· VALOR DE MERCADO</t>
  </si>
  <si>
    <t>1365058475RJ000040</t>
  </si>
  <si>
    <t>LUCILAINE SARA DA SILVA</t>
  </si>
  <si>
    <t>1365058475RJ000041</t>
  </si>
  <si>
    <t>ANA PAULA REIS</t>
  </si>
  <si>
    <t>01 AUXILIAR DE SERVIÇOS GERAIS·BASE SALARIO MINIMO NACIONAL</t>
  </si>
  <si>
    <t>1365058475RJ000035</t>
  </si>
  <si>
    <t>MARIA LUCIA DOS SANTOS</t>
  </si>
  <si>
    <t>1365058475RJ000049</t>
  </si>
  <si>
    <t>CARLA NUNES DE ANDRADE</t>
  </si>
  <si>
    <t>01 AUXILIAR DE SERVIÇOS GERAIS· BASE SALARIO MIIMO NACIONAL</t>
  </si>
  <si>
    <t>1365058475RJ000048</t>
  </si>
  <si>
    <t>VERA LUCIA FARIA DE SOUZA</t>
  </si>
  <si>
    <t>1365058475RJ000038</t>
  </si>
  <si>
    <t>JUSSARA RODRIGUES RIBEIRO</t>
  </si>
  <si>
    <t>1365058475RJ000037</t>
  </si>
  <si>
    <t>ROSANIA CORREA DIAS</t>
  </si>
  <si>
    <t>1365058475RJ000042</t>
  </si>
  <si>
    <t>CATIA DIAS DO AMARAL</t>
  </si>
  <si>
    <t>1365058475RJ000043</t>
  </si>
  <si>
    <t>IONISA DA CONCEIÇÃO SILVA</t>
  </si>
  <si>
    <t>IONISA DA CONCEICAO SILVA</t>
  </si>
  <si>
    <t>1365058475RJ000044</t>
  </si>
  <si>
    <t>PRISCYLLA DO NASCIMENTO BASÍLIO</t>
  </si>
  <si>
    <t>PRISCYLLA DO NASCIMENTO BASILIO</t>
  </si>
  <si>
    <t>1365058475RJ000046</t>
  </si>
  <si>
    <t>TATI EILANE DA SILVA GONÇALVES</t>
  </si>
  <si>
    <t>TATI EILANE DA SILVA GONCALVES</t>
  </si>
  <si>
    <t>1365058475RJ000050</t>
  </si>
  <si>
    <t>SIMONE PEREIRA DIAS</t>
  </si>
  <si>
    <t>1365058475RJ000036</t>
  </si>
  <si>
    <t>TAIANE SILVA DE SOUZA</t>
  </si>
  <si>
    <t>01 AUXILIAR DE SERVIÇOS GERAIS</t>
  </si>
  <si>
    <t>1365058475RJ000008</t>
  </si>
  <si>
    <t>SEBASTIÃO CALDAS</t>
  </si>
  <si>
    <t>SEBASTIAO CALDAS</t>
  </si>
  <si>
    <t>01 AUTOMOVEL· VLR R$1.200·00 MÊS· VALOR DE MERCADO</t>
  </si>
  <si>
    <t>AMARO LUIZ ALVES DA SILVA</t>
  </si>
  <si>
    <t>304</t>
  </si>
  <si>
    <t>ANDRE GUSTAVO BATISTA FERREIRA</t>
  </si>
  <si>
    <t>JORNAL</t>
  </si>
  <si>
    <t>69803</t>
  </si>
  <si>
    <t>5000 JORNAIS</t>
  </si>
  <si>
    <t>71900</t>
  </si>
  <si>
    <t>BANNER</t>
  </si>
  <si>
    <t>2673489</t>
  </si>
  <si>
    <t>AMPLA</t>
  </si>
  <si>
    <t>AMPLA ENERGIA E SERVICOS S.A.</t>
  </si>
  <si>
    <t>3514000</t>
  </si>
  <si>
    <t>Distribuição de energia elétrica</t>
  </si>
  <si>
    <t>Energia elétrica</t>
  </si>
  <si>
    <t>LUZ</t>
  </si>
  <si>
    <t>1616</t>
  </si>
  <si>
    <t>QUALIFICADA MACAENSE COMUNICAÇÃO VISUAL</t>
  </si>
  <si>
    <t>PLACAS CARTAO E SANTINHOS</t>
  </si>
  <si>
    <t>1512</t>
  </si>
  <si>
    <t>PLACAS EM LONA E ADESIVOS</t>
  </si>
  <si>
    <t>1736</t>
  </si>
  <si>
    <t>1138</t>
  </si>
  <si>
    <t>EJORAN - O DEBATE</t>
  </si>
  <si>
    <t>ANUNCIO JORNAL</t>
  </si>
  <si>
    <t>ALUGUEL DO VEICULO PLACA LAS 4269</t>
  </si>
  <si>
    <t>ALUGUEL DE CARRO LAS 4269</t>
  </si>
  <si>
    <t>ELEICAO 2012 AMARO LUIZ ALVES DA SILVA VEREADOR</t>
  </si>
  <si>
    <t>TRANSFERENCIA</t>
  </si>
  <si>
    <t>1744458475RJ000267</t>
  </si>
  <si>
    <t xml:space="preserve">ELECAO 2012 CHRISTINO A SILVA PREFEITO </t>
  </si>
  <si>
    <t>100.000 PANFLETOS, PREÇO UNITARIO 0,01</t>
  </si>
  <si>
    <t>1744458475RJ000241</t>
  </si>
  <si>
    <t>100.000 PANFLETOS/FOLHETOS PREÇO UNITARIO 0,01</t>
  </si>
  <si>
    <t>1744458475RJ000058</t>
  </si>
  <si>
    <t xml:space="preserve">JAIME DA SILVA </t>
  </si>
  <si>
    <t>JAIME DA SILVA</t>
  </si>
  <si>
    <t>MOTORISTA DE CARRO DE SOM, FONTE DE AVALIAÇÃO SALARIO MINIMO</t>
  </si>
  <si>
    <t>1744458475RJ000059</t>
  </si>
  <si>
    <t>EQUIPAMENTO DE SOM AUTOMOTIVO</t>
  </si>
  <si>
    <t>1744458475RJ000057</t>
  </si>
  <si>
    <t>AUTOMOVEL</t>
  </si>
  <si>
    <t>1744458475RJ000243</t>
  </si>
  <si>
    <t xml:space="preserve">HELOISA HELENA MOREIRA DA COSTA </t>
  </si>
  <si>
    <t>HELOISA HELENA MOREIRA DA COSTA</t>
  </si>
  <si>
    <t>MULTIPLICADORA, FONTE DE AVALIAÇÃO SALARIO MINIMO</t>
  </si>
  <si>
    <t>1744458475RJ000246</t>
  </si>
  <si>
    <t xml:space="preserve">NATALINA DE JESUS PESSANHA </t>
  </si>
  <si>
    <t>NATALINA DE JESUS PESSANHA</t>
  </si>
  <si>
    <t>MULTIPLICADOR, FONTE DE AVALIAÇÃO SALARIO MINIMO</t>
  </si>
  <si>
    <t>1744458475RJ000250</t>
  </si>
  <si>
    <t xml:space="preserve">ALCIDES RODRIGUES DE OLIVEIRA </t>
  </si>
  <si>
    <t>ALCIDES RODRIGUES DE OLIVEIRA</t>
  </si>
  <si>
    <t>MOTORISTA, FONTE DE AVALIAÇÃO SALARIO MINIMO</t>
  </si>
  <si>
    <t>1744458475RJ000253</t>
  </si>
  <si>
    <t>ANGELICA DOS SANTOS MACHADO</t>
  </si>
  <si>
    <t>1744458475RJ000256</t>
  </si>
  <si>
    <t>CAMILA NASCIMENTO PORTELA</t>
  </si>
  <si>
    <t>1744458475RJ000259</t>
  </si>
  <si>
    <t>KATIA RIBEIRO HOMSI</t>
  </si>
  <si>
    <t>1744458475RJ000261</t>
  </si>
  <si>
    <t>SABRINA MOTHÉ COSTA</t>
  </si>
  <si>
    <t>SABRINA MOTHE COSTA</t>
  </si>
  <si>
    <t>1744458475RJ000054</t>
  </si>
  <si>
    <t>ANDREIA DA SILVA GOMES</t>
  </si>
  <si>
    <t>AUTOMOVEL, FONTE DE AVALIAÇÃO 50,00 A DIARIA</t>
  </si>
  <si>
    <t>1744458475RJ000055</t>
  </si>
  <si>
    <t>SOM AUTOMOTIVO</t>
  </si>
  <si>
    <t>1744458475RJ000056</t>
  </si>
  <si>
    <t>JOELSON BORGES DOS SANTOS</t>
  </si>
  <si>
    <t>1744458475RJ000060</t>
  </si>
  <si>
    <t>GELSOMINA PEDROSA DE ARÊDES</t>
  </si>
  <si>
    <t>GELSOMINA PEDROSA DE AREDES</t>
  </si>
  <si>
    <t>INSTALAÇÃO DO COMITE, FONTE DE AVALIAÇÃO SALARIO MINIMO</t>
  </si>
  <si>
    <t>1744458475RJ000242</t>
  </si>
  <si>
    <t xml:space="preserve">ROSEMARY ALMEIDA NUNES </t>
  </si>
  <si>
    <t>ROSEMARY ALMEIDA NUNES</t>
  </si>
  <si>
    <t>1744458475RJ000244</t>
  </si>
  <si>
    <t xml:space="preserve">RUILANY SOARES COSTA </t>
  </si>
  <si>
    <t>RUILANY SOARES COSTA</t>
  </si>
  <si>
    <t>1744458475RJ000245</t>
  </si>
  <si>
    <t>OLVIDIO MENDES BRASIL</t>
  </si>
  <si>
    <t>1744458475RJ000247</t>
  </si>
  <si>
    <t xml:space="preserve">TANIA MARIA PESSANHA DE SOUZA </t>
  </si>
  <si>
    <t>TANIA MARIA PESSANHA DE SOUZA</t>
  </si>
  <si>
    <t>1744458475RJ000249</t>
  </si>
  <si>
    <t xml:space="preserve">CLEIDE CORREA DE MEDEIROS </t>
  </si>
  <si>
    <t>CLEIDI CORREA DE MEDEIROS</t>
  </si>
  <si>
    <t>1744458475RJ000251</t>
  </si>
  <si>
    <t xml:space="preserve">WENDEL MARCIO RODRIGUES DE OLIVEIRA </t>
  </si>
  <si>
    <t>WENDEL MARCIO RODRIGUES DE OLIVEIRA</t>
  </si>
  <si>
    <t>1744458475RJ000252</t>
  </si>
  <si>
    <t>ANA PAULA DO AMPARO</t>
  </si>
  <si>
    <t>ANA PAULA DO AMPARO PATROCINIO</t>
  </si>
  <si>
    <t>1744458475RJ000254</t>
  </si>
  <si>
    <t>VANIA DE SOUZA AYRES</t>
  </si>
  <si>
    <t>VANIA DE SOUSA AYRES</t>
  </si>
  <si>
    <t>1744458475RJ000255</t>
  </si>
  <si>
    <t>MARIA DA PENHA SOARES</t>
  </si>
  <si>
    <t>1744458475RJ000258</t>
  </si>
  <si>
    <t>IVONE FARHAT</t>
  </si>
  <si>
    <t>1744458475RJ000260</t>
  </si>
  <si>
    <t xml:space="preserve">BRUNA MACHADO DOS SANTOS MACIEL </t>
  </si>
  <si>
    <t>BRUNA MACHADO DOS SANTOS MACIEL</t>
  </si>
  <si>
    <t>1744458475RJ000262</t>
  </si>
  <si>
    <t xml:space="preserve">ILZO FERNANDES RIQUEZA </t>
  </si>
  <si>
    <t>ILZO FERNANDES RIQUEZA</t>
  </si>
  <si>
    <t>1744458475RJ000042</t>
  </si>
  <si>
    <t>JORGE ANTONI BALBINO</t>
  </si>
  <si>
    <t>JORGE ANTONIO BALBINO</t>
  </si>
  <si>
    <t>LOCAÇÃO DE UM AUTOMOVEL SAVEIRO PLACA LBE 0745, FONTE DE AVALIAÇÃO 50,00 A DIARIA.</t>
  </si>
  <si>
    <t>1744458475RJ000049</t>
  </si>
  <si>
    <t>DAVID JUNIOR MANSUR PAES</t>
  </si>
  <si>
    <t>DAVID JUNIO MANSUR PAES</t>
  </si>
  <si>
    <t>1744458475RJ000051</t>
  </si>
  <si>
    <t>PEDRO PAULO MACEDO</t>
  </si>
  <si>
    <t>PEDRO PAULO MACEDO BARBOSA</t>
  </si>
  <si>
    <t>1744458475RJ000052</t>
  </si>
  <si>
    <t>EQUIPAMENTO DE SOM</t>
  </si>
  <si>
    <t>1744458475RJ000265</t>
  </si>
  <si>
    <t>POSTO TIC TAC LTDA</t>
  </si>
  <si>
    <t>1.000 LITROS DE GASOLINA A 3,05 O LT, E 250 LITROS DE DIESEL A 2,26 O LT.</t>
  </si>
  <si>
    <t>1744458475RJ000041</t>
  </si>
  <si>
    <t>NAIME PEREIRA PRATA</t>
  </si>
  <si>
    <t>CESSÃO TEMPORARIA DE IMOVEL NA RUAS W5, 130 LAGOMAR, FONTE DE AVALIAÇÃO 50,00 A DIARIA</t>
  </si>
  <si>
    <t>1744458475RJ000043</t>
  </si>
  <si>
    <t>ANTONIO CARLOS BALBINO</t>
  </si>
  <si>
    <t>MOTORISTA, FONTE DE AVALIAÇÃO SALARIO MINIMO.</t>
  </si>
  <si>
    <t>1744458475RJ000044</t>
  </si>
  <si>
    <t>LOCAÇÃO DE EQUIPAMENTO DE SOM</t>
  </si>
  <si>
    <t>1744458475RJ000045</t>
  </si>
  <si>
    <t>CESAR SOUZA DE OLIVEIRA</t>
  </si>
  <si>
    <t>COORDENADOR, FONTE DE AVALIAÇÃO SALARIO MINIMO</t>
  </si>
  <si>
    <t>1744458475RJ000047</t>
  </si>
  <si>
    <t>MICHEL FRANCISCO PORTUGAL</t>
  </si>
  <si>
    <t>MICHEL FRANCISCO PORTUGAL DE ALMEIDA</t>
  </si>
  <si>
    <t>LOCAÇÃO DE UM AUTOMOVEL CORSA PLACA LNV 5732, FONTE DE AVALIAÇÃO DIARIA DE 50,00</t>
  </si>
  <si>
    <t>1744458475RJ000046</t>
  </si>
  <si>
    <t>1744458475RJ000048</t>
  </si>
  <si>
    <t>1744458475RJ000050</t>
  </si>
  <si>
    <t>JORGE FRANCISCO DE SOUZA</t>
  </si>
  <si>
    <t>JORGE FRANCISCO SOUZA PINTO FILHO</t>
  </si>
  <si>
    <t>LOCAÇÃO DE UM AUTOMOVEL PLACA LGC 1445, FONTE DE AVALIAÇÃO 50,00 A DIARIA</t>
  </si>
  <si>
    <t>IGOR PAES NUNES SARDINHA</t>
  </si>
  <si>
    <t>ASSESSORIA CONTÁBIL NA PRESTAÇÃO DE CONTAS DE CONTAS ELEITORAIS</t>
  </si>
  <si>
    <t>ISLAY CRISTINA PEREIRA DE SOUZA</t>
  </si>
  <si>
    <t>ISLAY CRISTINA PEREIRA DE SOUSA</t>
  </si>
  <si>
    <t>621</t>
  </si>
  <si>
    <t>455 LITROS DE GASOLINA</t>
  </si>
  <si>
    <t>837</t>
  </si>
  <si>
    <t>GASTOS COM COMBUSTÍVEL - 294 LTS GASOLINA</t>
  </si>
  <si>
    <t>GASTOS COM COMBUSTÍVEL - GASOLINA</t>
  </si>
  <si>
    <t>452</t>
  </si>
  <si>
    <t>GRAPHOSET MAQ ARTES GRAFICAS LTDA</t>
  </si>
  <si>
    <t>150.000 FOLDERS 10 X 15</t>
  </si>
  <si>
    <t>1041</t>
  </si>
  <si>
    <t>VIVA A VIDA DE ANGRA GRAFICA EDITORA E BRINDES LTDA</t>
  </si>
  <si>
    <t>VIVA A VIDA DE ANGRA GRAFICA E EDITORA E BRINDES LTDA EPP</t>
  </si>
  <si>
    <t>CONFECÇÃO DE PLACAS PARA PUBLICIDADE</t>
  </si>
  <si>
    <t>332</t>
  </si>
  <si>
    <t>MICROWAVE IOPUBLICIDADE LTDA</t>
  </si>
  <si>
    <t>MICROWAVE PUBLICIDADE LTDA</t>
  </si>
  <si>
    <t>7311400</t>
  </si>
  <si>
    <t>Agências de publicidade</t>
  </si>
  <si>
    <t>REFORMULAÇÃO DO SITE CANDIDATO IGOR SARDINHA</t>
  </si>
  <si>
    <t>1611</t>
  </si>
  <si>
    <t>MATERIAIS IMPRESSOS PARA PUBLICIDADE</t>
  </si>
  <si>
    <t>1774</t>
  </si>
  <si>
    <t>CONFECÇÃO DE PLACAS E FAIXAS</t>
  </si>
  <si>
    <t>1142</t>
  </si>
  <si>
    <t>EJORAN - ED JORNAIS· REVISTAS E AGÊNCIA DE NOTÍCIAS</t>
  </si>
  <si>
    <t>VEICULAÇÃO DE ANUNCIO EM JORNAL O DEBATE</t>
  </si>
  <si>
    <t>1672</t>
  </si>
  <si>
    <t>GRAFICA E EDITORA FORMATO 3 LTDA</t>
  </si>
  <si>
    <t>GRAFICA E EDITORA FORMATO 3 LTDA - EPP</t>
  </si>
  <si>
    <t>CONFECÇÃO DE 20 PLACAS 2 X 1 - R$520·00, 5.000 REVISTAS - R$1.262·00</t>
  </si>
  <si>
    <t>8665</t>
  </si>
  <si>
    <t>GRAFICA EDITORA STAMPPA LTDA</t>
  </si>
  <si>
    <t>10.000 UNID SANTÃO 15 X 21CM, 5.000 UNID CARTÃO CARD, 5.000 UNID PRAGUINHAS 10 CM</t>
  </si>
  <si>
    <t>ANTONIO GOMES NUNES</t>
  </si>
  <si>
    <t>MONICA MACIEL DA SILVA</t>
  </si>
  <si>
    <t>ANTONIO CARLOS DA GLORIA SARDINHA</t>
  </si>
  <si>
    <t>LOCAÇÃO DE IMOVEL PARA COMITÊ ELEITORAL</t>
  </si>
  <si>
    <t>MARCIO PAULO SILVA DE SOUZA</t>
  </si>
  <si>
    <t>FLAVIO GONÇALVES SIQUEIRA</t>
  </si>
  <si>
    <t>FLAVIO GONCALVES SIQUEIRA</t>
  </si>
  <si>
    <t>CARLOS ALBERTO MOURA DE LIMA</t>
  </si>
  <si>
    <t>ROBERTO NEVES ASSUMPÇÃO</t>
  </si>
  <si>
    <t>ROBERTO NEVES ASSUMPCAO</t>
  </si>
  <si>
    <t>NIVALDO DA SILVA</t>
  </si>
  <si>
    <t>ROGERIO ROSA PEREIRA</t>
  </si>
  <si>
    <t>JOAO DE ANDRADE SANTOS</t>
  </si>
  <si>
    <t>LUIZ DOS SANTOS</t>
  </si>
  <si>
    <t>PAULO CESAR XAVIER DA SILVA</t>
  </si>
  <si>
    <t>LOCAÇÃO DE VEICULO FIAT PALIO PERIODO DE 07.08 A 06.10/2012</t>
  </si>
  <si>
    <t>DANIEL RIBEIRO OSORIO</t>
  </si>
  <si>
    <t>DANIEL RIBEIRO OZORIO</t>
  </si>
  <si>
    <t>EVANDRO FERNANDES CONCEIÇÃO</t>
  </si>
  <si>
    <t>EVANDRO FERNANDES CONCEICAO</t>
  </si>
  <si>
    <t>SERGIO DE ASSIS</t>
  </si>
  <si>
    <t>NILO CARLOS NASCIMENTO SOUSA SANTOS</t>
  </si>
  <si>
    <t>NILO CARLOS NASCIMENTO SOUZA SANTOS</t>
  </si>
  <si>
    <t>ADEMIR MARTINHO SILVA</t>
  </si>
  <si>
    <t>CAROLINA DE MIRANDA BARBOSA MENDES</t>
  </si>
  <si>
    <t>ALUGUEL DE ESPAÇO PARA LANÇAMENTO DA CAMPANHA</t>
  </si>
  <si>
    <t>TARIFA FORNECIMENTO DE CHEQUE</t>
  </si>
  <si>
    <t>DARF IMPOSTO DE RENDA RETIDO NA FONTE</t>
  </si>
  <si>
    <t>1301358475RJ000004</t>
  </si>
  <si>
    <t>DANIEL RAONY POTIGUARA NEVES DO VALLE</t>
  </si>
  <si>
    <t>1301358475RJ000204</t>
  </si>
  <si>
    <t>100.000 PANFLETOS 9 X 6 CM EM CONJUNTO COM DR. ALUIZIO - CANDIDATO A PREFEITO</t>
  </si>
  <si>
    <t>1301358475RJ000203</t>
  </si>
  <si>
    <t>50 PLACAS 2 X 1M EM CONJUNTO COM DR. ALUIZIO - CANDIDATO A PREFEITO</t>
  </si>
  <si>
    <t>1301358475RJ000202</t>
  </si>
  <si>
    <t>200 ADESIVOS 0·43 X 0·15 CM E 50 ADESIVOS PERFURADOS 0·80 X 0·50 CM EM CONJUNTO COM DR. ALUIZIO - CANDIDATO A PREFEITO</t>
  </si>
  <si>
    <t>1301358475RJ000201</t>
  </si>
  <si>
    <t>50 PLACAS 1 X 0·50 M EM CONJUNTO COM DR. ALUIZIO - CANDIDATO A PREFEITO</t>
  </si>
  <si>
    <t>1301358475RJ000010</t>
  </si>
  <si>
    <t>50.000 PANFLETOS 9 X 14 EM CONJUNTO COM DR. ALUIZIO - CANDIDATO A PREFEITO</t>
  </si>
  <si>
    <t>1301358475RJ000009</t>
  </si>
  <si>
    <t>10 PLACAS 2 X 1 M EM CONJUNTO COM DR. ALUIZIO - CANDIDATO A PREFEITO</t>
  </si>
  <si>
    <t>1301358475RJ000006</t>
  </si>
  <si>
    <t>PIERRE FELLIPE COTRIM M C RANGEL</t>
  </si>
  <si>
    <t>PIERRE FELLIPE COTRIM MOREIRA CORDEIRO RANGEL</t>
  </si>
  <si>
    <t>1301358475RJ000001</t>
  </si>
  <si>
    <t>ACRAILTON FORDE</t>
  </si>
  <si>
    <t>01 JINGLE· PREÇO UNITÁRIO DE R$.1.500·00· VALOR DE MERCADO</t>
  </si>
  <si>
    <t>1301358475RJ000013</t>
  </si>
  <si>
    <t>MANOEL SARAIVA DA SILVA JUNIOR</t>
  </si>
  <si>
    <t>MATERIAL DIGITAL· VLR R$200·00· VALOR DE MERCADO</t>
  </si>
  <si>
    <t>1301358475RJ000005</t>
  </si>
  <si>
    <t>01 AUXILIAR DE SERVIÇOS GERAIS· VLT R$622·00 MÊS· SALARIO MINIMO NACIONAL</t>
  </si>
  <si>
    <t>1301358475RJ000007</t>
  </si>
  <si>
    <t>RAPHAEL COUTO ROMÃO</t>
  </si>
  <si>
    <t>RAPHAEL COUTO ROMAO</t>
  </si>
  <si>
    <t>1301358475RJ000008</t>
  </si>
  <si>
    <t>JONAS M G ABREU</t>
  </si>
  <si>
    <t>JONAS MOTTA GAMBARO DE ABREU</t>
  </si>
  <si>
    <t>1301358475RJ000015</t>
  </si>
  <si>
    <t>MAGNUN DE SOUZA ASSUMPÇÃO AMADO</t>
  </si>
  <si>
    <t>MAGNUN DE SOUZA ASSUMPCAO AMADO</t>
  </si>
  <si>
    <t>01 AUXILIAR DE SERVIÇOS GERAIS· VLR R$622·00 MÊS· SALÁRIO MINIMO NACIONAL</t>
  </si>
  <si>
    <t>1301358475RJ000012</t>
  </si>
  <si>
    <t>ALMIR GOMES BARBOSA JUNIOR</t>
  </si>
  <si>
    <t>01 CESSÃO AUTOMOVEL FUSCA· VLR R$600·00 MÊS· VALOR DE MERCADO</t>
  </si>
  <si>
    <t>CARLOS AUGUSTO GARCIA ASSIS</t>
  </si>
  <si>
    <t>062523</t>
  </si>
  <si>
    <t>GRÁFICA SILVA SANTOS LTDA.</t>
  </si>
  <si>
    <t>GRAFICA SILVA SANTOS LTDA</t>
  </si>
  <si>
    <t>500 FOLDERS - 5000 JORNAIS - 200 PRAGUINHAS. O PREÇO É O PRATICADO NA REGIÃO DA PROPAGANDA.</t>
  </si>
  <si>
    <t>000.003.102</t>
  </si>
  <si>
    <t>1.754,97 LITROS DE GASOLINA CONSUMIDA DURANTE O MÊS 09/2012.</t>
  </si>
  <si>
    <t>000.002.828 SÉRIE 004</t>
  </si>
  <si>
    <t>267,662 LITROS DE GASOLINA ORIGINAL - 284,814 LITROS GASOLINA ORIGINAL ADITIVADA - 29.302 LITROS DE ETANOL. - 120,417 M3. 161.577 LITROS OD B S - 50 ORIGINAL. CONSUMIDA DURANTE O MÊS/08/2012.</t>
  </si>
  <si>
    <t>0000.1204</t>
  </si>
  <si>
    <t>E L MÍDIA EDITORA LTDA.</t>
  </si>
  <si>
    <t>PUBLICAÇÃO DE ANÚNCIO TABLOIDE MACAÉ 199 - ANOS.</t>
  </si>
  <si>
    <t>00001261</t>
  </si>
  <si>
    <t>PUBLICAÇÃO DE ANUNCIO EM JORNAL CONFORME NOTA FISCAL EM ANEXO</t>
  </si>
  <si>
    <t>SERVIÇOS PRESTADOS NA ELABORAÇÃO CONTÁBIL DAS PRESTAÇÕES DE CONTAS DO CANDIDATO.</t>
  </si>
  <si>
    <t>ROSÂNGELA ROCHA JOSÉ</t>
  </si>
  <si>
    <t>ROSANGELA ROCHA JOSE</t>
  </si>
  <si>
    <t>ENCARREGADA DE EQUIPE DE APOIO DE DIVULGAÇÃO CONFORME TERMO DE RESPONSABILIDADE, PARA O DEVIDO REPASSE AOS MEMBROS DA EQUIPE CONF. (DOC. EM ANEXO).</t>
  </si>
  <si>
    <t>MARIO LUIZ FIGUEIRÓ LOUREIRO</t>
  </si>
  <si>
    <t>MARIO LUIZ FIGUEIRO LOUREIRO</t>
  </si>
  <si>
    <t>CONTRATO DE LOCAÇÃO DE IMÓVEL QUE SERVIRÁ PARA ESCRTÓRIO CENTRAL DA CAMPANHA ELEITORAL DO CANDIDATO.</t>
  </si>
  <si>
    <t>PAGAMENTO DO ALUGUEL DO IMÓVEL SALA ADMINISTRATIVA, COORDENAÇÃO DA CAMPANHA DO CANDIDATO.</t>
  </si>
  <si>
    <t>337 SÉRIE 01</t>
  </si>
  <si>
    <t>MAILLETE SINALIZAÇÃO E PAPELARIA LTDA.</t>
  </si>
  <si>
    <t>MAILLET SINALIZACAO E PAPELARIA LTDA</t>
  </si>
  <si>
    <t>140 PLACAS DIVERSAS, 250 ADESIVOS DIVERSOS. TANTO AS PLACAS E ADESIVOS LANÇADOS EM CONFORMIDADE COM A NFSE.</t>
  </si>
  <si>
    <t>00001652</t>
  </si>
  <si>
    <t>50 BANDEIRAS PERSONALIZADAS.</t>
  </si>
  <si>
    <t>000.002.158</t>
  </si>
  <si>
    <t>POSTO TIC TAC DE MACAÉ LTDA.</t>
  </si>
  <si>
    <t>POSTO TIC TAC DE MACAE LTDA</t>
  </si>
  <si>
    <t xml:space="preserve">COMBUSTÍVEL DESTINADO A CARREATA DO CANDIDATO, SENDO IMPOSÍVEL A CONTAGEM DOS VEICULOS PARTICIPATES, POR MOTIVO DO GRANDE AGLOMERADO NO PERCUSO DA MESMA. </t>
  </si>
  <si>
    <t>000.002.581 SÉRIE 1</t>
  </si>
  <si>
    <t>PIRÂMIDE DIGITAL IMPRESSÕES LTDA.</t>
  </si>
  <si>
    <t>250 PLACAS - 50 ADESIVOS. A QUANTIDADE AQUI LANÇADA CORRESPONDE COM A NFSE.</t>
  </si>
  <si>
    <t>000.002.718</t>
  </si>
  <si>
    <t>50 - PLACAS 2,00 X 1,00 E 50 - BANDEIRAS 1,40 X 1,00, CONFORME NOTA FISCAL EM ANEXO.</t>
  </si>
  <si>
    <t>000.002.764</t>
  </si>
  <si>
    <t>10 - BONECAS EM MDF 1,08 X 1,85 , CONFORME NF EM ANEXO.</t>
  </si>
  <si>
    <t>000.002.774</t>
  </si>
  <si>
    <t>200 - ADESIVOS 0,40 X 0,15 CONFORME NF EM ANEXO.</t>
  </si>
  <si>
    <t>000.002.780</t>
  </si>
  <si>
    <t>200 PLACAS 2,00 X 1,00 E 50 PLACAS 2,00 X 2,00 CONFORME NOTA FISCAL EM ANEXO</t>
  </si>
  <si>
    <t>00069634</t>
  </si>
  <si>
    <t>LEONARDO ALMEIDA DOS SANTOS POSSOS PRODUÇÕES FONOGRÁFICAS.</t>
  </si>
  <si>
    <t>LEONARDO ALMEIDA DOS SANTOS PASSOS PRODUCOES FONOGRAFICAS</t>
  </si>
  <si>
    <t>5920100</t>
  </si>
  <si>
    <t>Atividades de gravação de som e de edição de música</t>
  </si>
  <si>
    <t>Produção de jingles, vinhetas e slogans</t>
  </si>
  <si>
    <t xml:space="preserve"> SERVIÇO DE CRIAÇÃO E PRODUÇÃO ( JINGLE), PARA INCREMENTAR A PROPAGANDA DO CANDIDATO. </t>
  </si>
  <si>
    <t>08105 - E</t>
  </si>
  <si>
    <t>TMX GRÁFICA SERVIÇOS E COMÉRCIO LTDA.</t>
  </si>
  <si>
    <t>MATERIAIS GRÁFICOS DE PUBLICIDADE DIVERSOS PARA O CANDIDATO, CONF. DESCRITO NA NFE. EM ANEXO.</t>
  </si>
  <si>
    <t>000.000.956</t>
  </si>
  <si>
    <t>PAPELARIA CENTRAL DE MACAÉ</t>
  </si>
  <si>
    <t>MATERIAL DE ESCRITÓRIO, CONFORME NF EM ANEXO.</t>
  </si>
  <si>
    <t>00000355</t>
  </si>
  <si>
    <t>PASSOS EMPREENDIMENTOS ESPORTIVOS LTDA.</t>
  </si>
  <si>
    <t>PASSOS EMPREENDIMENTOS ESPORTIVOS LTDA</t>
  </si>
  <si>
    <t>7319099</t>
  </si>
  <si>
    <t>Outras atividades de publicidade não especificadas anteriormente</t>
  </si>
  <si>
    <t>Eventos de promoção da candidatura</t>
  </si>
  <si>
    <t>LOCAÇÃO DE MATERIAL PARA LANÇAMENTO DO CANDIDATO.</t>
  </si>
  <si>
    <t>00000356</t>
  </si>
  <si>
    <t xml:space="preserve">LOCAÇÃO DE 50 CADEIRAS - 01 LOCAÇÃO DE DATASHOW COM TELÃO - 01 LOCAÇAO DE CAIXA DE SOM COM MICROFONE. PELO PERÍODO DE: 19/07/2012 À 28/09/2012 . </t>
  </si>
  <si>
    <t>ALAN ROCHA DE SOUZA</t>
  </si>
  <si>
    <t>COORDENADOR DO TRANSPORTE, RESPONSÁVEL PELO PAGTº. DE 03 MOTORISTAS E 03 VEÍCULOS ALUGADOS. O COORDENADOR RESPOSÁVEL RECEBEU PELOS SEUS SERVIÇOS O VLR. DE R$ 850,00 - E CADA MOTORISTA RECEBEU INDIVIDUALMENTE O VLR. DE R$ 650,00 E CADA VEÍCULO R$ 500,00.</t>
  </si>
  <si>
    <t>COORDENADOR DE TRANSPORTE SR. ALAN ROCHA DE SOUZA, CONFORME TERMO DE RESPOSABILIDADE PELOS PAGAMENTOS DOS MOTORISTAS E VEICULOS ALUGADOS, CONF. (DOC. EM ENEXO).</t>
  </si>
  <si>
    <t>MARIA DA PENHA RIBEIRO DE ALMEIDA</t>
  </si>
  <si>
    <t>ENCARREGADA DE EQUIPE, RECEBENDO R$ 650,00 PELOS SEUS SERVIÇOS, E COMO TAMBÉM RESPOSÁVEL PELOS PAGAMENTOS UNITÁRIOS DE 04 MEMBROS DESTA EQUIPE, RECEBENDO CADA UM DELES, R$ 300,00 TOTAL R$ 1.850,000 (HUM MIL OITOCENTOS CINQUENTA REAIS)</t>
  </si>
  <si>
    <t>ENCARREGADA DE EQUIPE DE APOIO DE DIVULGAÇÃO CONFORME TERMO DE RESPONSABILIDADE, PARA O DEVIDO REPASSSE AOS MEMBROS DA EQUIPE, CONF. (DOC EM ANEXO)</t>
  </si>
  <si>
    <t>MAURICIO REZENDE DE AZEVEDO</t>
  </si>
  <si>
    <t>CONTRATO DE LOCAÇÃO DE IMÓVEL ONDE SE LOCALIZA O ESTACIONAMENTO DOS VEÍCULOS E ALGUMAS PLACAS E MATERIAL DE CAMPANHA.</t>
  </si>
  <si>
    <t>ALUGUEL DO IMÓVEL DESTINADO A COORDENAÇÃO DOS VEÍCULOS E GUARDA DO MATERIAL PARA A CAMPANHA DO CANDIODATO.</t>
  </si>
  <si>
    <t>JOÃO LUIZ RIBEIRO BARBOSA</t>
  </si>
  <si>
    <t>JOAO LUIZ RIBEIRO BARBOSA</t>
  </si>
  <si>
    <t>LOCAÇÃO DE UM ESPAÇO PARA REALIZAÇÕES DE REUNIÕES E PELESTRAS EXTRITAMENTE POLÍTICAS E PARTIDÁRIAS.</t>
  </si>
  <si>
    <t>ALUGUEL DO IMÓVEL DESTINADO AS REUNIÕES POLÍTICAS DO CANDIDATO.</t>
  </si>
  <si>
    <t>TEREZA DE JESUS OLIVEIRA VIANA</t>
  </si>
  <si>
    <t>TEREZA DE JESUS DE OLIVEIRA VIANA</t>
  </si>
  <si>
    <t>ENCARREGADA DE EQUIPE DE APOIO DE DIVULGAÇÃO CONFROME TERMO DE RESPONSABILIDADE, PARA O DEVIDO REPASSE AOS MEMBROS DA EQUIPE CONF. (DOC EM ENEXO).</t>
  </si>
  <si>
    <t>ALINE MARQUES DE AZEVEDO HAYNESRJ</t>
  </si>
  <si>
    <t>ALINE MARQUES DE AZEVEDO HAYNES</t>
  </si>
  <si>
    <t>ENCARREGADA DE EQUIPE DE APOIO DE DIVULGAÇÃO CONFORME TERMO DE RESPONSABILIDADE, PARA O DEVIDO REPASSE AOS MEMBROS DA EQUIPE CONF.( DOC EM ANEXO).</t>
  </si>
  <si>
    <t>RAQUEL DE OLIVEIRA NUNES DA SILVA</t>
  </si>
  <si>
    <t>ENCARREGADA DE EQUIPE DE APOIO DE DIVULGAÇÃO CONFORME TERMO DE RESPONSABILIDADE, PARA O DEVIDO REPASSE AOS MEMBROS DA EQUIPE CONF (DOC EM ANEXO).</t>
  </si>
  <si>
    <t>RENAN MARQUES DE AZEVEDO ROGÉRIO</t>
  </si>
  <si>
    <t>RENAN MARQUES DE AZEVEDO ROGERIO</t>
  </si>
  <si>
    <t>ENCARREGADO DE EQUIPE DE APOIO DE DIVULGAÇÃO CONFORME TERMO DE RESPONSABILIDADE, PARA O DEVIDO REPASSE AOS MEMBROS DA EQUIPE CONFORME (DOC. EM ANEXO).</t>
  </si>
  <si>
    <t>RAFAELA DE OLIVEIRA NUNES DA SILVA</t>
  </si>
  <si>
    <t>RAFAELA OLIVEIRA NUNES DA SILVA</t>
  </si>
  <si>
    <t>ENCARREGADA DE EQUIPE DE APOIO DE DIVULGAÇÃO CONFORME TERMO DE RESPONSABILIDADE, PARA O DEVIDO REPASSE AOS MEMBROS DA EQUIPE CONF (DOC. EM ANEXO).</t>
  </si>
  <si>
    <t>00000012</t>
  </si>
  <si>
    <t>CASULO RIO SERVIÇOS AUDIOVISUAIS LTDA</t>
  </si>
  <si>
    <t>CASULO RIO SERVICOS AUDIOVISUAIS LTDA - ME</t>
  </si>
  <si>
    <t>5911199</t>
  </si>
  <si>
    <t>Atividades de produção cinematográfica, de vídeos e de programas de televisão não especificadas anteriormente</t>
  </si>
  <si>
    <t>VIDEO BIOGRAFIA - CRIAÇÃO E PRODUÇÃO - CLIPE JINGLE - CRIAÇÃO E PRODUÇÃO CONFORME NOTA FISCAL EM ANEXO</t>
  </si>
  <si>
    <t>ARTHUR MEDEIROS DA SILVA</t>
  </si>
  <si>
    <t>ARTHUR MEDEIROS DA SILVA FERREIRA</t>
  </si>
  <si>
    <t>ENCARREGADO DE EQUIPE DE APOIO DE DIVULGAÇÃO CONFORME TERMO DE RESPONSBILIDADE, PARA O DEVIDO REPASSE AOS MEMBROS DA EQUIPE CONF (DOC. EM ANEXO).</t>
  </si>
  <si>
    <t>TARIFA BANCÁRIA.</t>
  </si>
  <si>
    <t>TARIFA BANCÁRIA DEBITADA NO EXTRATO EM 31/08/2012</t>
  </si>
  <si>
    <t>TARIFA BANCÁRIA DEBITADA NO EXTRATO BANCÁRIO.</t>
  </si>
  <si>
    <t>1312358475RJ000033</t>
  </si>
  <si>
    <t>50.0000 SANTÕES 9 X 14 CM CASADOS COM O CANDIDATO A PREFEITO DO PV.</t>
  </si>
  <si>
    <t>1312358475RJ000032</t>
  </si>
  <si>
    <t>100.000 CÉDULAS 9 X 6 CM CASADOS COM O CANDIDATO A PREFEITO DO PV.</t>
  </si>
  <si>
    <t>1312358475RJ000031</t>
  </si>
  <si>
    <t>50 PLACAS 1,0 X 0,50 M CASADOS COM O CANDIDATO A PREFEITO DO PV.</t>
  </si>
  <si>
    <t>1312358475RJ000030</t>
  </si>
  <si>
    <t>50 ADESIVOS PERFURADO 0,80 X 0,50 CM E 200 ADES. 0,43 X 0,15 CM. CASADOS COM O CANDIDATO A PREFEITO DO PV.</t>
  </si>
  <si>
    <t>Soma de Percentual de despesas</t>
  </si>
  <si>
    <t>(vazio)</t>
  </si>
  <si>
    <t>Total Geral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</si>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</sst>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14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1" fontId="0" fillId="0" borderId="0" xfId="0" applyNumberFormat="1"/>
    <xf numFmtId="10" fontId="0" fillId="0" borderId="0" xfId="2" applyNumberFormat="1" applyFont="1"/>
    <xf numFmtId="43" fontId="0" fillId="0" borderId="0" xfId="1" applyFont="1"/>
    <xf numFmtId="43" fontId="0" fillId="0" borderId="0" xfId="1" applyFont="1" applyAlignment="1">
      <alignment horizontal="center"/>
    </xf>
    <xf numFmtId="0" fontId="0" fillId="3" borderId="0" xfId="0" applyFill="1"/>
    <xf numFmtId="1" fontId="0" fillId="0" borderId="2" xfId="0" applyNumberFormat="1" applyFont="1" applyBorder="1"/>
    <xf numFmtId="1" fontId="0" fillId="2" borderId="2" xfId="0" applyNumberFormat="1" applyFont="1" applyFill="1" applyBorder="1"/>
    <xf numFmtId="1" fontId="0" fillId="0" borderId="0" xfId="0" applyNumberFormat="1"/>
    <xf numFmtId="0" fontId="2" fillId="4" borderId="0" xfId="0" applyFont="1" applyFill="1" applyBorder="1"/>
    <xf numFmtId="43" fontId="2" fillId="4" borderId="0" xfId="3" applyFont="1" applyFill="1" applyBorder="1"/>
    <xf numFmtId="1" fontId="0" fillId="3" borderId="0" xfId="0" applyNumberFormat="1" applyFill="1"/>
    <xf numFmtId="0" fontId="0" fillId="0" borderId="0" xfId="0" applyNumberFormat="1"/>
    <xf numFmtId="0" fontId="0" fillId="0" borderId="0" xfId="0" pivotButton="1"/>
    <xf numFmtId="0" fontId="3" fillId="0" borderId="0" xfId="0" applyFont="1"/>
  </cellXfs>
  <cellStyles count="4">
    <cellStyle name="Comma" xfId="1" builtinId="3"/>
    <cellStyle name="Normal" xfId="0" builtinId="0"/>
    <cellStyle name="Percent" xfId="2" builtinId="5"/>
    <cellStyle name="Vírgula 2" xfId="3" xr:uid="{48955254-7858-4309-BAF5-D9ED360A8B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70283912038" createdVersion="6" refreshedVersion="6" minRefreshableVersion="3" recordCount="809" xr:uid="{ECA8AA23-79A0-49CA-9FC0-0A0C10B56A23}">
  <cacheSource type="worksheet">
    <worksheetSource ref="A1:Y810" sheet="DESPESAS VEREADORES MESA E COMI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1803" maxValue="190000026424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013" maxValue="54613"/>
    </cacheField>
    <cacheField name="Cargo" numFmtId="0">
      <sharedItems/>
    </cacheField>
    <cacheField name="Nome candidato" numFmtId="0">
      <sharedItems count="13">
        <s v="EDUARDO CARDOSO GONÇALVES DA SILVA"/>
        <s v="JULIO CESAR DE BARROS"/>
        <s v="MANOEL FRANCISCO DA SILVA NETO"/>
        <s v="WELBERTH PORTO DE REZENDE"/>
        <s v="RENATA THOMAZ DE OLIVEIRA"/>
        <s v="NILTON CESAR PEREIRA MOREIRA"/>
        <s v="MAXWELL SOUTO VAZ"/>
        <s v="FRANCISCO ALVES MACHADO NETO"/>
        <s v="CARLOS AUGUSTO DE OLIVEIRA GUIMARAES"/>
        <s v="LUCIANO ANTONIO DINIZ CALDAS"/>
        <s v="AMARO LUIZ ALVES DA SILVA"/>
        <s v="IGOR PAES NUNES SARDINHA"/>
        <s v="CARLOS AUGUSTO GARCIA ASSIS"/>
      </sharedItems>
    </cacheField>
    <cacheField name="CPF do candidato" numFmtId="0">
      <sharedItems containsSemiMixedTypes="0" containsString="0" containsNumber="1" containsInteger="1" minValue="729757765" maxValue="91725046768" count="13">
        <n v="30692849734"/>
        <n v="76910750730"/>
        <n v="74997190730"/>
        <n v="7471347740"/>
        <n v="11869162730"/>
        <n v="2897622784"/>
        <n v="53830423772"/>
        <n v="6909837789"/>
        <n v="91725046768"/>
        <n v="729757765"/>
        <n v="85818461734"/>
        <n v="9558433756"/>
        <n v="84295481734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27348008" maxValue="72441397000168" count="472">
        <n v="31507809000138"/>
        <n v="9517570000128"/>
        <n v="45750521753"/>
        <n v="1783861000156"/>
        <n v="509320000171"/>
        <n v="45360669772"/>
        <n v="72349743772"/>
        <n v="97073717734"/>
        <n v="9164737756"/>
        <n v="11997343738"/>
        <n v="2498488725"/>
        <n v="57044554768"/>
        <n v="21344540759"/>
        <n v="50160672791"/>
        <n v="2694176720"/>
        <n v="45362157787"/>
        <n v="9601459740"/>
        <n v="4825835686"/>
        <n v="9298880000107"/>
        <n v="5578837000136"/>
        <n v="4837646000189"/>
        <n v="12150721000167"/>
        <n v="51303680610"/>
        <n v="65543726791"/>
        <n v="107208717"/>
        <n v="12251246000115"/>
        <m/>
        <n v="8793607717"/>
        <n v="16439154000114"/>
        <n v="60750812753"/>
        <n v="67963242772"/>
        <n v="4512302727"/>
        <n v="39223862000119"/>
        <n v="62040987720"/>
        <n v="72441397000168"/>
        <n v="16147545000165"/>
        <n v="16446520000162"/>
        <n v="50161636772"/>
        <n v="8931894000145"/>
        <n v="47234679715"/>
        <n v="5834652778"/>
        <n v="16338627000197"/>
        <n v="2509720775"/>
        <n v="13306644773"/>
        <n v="10894503707"/>
        <n v="9023868000181"/>
        <n v="39711817000103"/>
        <n v="29253283000165"/>
        <n v="42369509791"/>
        <n v="37568086704"/>
        <n v="13447435798"/>
        <n v="27348008"/>
        <n v="43246265453"/>
        <n v="9736584798"/>
        <n v="27133396000100"/>
        <n v="5374546000126"/>
        <n v="9974281717"/>
        <n v="7556280713"/>
        <n v="554384744"/>
        <n v="1870019792"/>
        <n v="8885596000166"/>
        <n v="29699626000110"/>
        <n v="10890197776"/>
        <n v="12612983000104"/>
        <n v="10964063000111"/>
        <n v="8295999000155"/>
        <n v="19468407772"/>
        <n v="62700455000177"/>
        <n v="14106307731"/>
        <n v="16723235762"/>
        <n v="11396942785"/>
        <n v="10036916765"/>
        <n v="3077207729"/>
        <n v="10335497705"/>
        <n v="28153596772"/>
        <n v="1763722708"/>
        <n v="4507618789"/>
        <n v="5893440722"/>
        <n v="9386892740"/>
        <n v="24914819791"/>
        <n v="46734902404"/>
        <n v="3050603500"/>
        <n v="9878045706"/>
        <n v="6053421723"/>
        <n v="13257347723"/>
        <n v="730267784"/>
        <n v="1310262756"/>
        <n v="10295476702"/>
        <n v="14523846731"/>
        <n v="12724047737"/>
        <n v="14700238739"/>
        <n v="13926379707"/>
        <n v="17692288704"/>
        <n v="56954247715"/>
        <n v="5637743630"/>
        <n v="58141472704"/>
        <n v="52498719768"/>
        <n v="13769919777"/>
        <n v="43350836372"/>
        <n v="14019062730"/>
        <n v="16137544770"/>
        <n v="69574286304"/>
        <n v="12802831739"/>
        <n v="7469450785"/>
        <n v="11829808729"/>
        <n v="86647326715"/>
        <n v="13029782760"/>
        <n v="10556620739"/>
        <n v="13792178737"/>
        <n v="13688556798"/>
        <n v="11927673739"/>
        <n v="9260704790"/>
        <n v="7547224733"/>
        <n v="6063984739"/>
        <n v="62353110797"/>
        <n v="90160282772"/>
        <n v="2092903748"/>
        <n v="16125020754"/>
        <n v="11311379738"/>
        <n v="1741069000139"/>
        <n v="11940930782"/>
        <n v="12331926719"/>
        <n v="32010710720"/>
        <n v="80838774768"/>
        <n v="14246268704"/>
        <n v="9516429793"/>
        <n v="402447760"/>
        <n v="97413925753"/>
        <n v="12355033722"/>
        <n v="9037285759"/>
        <n v="9417235770"/>
        <n v="78309964749"/>
        <n v="45421382753"/>
        <n v="83356762753"/>
        <n v="14683927780"/>
        <n v="11498354785"/>
        <n v="3856717000128"/>
        <n v="8667750727"/>
        <n v="11889780000199"/>
        <n v="3937087729"/>
        <n v="13837736709"/>
        <n v="42357446749"/>
        <n v="11834127700"/>
        <n v="82350337715"/>
        <n v="8391125726"/>
        <n v="10405874707"/>
        <n v="9196614757"/>
        <n v="98407554715"/>
        <n v="13122459728"/>
        <n v="12635881740"/>
        <n v="2897638788"/>
        <n v="59927526504"/>
        <n v="5347926694"/>
        <n v="166613703"/>
        <n v="11206058730"/>
        <n v="65597753720"/>
        <n v="2693982790"/>
        <n v="8561597780"/>
        <n v="9110126724"/>
        <n v="91236339720"/>
        <n v="7615508797"/>
        <n v="10970638795"/>
        <n v="11831353784"/>
        <n v="80307647404"/>
        <n v="10348128746"/>
        <n v="15072333701"/>
        <n v="99699834749"/>
        <n v="7537048703"/>
        <n v="8008616717"/>
        <n v="8047651706"/>
        <n v="15994440701"/>
        <n v="11499926707"/>
        <n v="56132468749"/>
        <n v="12409385788"/>
        <n v="730002721"/>
        <n v="69296677734"/>
        <n v="3514243778"/>
        <n v="13735649700"/>
        <n v="95120165753"/>
        <n v="77801261704"/>
        <n v="12550323750"/>
        <n v="91151180700"/>
        <n v="9296938767"/>
        <n v="62397168715"/>
        <n v="14223222708"/>
        <n v="7803615716"/>
        <n v="3051906794"/>
        <n v="433484756"/>
        <n v="13778796747"/>
        <n v="12880306736"/>
        <n v="13263909703"/>
        <n v="13022944748"/>
        <n v="12024577709"/>
        <n v="11302346733"/>
        <n v="12255635771"/>
        <n v="13858410799"/>
        <n v="14725759708"/>
        <n v="5629794760"/>
        <n v="11905661762"/>
        <n v="15911522756"/>
        <n v="350266778"/>
        <n v="5410501764"/>
        <n v="9922729717"/>
        <n v="4198381712"/>
        <n v="14461701794"/>
        <n v="73302694768"/>
        <n v="12654041786"/>
        <n v="10860889726"/>
        <n v="87275333791"/>
        <n v="13383659755"/>
        <n v="9709520741"/>
        <n v="28725654420"/>
        <n v="9668943759"/>
        <n v="14100082746"/>
        <n v="3072365792"/>
        <n v="1217332707"/>
        <n v="711846782"/>
        <n v="9194777713"/>
        <n v="10550687750"/>
        <n v="12929702788"/>
        <n v="85332640706"/>
        <n v="10864190735"/>
        <n v="9666525763"/>
        <n v="98807706768"/>
        <n v="4188178710"/>
        <n v="7723867735"/>
        <n v="13165148708"/>
        <n v="10405866780"/>
        <n v="353917745"/>
        <n v="14587415758"/>
        <n v="5849820701"/>
        <n v="12892693780"/>
        <n v="10208579788"/>
        <n v="4973738409"/>
        <n v="9486464707"/>
        <n v="11400975719"/>
        <n v="3051816701"/>
        <n v="82556008768"/>
        <n v="15160510761"/>
        <n v="15390423755"/>
        <n v="70351678700"/>
        <n v="11403378746"/>
        <n v="1402756739"/>
        <n v="74416413491"/>
        <n v="12645048706"/>
        <n v="8527789701"/>
        <n v="70395659787"/>
        <n v="11456756702"/>
        <n v="3949641793"/>
        <n v="2355946795"/>
        <n v="12073799728"/>
        <n v="11821100700"/>
        <n v="13161948769"/>
        <n v="13397739705"/>
        <n v="3042360717"/>
        <n v="12118852754"/>
        <n v="32005946753"/>
        <n v="8033674733"/>
        <n v="74357158753"/>
        <n v="14805603755"/>
        <n v="5391740762"/>
        <n v="11120628741"/>
        <n v="14286839761"/>
        <n v="9413778736"/>
        <n v="13658290730"/>
        <n v="9036471761"/>
        <n v="11919294775"/>
        <n v="83998624791"/>
        <n v="3041502747"/>
        <n v="1784371742"/>
        <n v="431253790"/>
        <n v="74449176715"/>
        <n v="16216430000185"/>
        <n v="29253622000103"/>
        <n v="7460617733"/>
        <n v="9728302789"/>
        <n v="11006207708"/>
        <n v="87275228734"/>
        <n v="8142365707"/>
        <n v="50162152787"/>
        <n v="90831250763"/>
        <n v="30645379700"/>
        <n v="46565841500"/>
        <n v="5850360719"/>
        <n v="12322568708"/>
        <n v="80594530415"/>
        <n v="3028689766"/>
        <n v="10031932770"/>
        <n v="82955352772"/>
        <n v="13644307709"/>
        <n v="3060937745"/>
        <n v="29906002808"/>
        <n v="8094378727"/>
        <n v="62398261700"/>
        <n v="8707193785"/>
        <n v="8059763709"/>
        <n v="7023161724"/>
        <n v="10319650766"/>
        <n v="10039960781"/>
        <n v="11160334000149"/>
        <n v="7422731721"/>
        <n v="95141820734"/>
        <n v="1104847701"/>
        <n v="13220024733"/>
        <n v="67275228734"/>
        <n v="9138092760"/>
        <n v="45983577549"/>
        <n v="8501409600"/>
        <n v="201032716"/>
        <n v="9166916674"/>
        <n v="91257891715"/>
        <n v="35531908768"/>
        <n v="19468369749"/>
        <n v="2931069752"/>
        <n v="12404227000181"/>
        <n v="14481510000132"/>
        <n v="27671070734"/>
        <n v="5445448000132"/>
        <n v="9549479757"/>
        <n v="5683133726"/>
        <n v="5289050000154"/>
        <n v="1824593000173"/>
        <n v="4489601000160"/>
        <n v="8109005000169"/>
        <n v="11346773000140"/>
        <n v="8660072707"/>
        <n v="31338775000103"/>
        <n v="7338963000149"/>
        <n v="13366923000103"/>
        <n v="1763401731"/>
        <n v="4187949798"/>
        <n v="13153061000130"/>
        <n v="14054773770"/>
        <n v="14382770750"/>
        <n v="8592404797"/>
        <n v="711457700"/>
        <n v="62385623749"/>
        <n v="57269491704"/>
        <n v="10661226794"/>
        <n v="12881314708"/>
        <n v="11205455795"/>
        <n v="11456309790"/>
        <n v="11410404765"/>
        <n v="3066716708"/>
        <n v="80173845720"/>
        <n v="5841749773"/>
        <n v="29635059000138"/>
        <n v="13160334732"/>
        <n v="1964922000181"/>
        <n v="89535243772"/>
        <n v="81536410500"/>
        <n v="433174722"/>
        <n v="7491126707"/>
        <n v="9852088726"/>
        <n v="10636866793"/>
        <n v="13329905760"/>
        <n v="3079468783"/>
        <n v="11325281786"/>
        <n v="63470721734"/>
        <n v="11469923785"/>
        <n v="94261610744"/>
        <n v="11460524721"/>
        <n v="45365130782"/>
        <n v="12913710794"/>
        <n v="11567895751"/>
        <n v="69705070768"/>
        <n v="10076126730"/>
        <n v="7226703700"/>
        <n v="42024936806"/>
        <n v="5868047737"/>
        <n v="177933389"/>
        <n v="7834380796"/>
        <n v="5563344770"/>
        <n v="11646126700"/>
        <n v="9863131733"/>
        <n v="5928713711"/>
        <n v="5623479766"/>
        <n v="4131710781"/>
        <n v="10564363790"/>
        <n v="9596538721"/>
        <n v="2828576728"/>
        <n v="68342969649"/>
        <n v="16027216700"/>
        <n v="12957140780"/>
        <n v="4494134708"/>
        <n v="13343794759"/>
        <n v="11940921791"/>
        <n v="3041423790"/>
        <n v="33050071000158"/>
        <n v="16250731000125"/>
        <n v="3325930611"/>
        <n v="80700322787"/>
        <n v="10875866743"/>
        <n v="323609830"/>
        <n v="5964818706"/>
        <n v="14393876725"/>
        <n v="14413500717"/>
        <n v="10665155735"/>
        <n v="11873870701"/>
        <n v="5686897719"/>
        <n v="64629449787"/>
        <n v="11007647710"/>
        <n v="14046631775"/>
        <n v="95182551800"/>
        <n v="73754153668"/>
        <n v="5764209722"/>
        <n v="16681785832"/>
        <n v="12682464769"/>
        <n v="92628753715"/>
        <n v="4221057750"/>
        <n v="81176589768"/>
        <n v="14703975793"/>
        <n v="88631133787"/>
        <n v="62386182720"/>
        <n v="11849735719"/>
        <n v="8275036798"/>
        <n v="27718828000146"/>
        <n v="104206730"/>
        <n v="7473469762"/>
        <n v="73784320759"/>
        <n v="8861640796"/>
        <n v="11191090787"/>
        <n v="63917378353"/>
        <n v="32244634000186"/>
        <n v="3652676000158"/>
        <n v="9298181000159"/>
        <n v="11226821000167"/>
        <n v="28844405000125"/>
        <n v="8440200790"/>
        <n v="14273917777"/>
        <n v="42200253753"/>
        <n v="13070898793"/>
        <n v="8020920714"/>
        <n v="1089759754"/>
        <n v="56277210734"/>
        <n v="51092506500"/>
        <n v="7954605701"/>
        <n v="48256501553"/>
        <n v="99659557"/>
        <n v="960565507"/>
        <n v="3061003711"/>
        <n v="106848755"/>
        <n v="2692483740"/>
        <n v="11074717708"/>
        <n v="2692460707"/>
        <n v="10812694724"/>
        <n v="5752346797"/>
        <n v="10340844701"/>
        <n v="2543792732"/>
        <n v="3471749497"/>
        <n v="9312791788"/>
        <n v="10031935796"/>
        <n v="11485348730"/>
        <n v="10788991779"/>
        <n v="28927770000101"/>
        <n v="8692950718"/>
        <n v="32279604787"/>
        <n v="8932018000133"/>
        <n v="27718287000146"/>
        <n v="8984954000198"/>
        <n v="5089483000166"/>
        <n v="8623242700"/>
        <n v="74997602787"/>
        <n v="95895248772"/>
        <n v="49048848768"/>
        <n v="10306252716"/>
        <n v="9215500731"/>
        <n v="9050029701"/>
        <n v="14640289740"/>
        <n v="13454512700"/>
        <n v="10477062000142"/>
        <n v="14820533738"/>
      </sharedItems>
    </cacheField>
    <cacheField name="Nome do fornecedor" numFmtId="0">
      <sharedItems count="498">
        <s v="POSTO SÃO JOÃO DE MACAÉ LTDA."/>
        <s v="P. R VIANA JUNIOR ARTS GRÁFICAS"/>
        <s v="HUM MIL QUINHENTOS UM REAIS TRINTA NO CENTAVOS"/>
        <s v="ARMSTRONG P.MAIA"/>
        <s v="PIRÂMIDE DIGITAL IMPRESSOS LTDA"/>
        <s v="JOÃO CARDOSO GONÇALVES DA SILVA"/>
        <s v="JARDEL BENÍCIO DA SILVA"/>
        <s v="CLAUDIO COSTA CRUZ"/>
        <s v="JESSICA MEIRELLES MONTEIRO"/>
        <s v="ANA CLAUDIA DOS SANTOS COSTA"/>
        <s v="ANGELA MARIA DA SILVA BENTO"/>
        <s v="CATIA BARCELOS ESTEVES"/>
        <s v="SALVADOR FELICISSIMO"/>
        <s v="JERONIMO AMADO"/>
        <s v="PATRÍCIA SIQUEIRA MATOS"/>
        <s v="SONIA MARIA VELE AGUIAR"/>
        <s v="ROSIANE TITO"/>
        <s v="LIDIANE DA SILVA MIRANDA"/>
        <s v="E. L. MIDIA EDITORA LTDA."/>
        <s v="POSTO MOREIRA CABRAL LTDA"/>
        <s v="QUALIFICADA MACAENSE COMUNICAÇÃO VISUAL LTDA-EPP"/>
        <s v="S C AMADO COMÉRCIO E SERVIÇOS///AERO CÓPIAS"/>
        <s v="AILTON DIOGO LIMA"/>
        <s v="JOÃO ROGÉRIO CALDEIRA"/>
        <s v="BENEDITO PENNA FONTES"/>
        <s v="W. E. CABRAL C. ROSA CONFECÇÕES"/>
        <s v=""/>
        <s v="LEANDRO GAMA ALVITOS"/>
        <s v="Comitê Financeiro Municipal Único"/>
        <s v="JOSÉ ANTÔNIO SILVA OLIVEIRA"/>
        <s v="HAMILTON BOY OTZ"/>
        <s v="P. R. VIANA JUNIOR ARTS GRAFICAS"/>
        <s v="MONALISA ARÊAS DOS SANTOS"/>
        <s v="S C AMADO COMÉRCIO E SERVIÇOS/AERO CÓPIAS"/>
        <s v="SINDICATO DOS TRABALHADORES OFFSHORE DO BRASIL"/>
        <s v="CARLOS WAGNER DE MORAES"/>
        <s v="M C DE MORAIS ESTAMPARIA ME"/>
        <s v="CHRISTINO AUREO DA SILVA"/>
        <s v="WELBERTH PORTO DE REZENDE"/>
        <s v="FRANKLIN RANGEL PINHEIRO"/>
        <s v="E SOUZA E FILHOS MAT· CONST."/>
        <s v="JOÃO SILVA VIEIRA"/>
        <s v="LEONARDO DE SOUZA FEIJO VIEIRA"/>
        <s v="ANTONIO JOSÉ QUINTELA ABREU"/>
        <s v="CLAUDINEY FERREIRA DA SILVA"/>
        <s v="PRISCILA BALTAZAR DA SILVA RANGEL"/>
        <s v="RAFAELE DE SOUZA F. V. BALBINO"/>
        <s v="MIL ARTES MACAÉ INDÚSTRIA· COMÉRCIO E SERVIÇOS LTDA."/>
        <s v="GRÁFICA LOUREIRO &amp; LOUREIRO LTDA - ME."/>
        <s v="POSTO TOP 7 LTDA"/>
        <s v="NEIMAR BARCELO PINTO"/>
        <s v="DEJAIR JOSÉ RIBEIRO"/>
        <s v="LUCAS SIMÕES SIQUEIRA"/>
        <s v="DOGLAS ADRIANO DA SILVA"/>
        <s v="MARIA GUIOMAR F. DA SILVA"/>
        <s v="VALERIA DE PAES DE CASTRO"/>
        <s v="CELEM E CIA LTDA"/>
        <s v="LUIZ ANTONIO DA SILVA"/>
        <s v="POSTO TITAN DE MACAÉ LTDA."/>
        <s v="QUALIFICADA MACAENSE COMUNICAÇÃO VISUAL LTDA EPP"/>
        <s v="ALEXANDRE MACHADO DE SOUZA"/>
        <s v="CHRISTINO A.SILVA"/>
        <s v="RICARDO PEREIRA MOREIRA "/>
        <s v="ALEXANDRE PIMENTEL BRANDÃO"/>
        <s v="E L MIDIA EDITORA LTDA"/>
        <s v="P R VIANA JUNIOR ARTS GRAFICAS"/>
        <s v="FLÁVIO DA SILVA POGGIAN"/>
        <s v="MONTEIRO E PESSANHA COMUNICAÇÃO VISUAL LTDA ME"/>
        <s v="EJORAN - EDITORA DE JORNAIS REVISTAS E AGENCIA DE NOTÍCIAS"/>
        <s v="WELLINGTON DE PAULA SERVANO"/>
        <s v="SUCENA CONFECÇÕES DE ROUPAS LTDA"/>
        <s v="OH AGENCIA DIGITAL LTDA"/>
        <s v="NEIMAR BARCELOS PINTO"/>
        <s v="G M B SARAIVA - PRODUTORA DE EVENTOS LTDA EPP"/>
        <s v="JOAO SIMAO DA SILVA"/>
        <s v="CIA BRASILEIRA DE SOFT SERV LTDA"/>
        <s v="JANAINA DA SILVA GOMES"/>
        <s v="JOSIELE PAES XAVIER"/>
        <s v="WANDERLAN SANTANA DA SILVA"/>
        <s v="MARCIO GONÇALVES DA SILVA"/>
        <s v="ERINEA GUEDES DUARTE"/>
        <s v="JULIANA DOS SANTOS LOURENÇO DE MORAIS"/>
        <s v="ARMIRO VALADÃO"/>
        <s v="SANDRA MARCIA OLIVEIRA DE JESUS"/>
        <s v="MARIA JOSE IORIO CORREA MELO"/>
        <s v="RENATO CABRAL LIDUINO"/>
        <s v="MARCELO DA SILVA FREIRE"/>
        <s v="PAULO CESAR DE OLIVEIRA"/>
        <s v="FRANCICLEIDE DO NASCIMENTO DOS SANTOS"/>
        <s v="CARLOS ANTONIO DE SÃO PEDRO FRANCA"/>
        <s v="DINALMA RIBEIRO DIAS"/>
        <s v="GILSON DE SOUZA SOARES"/>
        <s v="JESSICA DOS SANTOS LOURENÇO"/>
        <s v="MARIA LUIZA DOS SANTOS LOURENÇO"/>
        <s v="RUTH SILVA GUIMARAES"/>
        <s v="CLAUDIA MARIA MORAES"/>
        <s v="LUIZ CLAUDIO FLORENCIO EVARISTO"/>
        <s v="JAQUELINE TITO RODRIGUES"/>
        <s v="JOSE MARCIO DA SILVA"/>
        <s v="THIAGO DA CONCEIÇÃO DIAS"/>
        <s v="OTACILIO DE SOUZA DUTRA"/>
        <s v="PAULO SERGIO GORNI"/>
        <s v="TATHIANA CAMPOLINA MARTINS"/>
        <s v="ROZEIRA SANTANA"/>
        <s v="MARILCE FATIMA RIBEIRO"/>
        <s v="DAIAN DE JESUS FLORENCIO"/>
        <s v="CLOVIS BERNARDO DA SILVA"/>
        <s v="ANTHONY CUZAT MACHADO"/>
        <s v="EDSON VANDER CUZAT MACHADO"/>
        <s v="IONETE MARTINS MUNIZ"/>
        <s v="VANIA GOMES DO DESTERRO"/>
        <s v="SORAYA CRISTINA DA SILVA PAIXÃO"/>
        <s v="NILSA OLIVEIRA DE JESUS"/>
        <s v="CARLOS HENRIQUE DE SOUZA"/>
        <s v="SERGIO FERREIRA DE LIMA"/>
        <s v="ANA PAULA OLIVEIRA DE JESUS"/>
        <s v="PRISCILA DO NASCIMENTO GUIMARAES"/>
        <s v="ROSIMAR PINHEIRO"/>
        <s v="SARA PINHEIRO RIDRIGUES"/>
        <s v="FERNANDO ANDRADE"/>
        <s v="ZELI PINHEIRO"/>
        <s v="ROGERIO BERNARDO DA SILVA"/>
        <s v="VANDA DE ANDRADE TAVARES"/>
        <s v="CLAUDETE DE PAULA SERVANO"/>
        <s v="ANDRE COUTO GONÇALVES"/>
        <s v="DANIELA OLIVEIRA DE SOUZA"/>
        <s v="VICTOR SILVA DE FARIA"/>
        <s v="CARDIN &amp; CARDIN LTDA"/>
        <s v="MALBERTH ITAMAR MOREIRA"/>
        <s v="JOZI GABRIELL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SERVI"/>
        <s v="THALINE BRANDÃO DE ANDRADE"/>
        <s v="MARCELO HENRIQUE GABI VILLELA"/>
        <s v="JULIO CESAR MATTOS DA COSTA"/>
        <s v="JOÃO DE SOUZA FILHO"/>
        <s v="ITAQUASSI RAMOS DOS SANTOS"/>
        <s v="PAULO MIRANDA DE CASTRO"/>
        <s v="EMILY GONÇALVES ROCHA"/>
        <s v="VIVIANE DO CARMO SANTOS"/>
        <s v="QUALIFICADA MACAENSE COMUNICAÇÃO VISUAL LTDA - EPP."/>
        <s v="TMX GRÁFICA SERVIÇOS E COMÉRCIO LTDA - EPP."/>
        <s v="E SOUZA E FILHOS MATERIAIS DE CONSTRUÇÃO LTDA."/>
        <s v="POSTO TOP 7 LTDA."/>
        <s v="EVERALDO MACHADO DE SOUZA."/>
        <s v="SIT MACAÉ TRANSPORTES S/A."/>
        <s v="LUCIENE NACIMENTO DA SILVA"/>
        <s v="JONATHAN DO NASCIMENTO DE SOUZA"/>
        <s v="FRANCISCO BARCELOS FRANCA"/>
        <s v="JAKLINE COZER DA SILVA"/>
        <s v="NILZA COZER DA SILVA"/>
        <s v="GUSTAVO CARDOSO TERRA"/>
        <s v="MONIQUE DE SOUZA MONTEIRO"/>
        <s v="GLAUCIA DA SILVA PEREIRA"/>
        <s v="GILBERTO GIL ALBINO ALZEMAND"/>
        <s v="MONIQUE REGIS DE SOUZA"/>
        <s v="JOÃO MIGUEL COZER DA SILVA"/>
        <s v="CLAUDIA ESPERIDIÃO DIAS"/>
        <s v="IVONE RIBEIRO DOS SANTOS"/>
        <s v="MARCO RIBEIRO GOMES"/>
        <s v="ROSANE OLIVEIRA DE FREITAS"/>
        <s v="MAICON LUIZ ALVES GENESIO"/>
        <s v="JORCELINO PEREIRA"/>
        <s v="VANDA ARRUDA VIANA"/>
        <s v="IVAIR DE SOUZA FREITAS"/>
        <s v="FRANK MENDES VIEIRA"/>
        <s v="MARINEA JOSÉ LUIZ"/>
        <s v="GENEIR DA CONCEIÇÃO"/>
        <s v="JAIR QUEIROZ DE OLIVEIRA"/>
        <s v="MARTA DE SOUZA AZEVEDO"/>
        <s v="MARICLEIDE DA SILVA LIMA"/>
        <s v="ALCIONE MARIA DECÁCIO DOS SANTOS"/>
        <s v="CLARIONA DEACÁCIO DOS SANTOS"/>
        <s v="CRISTINA ROCHA XAVEIER"/>
        <s v="JOCIMAR PEREIRA"/>
        <s v="EDMEIA DE MORAES BARROS"/>
        <s v="CLEIDE MARCIA PEREIRA LIRIO NUNES"/>
        <s v="JAQUELIANE MOTA VEIRA"/>
        <s v="LICIANA PEREIRA LIRIO NUNES"/>
        <s v="ROBERTA VALETIN"/>
        <s v="FABIANO COELHO DA SILVA"/>
        <s v="ALSILEIA JULIO PINHEIRO"/>
        <s v="GILSON PINTO DE SOUZA"/>
        <s v="MARINETE ESTANISLAU"/>
        <s v="EVELYN ESTANISLAU RIBEIRO"/>
        <s v="ROSA MARIA DE AGUIAR NUNES"/>
        <s v="TENILA DE AGUAR"/>
        <s v="KATIANA CRISTINA DE AGUIAR MARTINS"/>
        <s v="ARLETE DA CONCEIÇÃO FRANÇA"/>
        <s v="ANDREZA BARROS DA SILVA"/>
        <s v="CARLOS GLORIA XAVIER"/>
        <s v="ROMÁRIO LOPES BOY"/>
        <s v="ANDRÉIA SOUSA ABREU VIANA"/>
        <s v="VALDILÉIA SILVA DOS SANTOS"/>
        <s v="OSMARINA ALVES SOUZA"/>
        <s v="WILLIAN SILVA LIMA"/>
        <s v="VANDERLUCIA DOS SANTOS BERNARDES GARCIA"/>
        <s v="MARLEM RÉGIS DE SOUZA"/>
        <s v="MÕNICA DE SOUZA MONTEIRO"/>
        <s v="GRASIELE DA SILVA PEREIRA"/>
        <s v="MARCIA DE CASTRO FRANCO"/>
        <s v="CARLA BARBOSA COSTA DA CONCEIÇÃO"/>
        <s v="YORRANA DA SILVA VIEIRA"/>
        <s v="ROBSON LUIZ FARIAS DO NASCIMENTO JUNIOR"/>
        <s v="NATALIA VIEIRA GOMES"/>
        <s v="ANA PAULA FRANCO MACHADO"/>
        <s v="ANDERSON FRANCO MACHADO"/>
        <s v="JOSE MORAES"/>
        <s v="VIVIANE DE MORAES BARROS"/>
        <s v="ADRIANO SOARES DO NASCIMENTO"/>
        <s v="JUREMA ARRUADA VIANSA"/>
        <s v="FABIANA LIMA PEREIRA"/>
        <s v="IVANILDO PEREIRA PINTO"/>
        <s v="CARLOS HENRIQUE DOS SANTOS PINTO"/>
        <s v="ADRIANA LIMA PEREIRA"/>
        <s v="VALDINEIA BARROSO FERNANDES"/>
        <s v="TEREZA CRISTINA DE LIMA ALVES"/>
        <s v="MARIA DA CONCEIÇÃO DA CUNHA LIMA"/>
        <s v="MARIA JOSÉ DA SILVA LIMA"/>
        <s v="UELTON ROCHA XAVIER"/>
        <s v="KASSIA KISSILA FIGUEIRA MORAES"/>
        <s v="ANCILEA DA SILVA"/>
        <s v="EDVAN VIEIRA DE MACEDO"/>
        <s v="JOCIMAR ABREU DE MORAES"/>
        <s v="VIVIANE DA CONÇEIÇÃO MARCIANO"/>
        <s v="RITA DE CASSIA VIEIRA"/>
        <s v="FERNANDA BARROSO FERNANDES"/>
        <s v="PAULO CARVALHO DE MATOS"/>
        <s v="PÁTRICIA FONSECA DA SILVA"/>
        <s v="ESTER DE OLIVEIRA SANTOS"/>
        <s v="ANGELA APARECIDA DE FIGUEIREDO"/>
        <s v="ARLENE CRISTINA DE FIGUEIREDO"/>
        <s v="MARCIANO MARINS GOMES"/>
        <s v="JESSICA SANTOS DE OLIVEIRA"/>
        <s v="NAIARA SANTOS DE OLIVERIA"/>
        <s v="MARLENE DOS SANTOS"/>
        <s v="ANGÉLICA ROCHA XAVIER"/>
        <s v="IVANILDES ARRUDA VIANA"/>
        <s v="CRISLENE BARBOSA DE LIMA"/>
        <s v="ROSELI RIGUEIRA FERREIRA"/>
        <s v="CIDIVAN FRANÇA DA SILVA"/>
        <s v="PAULA DE MORAES BARROS"/>
        <s v="CINTIA VALÉRIA FELIX DE CASTRO"/>
        <s v="ALISANGELA MIRIAN DA SILVA"/>
        <s v="IZABEL FELIX DE CASTRO"/>
        <s v="FABIANO FERNANDES FERREIRA"/>
        <s v="YASIM DE ABREU SOUZA"/>
        <s v="ALYDE DA SILVA DE CASTRO"/>
        <s v="ANGELICA CARVALHO DE SOUZA"/>
        <s v="PAULO CESAR DE MELO TAVARES"/>
        <s v="LUCIA MARIA DO NASCIMENTO DE LIMA"/>
        <s v="CRISTIANE DOS SANTOS MONTEIRO"/>
        <s v="LEANDRO DE AGUIAR NUNES"/>
        <s v="CLEUZA RODRIGUES JULHO"/>
        <s v="ROSELI JULIO"/>
        <s v="VILMA BERNARDES DE SOUZA"/>
        <s v="MARINHA DO PATROCINIO BERNARDES"/>
        <s v="TATIANA MACHADO DE SOUZA"/>
        <s v="LEONARDO SOUZA DA SILVA"/>
        <s v="KELLY ALESSANDRA DA COSTA LIMA"/>
        <s v="LUCIENE CORDEIRO SANTOS"/>
        <s v="MARIA DE FÁTIMA MALAVAZI"/>
        <s v="CINTIA MALAVAZI XAVIER"/>
        <s v="LUIZ DE BARCELOS"/>
        <s v="ALEXANDRE NOGUEIRA ALEXANDRE"/>
        <s v="JOSÉ LUIZ BUENO CARDIN"/>
        <s v="THAINARA OUVIDIO DA SILVA"/>
        <s v="FABIANA BORGES DO NASCIMENTO"/>
        <s v="VINICIUS DA SILVA SANTOS"/>
        <s v="MARCELLO DA SILVA XAVIER"/>
        <s v="VIVIAN SILVA DOS SANTOS"/>
        <s v="TAIANE RODRIGUES JULIO"/>
        <s v="LILIA CARLOS JULIO DA SILVA MARTINS"/>
        <s v="ROSICLEA JULIO ALVES"/>
        <s v="ELIZABETH DE OLIVEIRA SANTOS"/>
        <s v="CARMEN LUCIA SOUZA DA SILVA"/>
        <s v="ANGELA CRISTINA DOS ANJOS FERNANDES FERREIRA"/>
        <s v="DENILSON OLIVEIRA DA CONCEIÇÃO"/>
        <s v="ARILDO MAIA JARDIM"/>
        <s v="ELEIÇÃO 2012 CHRISTINO A SILVA PREFEITO"/>
        <s v="FRANCISCO ALVES MACHADO NETO"/>
        <s v="AMERICANO FUTEBOL CLUBE"/>
        <s v="MARCELO SILVA DOS SANTOS"/>
        <s v="TATIANA COELHO XAVIER"/>
        <s v="JULIANO VENTAPANE FRANCA"/>
        <s v="ANTONIO CARLOS DE OLIVEIRA MARTINS"/>
        <s v="SIMONE DIAS RIBEIRO"/>
        <s v="JOSÉ RIBEIRO GOMES"/>
        <s v="ELIAS JORGE DE SOUZA"/>
        <s v="RUBENS JORGE MOREIRA"/>
        <s v="ALFREDO SANTOS MOTA"/>
        <s v="GABRIELE DE OLIVEIRA PEREIRA"/>
        <s v="MARCOS VINICIUS DE OLIVEIRA PEREIRA"/>
        <s v="JOSÉ ERISVALDO GONÇALVES"/>
        <s v="VALERIA LOPES DOS SANTOS"/>
        <s v="FÁBIO DIAS DOS SANTOS DA COSTA"/>
        <s v="JOSÉ CARLOS DE SOUZA"/>
        <s v="RAMON DA ROSA MACHADO"/>
        <s v="ZANANBREO DE AZEVEDO FERNANDES"/>
        <s v="ANDERSON AUGUSTO LOPES"/>
        <s v="MARIA ELIZA GOMES DE SALLES"/>
        <s v="RITA MARIA BARCELOS"/>
        <s v="FÁBIO MOREIRA AUGUSTO"/>
        <s v="MAGALI MACIEL PINTO"/>
        <s v="ROSANA MACIEL PINTO"/>
        <s v="UELITON CYNESIO MORAIS JUNIOR"/>
        <s v="MARLON SILVA GRIJÓ"/>
        <s v="SAFA CONSTRUTORA E EMPREITEIRA MACAÉ LTDA -EPP"/>
        <s v="CLAUCO TAVARES DE LIMA"/>
        <s v="ALCIMAR LEITE DE ALMEIDA"/>
        <s v="MARCIO VALETIM DE OLIVEIRA"/>
        <s v="JEFERSON ROCHA PINTO"/>
        <s v="ROSIANE CALDEIRA GOMES"/>
        <s v="GILSON JOSÉ OS SANTOS"/>
        <s v="JACQUELINE DA IGREJA SANTOS"/>
        <s v="EVANDRO BARBOSA PEIXOTO"/>
        <s v="RAFAEL DE SOUZA BARBOSA"/>
        <s v="ALCINEIA DA CUNHA AGUIAR"/>
        <s v="JOSÉ CARLOS DA SILVA BARCY"/>
        <s v="ADENIR DA SILVA PINTO"/>
        <s v="DAVI ROSA DA CONCEIÇÃO"/>
        <s v="M C DE MORAES ESTAMPARIA "/>
        <s v="CONSTRUCTION SERVICE 2010 COM E SERVIÇOS LTDA."/>
        <s v="S C AMADO COMERCIO E SERVIÇOS"/>
        <s v="SOLANGE DA SILVA SOUZA"/>
        <s v="MARCIO LUIZ BRAVO DFE OLIVEIRA E SILVA"/>
        <s v="IRIS MIDIA COMERCIO E SERVIÇOS LTDA"/>
        <s v="E.L. MIDIA EDITORA LTDA"/>
        <s v="ALEXANDRE PESSOA DOS SANTOS"/>
        <s v="FLAVIO S POGGIAN"/>
        <s v="WALDIR SEIXAS MARCOLINO NETO"/>
        <s v="POSTO TREVO LITORAL LTDA"/>
        <s v="POSTO PRINCESINHA ATLANTICO LTDA"/>
        <s v="SUMAÚMA EDITORA E GRÁFICA LTDA"/>
        <s v="I A S DE SOUZA E COMUNICAÇÃO VISUAL LTDA"/>
        <s v="QUALIFICADA MACAENSE COMUNICAÇÃO VISUAL LTDA - EPP"/>
        <s v="M4E CONSULTORIA EM INTERNET LTDA"/>
        <s v="EJORAN - EDITORA DE JORNAIS E REVISTAS E AGENCIA DE NOTÍCIAS"/>
        <s v="MONIQUE SILVA DE CARVALHO"/>
        <s v="PAPELARIA CENTRAL DE MACAE"/>
        <s v="EXPRESSO REGIONAL EDITORA E REVISTA LTDA"/>
        <s v="UNIVERSO DIGITAL NITEROI"/>
        <s v="SIMONE BARCELOS"/>
        <s v="LUCIMARY ALVARENGA ALVES"/>
        <s v="JEANDERSON RIBEIRO DE FIGUEIREDO"/>
        <s v="RAMON COELHO DA SILVA"/>
        <s v="YAGO DE SOUZA PEREIRA"/>
        <s v="RONALDO DE OLIVEIRA COSTA"/>
        <s v="JOCELI LEANDRO "/>
        <s v="PAULO CESAR DA SILVA NOGUEIRA"/>
        <s v="ANTONIO CORAÇÃO"/>
        <s v="FABIANA AREAS NEVES GOMES"/>
        <s v="JESSICA GUIMARAES TAVARES"/>
        <s v="ARARUE MOTA MENA MUSSI"/>
        <s v="ERON SILVINO PEDRO"/>
        <s v="GILMAR DOS SANTOS NUNES"/>
        <s v="DEBORA DA CUNHA MARCONDES"/>
        <s v="GILMAR FERNANDES DE OLIVEIRA"/>
        <s v="RODRIGO GONÇALVES LINS"/>
        <s v="2º OFICIO DE MACAÉ"/>
        <s v="RONALDO DA SILVA ARAUJO"/>
        <s v="VM DE MACAENSE DISTR. MAT. ESCRI. LTDA"/>
        <s v="NATANAEL DE ARAUJO"/>
        <s v="WILSON DA SILVA BORGES"/>
        <s v="SEBASTIAO SOARES NUNES"/>
        <s v="WALLACE PINHEIRO LOPES"/>
        <s v="ROSILENE MARIA DA CONCEIÇAO ARCELINO"/>
        <s v="MARGARET SOUZA PINTO"/>
        <s v="LARISSA FERNANDES DA SILVA"/>
        <s v="VALDETE DE VASCONCELOS MORAES"/>
        <s v="RUAN CARLOS ALVARENGA ALVES"/>
        <s v="AUREO JANIO DA SILVA TAVARESR"/>
        <s v="ROBERTA DA SILVA CADIMO DE MORAES"/>
        <s v="ARNALDO DA SILVA"/>
        <s v="FERNANDO FERREIRA DA SILVA"/>
        <s v="ERASMO DA CONCEIÇÃO VIANA"/>
        <s v="MAURICIO SILVA DE SOUZA"/>
        <s v="JHONNY DA SILVA SANTOS"/>
        <s v="MAURO DE SOUZA"/>
        <s v="ROGERIO DA SILVA ARAUJO"/>
        <s v="FERNANDA MONTANARI PESSANHA"/>
        <s v="JHENIFFER NOVAES DE OLIVEIRA"/>
        <s v="GEORGE MOTA DA SILVA"/>
        <s v="SILVANA DA SILVA TAVARES"/>
        <s v="VLADIMIR PASCHOAL MACEDO"/>
        <s v="GILBERTO MUSSI RIBEIRO"/>
        <s v="LUCILAINE SARA DA SILVA"/>
        <s v="ANA PAULA REIS"/>
        <s v="MARIA LUCIA DOS SANTOS"/>
        <s v="CARLA NUNES DE ANDRADE"/>
        <s v="VERA LUCIA FARIA DE SOUZA"/>
        <s v="JUSSARA RODRIGUES RIBEIRO"/>
        <s v="ROSANIA CORREA DIAS"/>
        <s v="CATIA DIAS DO AMARAL"/>
        <s v="IONISA DA CONCEIÇÃO SILVA"/>
        <s v="PRISCYLLA DO NASCIMENTO BASÍLIO"/>
        <s v="TATI EILANE DA SILVA GONÇALVES"/>
        <s v="SIMONE PEREIRA DIAS"/>
        <s v="TAIANE SILVA DE SOUZA"/>
        <s v="SEBASTIÃO CALDAS"/>
        <s v="ANDRE GUSTAVO BATISTA FERREIRA"/>
        <s v="AMPLA"/>
        <s v="QUALIFICADA MACAENSE COMUNICAÇÃO VISUAL"/>
        <s v="EJORAN - O DEBATE"/>
        <s v="AMARO LUIZ ALVES DA SILVA"/>
        <s v="ELECAO 2012 CHRISTINO A SILVA PREFEITO "/>
        <s v="JAIME DA SILVA "/>
        <s v="HELOISA HELENA MOREIRA DA COSTA "/>
        <s v="NATALINA DE JESUS PESSANHA "/>
        <s v="ALCIDES RODRIGUES DE OLIVEIRA "/>
        <s v="ANGELICA DOS SANTOS MACHADO"/>
        <s v="CAMILA NASCIMENTO PORTELA"/>
        <s v="KATIA RIBEIRO HOMSI"/>
        <s v="SABRINA MOTHÉ COSTA"/>
        <s v="ANDREIA DA SILVA GOMES"/>
        <s v="JOELSON BORGES DOS SANTOS"/>
        <s v="GELSOMINA PEDROSA DE ARÊDES"/>
        <s v="ROSEMARY ALMEIDA NUNES "/>
        <s v="RUILANY SOARES COSTA "/>
        <s v="OLVIDIO MENDES BRASIL"/>
        <s v="TANIA MARIA PESSANHA DE SOUZA "/>
        <s v="CLEIDE CORREA DE MEDEIROS "/>
        <s v="WENDEL MARCIO RODRIGUES DE OLIVEIRA "/>
        <s v="ANA PAULA DO AMPARO"/>
        <s v="VANIA DE SOUZA AYRES"/>
        <s v="MARIA DA PENHA SOARES"/>
        <s v="IVONE FARHAT"/>
        <s v="BRUNA MACHADO DOS SANTOS MACIEL "/>
        <s v="ILZO FERNANDES RIQUEZA "/>
        <s v="JORGE ANTONI BALBINO"/>
        <s v="DAVID JUNIOR MANSUR PAES"/>
        <s v="PEDRO PAULO MACEDO"/>
        <s v="POSTO TIC TAC LTDA"/>
        <s v="NAIME PEREIRA PRATA"/>
        <s v="ANTONIO CARLOS BALBINO"/>
        <s v="CESAR SOUZA DE OLIVEIRA"/>
        <s v="MICHEL FRANCISCO PORTUGAL"/>
        <s v="JORGE FRANCISCO DE SOUZA"/>
        <s v="FLAVIO DA SILVA POGGIAN"/>
        <s v="ISLAY CRISTINA PEREIRA DE SOUZA"/>
        <s v="GRAPHOSET MAQ ARTES GRAFICAS LTDA"/>
        <s v="VIVA A VIDA DE ANGRA GRAFICA EDITORA E BRINDES LTDA"/>
        <s v="MICROWAVE IOPUBLICIDADE LTDA"/>
        <s v="EJORAN - ED JORNAIS· REVISTAS E AGÊNCIA DE NOTÍCIAS"/>
        <s v="GRAFICA E EDITORA FORMATO 3 LTDA"/>
        <s v="GRAFICA EDITORA STAMPPA LTDA"/>
        <s v="ANTONIO GOMES NUNES"/>
        <s v="MONICA MACIEL DA SILVA"/>
        <s v="ANTONIO CARLOS DA GLORIA SARDINHA"/>
        <s v="MARCIO PAULO SILVA DE SOUZA"/>
        <s v="FLAVIO GONÇALVES SIQUEIRA"/>
        <s v="CARLOS ALBERTO MOURA DE LIMA"/>
        <s v="ROBERTO NEVES ASSUMPÇÃO"/>
        <s v="NIVALDO DA SILVA"/>
        <s v="ROGERIO ROSA PEREIRA"/>
        <s v="JOAO DE ANDRADE SANTOS"/>
        <s v="LUIZ DOS SANTOS"/>
        <s v="PAULO CESAR XAVIER DA SILVA"/>
        <s v="DANIEL RIBEIRO OSORIO"/>
        <s v="EVANDRO FERNANDES CONCEIÇÃO"/>
        <s v="SERGIO DE ASSIS"/>
        <s v="NILO CARLOS NASCIMENTO SOUSA SANTOS"/>
        <s v="ADEMIR MARTINHO SILVA"/>
        <s v="CAROLINA DE MIRANDA BARBOSA MENDES"/>
        <s v="DANIEL RAONY POTIGUARA NEVES DO VALLE"/>
        <s v="PIERRE FELLIPE COTRIM M C RANGEL"/>
        <s v="ACRAILTON FORDE"/>
        <s v="MANOEL SARAIVA DA SILVA JUNIOR"/>
        <s v="RAPHAEL COUTO ROMÃO"/>
        <s v="JONAS M G ABREU"/>
        <s v="MAGNUN DE SOUZA ASSUMPÇÃO AMADO"/>
        <s v="ALMIR GOMES BARBOSA JUNIOR"/>
        <s v="GRÁFICA SILVA SANTOS LTDA."/>
        <s v="E L MÍDIA EDITORA LTDA."/>
        <s v="ROSÂNGELA ROCHA JOSÉ"/>
        <s v="MARIO LUIZ FIGUEIRÓ LOUREIRO"/>
        <s v="MAILLETE SINALIZAÇÃO E PAPELARIA LTDA."/>
        <s v="POSTO TIC TAC DE MACAÉ LTDA."/>
        <s v="PIRÂMIDE DIGITAL IMPRESSÕES LTDA."/>
        <s v="LEONARDO ALMEIDA DOS SANTOS POSSOS PRODUÇÕES FONOGRÁFICAS."/>
        <s v="TMX GRÁFICA SERVIÇOS E COMÉRCIO LTDA."/>
        <s v="PAPELARIA CENTRAL DE MACAÉ"/>
        <s v="PASSOS EMPREENDIMENTOS ESPORTIVOS LTDA."/>
        <s v="ALAN ROCHA DE SOUZA"/>
        <s v="MARIA DA PENHA RIBEIRO DE ALMEIDA"/>
        <s v="MAURICIO REZENDE DE AZEVEDO"/>
        <s v="JOÃO LUIZ RIBEIRO BARBOSA"/>
        <s v="TEREZA DE JESUS OLIVEIRA VIANA"/>
        <s v="ALINE MARQUES DE AZEVEDO HAYNESRJ"/>
        <s v="RAQUEL DE OLIVEIRA NUNES DA SILVA"/>
        <s v="RENAN MARQUES DE AZEVEDO ROGÉRIO"/>
        <s v="RAFAELA DE OLIVEIRA NUNES DA SILVA"/>
        <s v="CASULO RIO SERVIÇOS AUDIOVISUAIS LTDA"/>
        <s v="ARTHUR MEDEIROS DA SILVA"/>
      </sharedItems>
    </cacheField>
    <cacheField name="Nome do fornecedor (Receita Federal)" numFmtId="0">
      <sharedItems count="466">
        <s v="POSTO SAO JOAO DE MACAE LTDA"/>
        <s v="P. R. VIANA JUNIOR ARTS GRAFICAS"/>
        <s v="LUIZ ANTONIO DA SILVA"/>
        <s v="ARMSTRONG P MAIA"/>
        <s v="PIRAMIDE DIGITAL IMPRESSOES LTDA ME"/>
        <s v="JOAO CARDOSO GONCALVES DA SILVA"/>
        <s v="JARDEL BENICIO DA SILVA"/>
        <s v="CLAUDIO COSTA CRUZ"/>
        <s v="JESSICA MEIRELLES MONTEIRO"/>
        <s v="ANA CLAUDIA SANTOS COSTA"/>
        <s v=""/>
        <s v="CATIA BARCELOS ESTEVES"/>
        <s v="SALVADOR FELICISSIMO"/>
        <s v="JERONIMO AMADO"/>
        <s v="PATRICIA SIQUEIRA MATOS"/>
        <s v="SONIA MARIA VALE"/>
        <s v="ROSIANE TITO"/>
        <s v="LIDIANE DA SILVA MIRANDA"/>
        <s v="E. L. MIDIA EDITORA LTDA"/>
        <s v="POSTO MOREIRA CABRAL LTDA"/>
        <s v="QUALIFICADA MACAENSE COMUNICACAO VISUAL LTDA EPP"/>
        <s v="S C AMADO COMERCIO E SERVICOS - ME"/>
        <s v="AILTON DIOGO LIMA"/>
        <s v="JOAO ROGERIO CALDEIRA"/>
        <s v="BENEDITO PENNA FONTES"/>
        <s v="W. CABRAL C. ROSA CONFECCOES - ME"/>
        <s v="LEANDRO GAMA ALVITOS"/>
        <s v="ELEICAO 2012 COMITE FINANCEIRO RJ UNICO PV MACAE"/>
        <s v="JOSE ANTONIO SILVA OLIVEIRA"/>
        <s v="HAMILTON BOY OTZ"/>
        <s v="MONALISA AREAS DOS SANTOS"/>
        <s v="SINDICATO TRABALHADORES OFFSHORE DO BRASIL"/>
        <s v="CARLOS WAGNER DE MORAES"/>
        <s v="M C DE MORAIS ESTAMPARIA ME"/>
        <s v="ELEICAO 2012 CHRISTINO AUREO DA SILVA PREFEITO"/>
        <s v="ELEICAO 2012 WELBERTH PORTO DE REZENDE VEREADOR"/>
        <s v="FRANKLIN RANGEL PINHEIRO"/>
        <s v="E. SOUZA E FILHOS MATERIAIS DE CONTRUCAO LTDA EPP"/>
        <s v="JOAO SILVA VIEIRA"/>
        <s v="LEONARDO DE SOUZA FEIJO VIEIRA"/>
        <s v="ELEICAO 2012 ANTONIO JOSE QUINTELLA ABREU PREFEITO"/>
        <s v="CLAUDINEY FERREIRA DA SILVA"/>
        <s v="PRISCILA BALTAZAR DA SILVA RANGEL"/>
        <s v="RAFAELE DE SOUZA FEIJO VIEIRA BALBINO"/>
        <s v="MIL ARTES MACAE INDUSTRIA, COMERCIO E SERVICOS LTDA"/>
        <s v="LOUREIRO &amp; LOUREIRO LTDA ME"/>
        <s v="POSTO TOP 7 LTDA"/>
        <s v="NEIMAR BARCELOS PINTO"/>
        <s v="DEJAI JOSE RIBEIRO"/>
        <s v="LUCAS SIMOES SIQUEIRA"/>
        <s v="DOGLAS ADRIANO DA SILVA"/>
        <s v="MARIA GUIOMAR FERREIRA DA SILVA"/>
        <s v="VALERIA PAES DE CASTRO"/>
        <s v="CELEM &amp; CIA LTDA"/>
        <s v="POSTO TITAN DE MACAE LTDA"/>
        <s v="ALESSANDRE MACHADO DE SOUZA"/>
        <s v="RICARDO PEREIRA MOREIRA"/>
        <s v="ALEXANDRE PIMENTEL BRANDAO"/>
        <s v="FLAVIO DA SILVA POGGIAN"/>
        <s v="MONTEIRO E PESSANHA COMUNICACAO VISUAL LTDA-ME"/>
        <s v="EJORAN EDITORA DE JORNAIS REVISTAS E AGENCIA DE NOTICIA"/>
        <s v="WELINGTON DE PAULA SERVANO"/>
        <s v="SUCENA CONFECCOES DE ROUPAS LTDA"/>
        <s v="OH! AGENCIA DIGITAL LTDA."/>
        <s v="G.M.B.SARAIVA - PRODUTORA DE EVENTOS LTDA - EPP"/>
        <s v="JOAO SIMAO DA SILVA"/>
        <s v="CIA. BRASILEIRA DE SOFTWARE E SERVICOS LTDA"/>
        <s v="JANAINA DA SILVA GOMES"/>
        <s v="JOSIELLE PAES XAVIER"/>
        <s v="WALDERLAN SANTANA DA SILVA"/>
        <s v="MARCIO GONCALVES DA SILVA"/>
        <s v="ERINEA GUEDES DUARTE"/>
        <s v="JULIANA DOS SANTOS LOURENCO DE MORAIS"/>
        <s v="ARMIRO VALADAO"/>
        <s v="SANDRA MARCIA OLIVEIRA DE JESUS SILVA"/>
        <s v="MARIA JOSE IORIO CORREA MELO"/>
        <s v="RENATO CABRAL LIDUINO"/>
        <s v="MARCELO DA SILVA FREIRE"/>
        <s v="PAULO CESAR DE OLIVEIRA"/>
        <s v="FRANCICLEIDE DO NASCIMENTO DOS SANTOS"/>
        <s v="CARLOS ANTONIO DE SAO PEDRO FRANCA"/>
        <s v="DINALMA RIBEIRO DIAS"/>
        <s v="GILSON DE SOUZA SOARES"/>
        <s v="JESSICA DOS SANTOS LOURENCO"/>
        <s v="MARIA LUIZA DOS SANTOS LOURENCO"/>
        <s v="RUTH DA SILVA GUIMARAES"/>
        <s v="CLAUDIA MARIA MORAES"/>
        <s v="LUIZ CLAUDIO FLORENCIO EVANGELISTA"/>
        <s v="JAQUELINE TITO RODRIGUES"/>
        <s v="JOSE MARCIO DA SILVA"/>
        <s v="THIAGO DA CONCEICAO DIAS"/>
        <s v="OCTACILIO DE SOUZA DUTRA"/>
        <s v="PAULO SERGIO GORNI"/>
        <s v="TATHIANA CAMPOLINA MARTINS"/>
        <s v="ROZEIRA SANTANA"/>
        <s v="MARILCE FATIMA RIBEIRO"/>
        <s v="DAIAN DE JESUS FLORENCIO"/>
        <s v="CLOVIS BERNARDO DA SILVA"/>
        <s v="EDSON VANDER CUZAT MACHADO"/>
        <s v="ANTHONY CUZAT MACHADO"/>
        <s v="IONETE MARTINS MUNIZ"/>
        <s v="VANIA GOMES DO DESTERRO"/>
        <s v="SORAYA CRISTINA DA SILVA PAIXAO"/>
        <s v="NILSA OLIVEIRA DE JESUS"/>
        <s v="CARLOS HENRIQUE DE SOUZA"/>
        <s v="SERGIO FERREIRA DE LIMA"/>
        <s v="ANA PAULA OLIVEIRA DE JESUS"/>
        <s v="PRISCILA DO NASCIMENTO GUIMARAES"/>
        <s v="ROSEMAR PINHEIRO RODRIGUES"/>
        <s v="SARA PINHEIRO RODRIGUES"/>
        <s v="FERNANDO ANDRADE"/>
        <s v="ZELI PINHEIRO"/>
        <s v="ROGERIO BERNARDO DA SILVA"/>
        <s v="VANDA DE ANDRADE TAVARES"/>
        <s v="CLAUDETE DE PAULA SERVANO"/>
        <s v="ANDRE COUTO GONCALVES"/>
        <s v="DANIELA OLIVEIRA DE SOUZA"/>
        <s v="VICTOR SILVA DE FARIA"/>
        <s v="CARDIM &amp; CARDIM LTDA,ME"/>
        <s v="MALHERBE ITAMAR MOREIRA"/>
        <s v="JOZI GABRIELLE D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"/>
        <s v="THALINE BRANDAO DE ANDRADE"/>
        <s v="MARCELO HENRIQUE GABY VILLELA"/>
        <s v="JULIO CESAR MATTOS DA COSTA"/>
        <s v="JOAO DE SOUZA FILHO"/>
        <s v="ITAQUASSI RAMOS DOS SANTOS"/>
        <s v="PAULO MIRANDA DE CASTRO"/>
        <s v="EMELY GONCALVES ROCHA"/>
        <s v="VIVIANE DO CARMO SANTOS"/>
        <s v="TMX GRAFICA SERVICOS E COMERCIO LTDA-EPP"/>
        <s v="EVERALDO MACHADO DE SOUZA"/>
        <s v="SIT MACAE TRANSPORTES S/A"/>
        <s v="LUCIENE NASCIMENTO DA SILVA"/>
        <s v="JONATHAN DO NASCIMENTO DE SOUZA"/>
        <s v="FRANCISCO BARCELOS FRANCA"/>
        <s v="JAQUELINE COZER DA SILVA"/>
        <s v="NILZA COZER DA SILVA"/>
        <s v="GUSTAVO CARDOSO TERRA"/>
        <s v="MONIQUE DE SOUZA MONTEIRO"/>
        <s v="GLAUCIA DA SILVA PEREIRA"/>
        <s v="GILBERTO GIL ALBINO ALZEMAND"/>
        <s v="MONIQUE REGIS DE SOUZA"/>
        <s v="JOAO MIGUEL COZER DA SILVA"/>
        <s v="CLAUDIA ESPIRIDIAO DIAS"/>
        <s v="IVONE RIBEIRO DOS SANTOS"/>
        <s v="MARCOS RIBEIRO GOMES"/>
        <s v="ROSANE OLIVEIRA DE FREITAS"/>
        <s v="MAICON LUIZ ALVES GENESIO"/>
        <s v="JORCELINO PEREIRA"/>
        <s v="VANDA ARRUDA VIANA"/>
        <s v="IVAIR DE SOUZA FREITAS"/>
        <s v="FRANK MENDES VIEIRA"/>
        <s v="MARINEA JOSE LUIZ"/>
        <s v="GENEIR DA CONCEICAO"/>
        <s v="JAIR QUEIROZ DE OLIVEIRA"/>
        <s v="MARTA DE SOUZA AZEVEDO"/>
        <s v="MARICLEIDE DA SILVA LIMA"/>
        <s v="ALCIONE MARIA DEACACIO DOS SANTOS"/>
        <s v="CLARIONA DEACACIO DOS SANTOS"/>
        <s v="CRISTINA ROCHA XAVIER"/>
        <s v="JOCIMAR PEREIRA"/>
        <s v="EDIMEIA DE MORAES BARROS"/>
        <s v="CLEIDE MARCIA PEREIRA LIRIO SANTOS"/>
        <s v="JAQUELIANE MOTA VIEIRA"/>
        <s v="LUCIANA PEREIRA LIRIO NUNES"/>
        <s v="ROBERTA VALENTIM"/>
        <s v="FABIANO COELHO DA SILVA"/>
        <s v="ALSILEIA JULIO"/>
        <s v="GILSON PINTO DE SOUZA"/>
        <s v="MARINETE ESTANISLAU"/>
        <s v="EVELYN ESTANISLAU RIBEIRO"/>
        <s v="ROSA MARIA DE AGUIAR NUNES"/>
        <s v="TENILA DE AGUIAR"/>
        <s v="KATIANA CRISTINA DE AGUIAR MARTINS"/>
        <s v="ARLETE DA CONCEICAO FRANCA"/>
        <s v="ANDREZA BARROS DA SILVA"/>
        <s v="CARLOS GLORIA XAVIER"/>
        <s v="ROMARIO LOPES BOY"/>
        <s v="ANDREIA SOUSA ABREU VIANA"/>
        <s v="VALDILEIA SILVA DOS SANTOS"/>
        <s v="OSMARINA ALVES SOUZA"/>
        <s v="WILLIAM SILVA LIMA"/>
        <s v="CARMEN LUCIA SOUZA DA SILVA"/>
        <s v="MARLEN REGIS DE SOUZA"/>
        <s v="MONICA DE SOUZA MONTEIRO"/>
        <s v="GRASIELE DA SILVA PEREIRA"/>
        <s v="MARCIA DE CASTRO FRANCO"/>
        <s v="CARLA BARBOSA COSTA DA CONCEICAO"/>
        <s v="YHORRANA DA SILVA VIEIRA"/>
        <s v="ROBSON LUIZ FARIAS DO NASCIMENTO JUNIOR"/>
        <s v="NATALIA VIEIRA GOMES"/>
        <s v="ANA PAULA FRANCO MACHADO"/>
        <s v="ANDERSON FRANCO MACHADO"/>
        <s v="JOSE MORAES"/>
        <s v="VIVIANE DE MORAES BARROS"/>
        <s v="ADRIANO SOARES DO NASCIMENTO"/>
        <s v="JUREMA ARRUDA VIANA"/>
        <s v="FABIANA LIMA PEREIRA"/>
        <s v="IVANILDO PEREIRA PINTO"/>
        <s v="CARLOS HENRIQUE DOS SANTOS PINTO"/>
        <s v="ADRIANA LIMA PEREIRA"/>
        <s v="VALDINEIA BARROZO FERNANDES"/>
        <s v="TEREZA CRISTINA DE LIMA ALVES DOS SANTOS"/>
        <s v="MARIA DA CONCEICAO DA CUNHA LIMA"/>
        <s v="MARIA JOSE DA SILVA LIMA"/>
        <s v="UELTON ROCHA XAVIER"/>
        <s v="KASSIA KISSILA FIGUEIRA MORAES"/>
        <s v="ANCILEA DA SILVA"/>
        <s v="EDVAN VIEIRA DE MACEDO"/>
        <s v="JOCIMAR ABREU DE MORAES"/>
        <s v="VIVIANE DA CONCEICAO MARCIANO"/>
        <s v="RITA DE CASSIA VIEIRA"/>
        <s v="FERNANDA BARROSO FERNANDES"/>
        <s v="PAULO CARVALHO DE MATOS"/>
        <s v="PATRICIA FONSECA DA SILVA"/>
        <s v="ESTER DE OLIVEIRA SANTOS"/>
        <s v="ANGELA APARECIDA DE FIGUEIREDO"/>
        <s v="ARLENE CRISTINA DE FIGUEIREDO"/>
        <s v="MARCIANO MARINS GOMES"/>
        <s v="GESSICA SANTOS DE OLIVEIRA"/>
        <s v="NAIARA SANTOS DE OLIVEIRA"/>
        <s v="MARLENE DOS SANTOS"/>
        <s v="ANGELICA ROCHA XAVIER"/>
        <s v="IVANILDIS ARRUDA VIANA"/>
        <s v="CRISLANE BARBOSA DE LIMA"/>
        <s v="ROSELI RIGUEIRA FERREIRA"/>
        <s v="SIDIVAN FRANCA DA SILVA"/>
        <s v="PAULA DE MORAES BARROS"/>
        <s v="CINTIA VALERIA FELIX DE CASTRO"/>
        <s v="ELISANGELA MIRIAN DA SILVA"/>
        <s v="ISABEL FELIX DE CASTRO"/>
        <s v="FABIANO FERNANDES FERREIRA"/>
        <s v="YASMIN DE ABREU SOUZA"/>
        <s v="ALAYDE DA SILVA DE CASTRO"/>
        <s v="ANGELICA CARVALHO DE SOUZA"/>
        <s v="PAULO CESAR DE MELO TAVARES"/>
        <s v="LUCIA MARIA DO NASCIMENTO"/>
        <s v="CRISTIANE DOS SANTOS MONTEIRO"/>
        <s v="LEANDRO DE AGUIAR NUNES"/>
        <s v="CREUZA RODRIGUES"/>
        <s v="ROSELI JULIO"/>
        <s v="VILMA BERNARDES DE SOUZA"/>
        <s v="MARINHA DO PATROCINIO BERNARDES"/>
        <s v="TATIANA MACHADO DE SOUZA"/>
        <s v="LEONARDO SOUZA DA SILVA"/>
        <s v="KELLY ALESSANDRA DA COSTA LIMA"/>
        <s v="LUCIENE CORDEIRO SANTOS"/>
        <s v="MARIA DE FATIMA MALAVAZI"/>
        <s v="CINTIA MALAVAZI XAVIER"/>
        <s v="LUIZ DE BARCELOS"/>
        <s v="ALEXANDER NOGUEIRA ALEXANDRE"/>
        <s v="JOSE LUIZ BUENO CARDIM"/>
        <s v="THAINARA OUVIDIO DA SILVA"/>
        <s v="FABIANA BORGES DO NASCIMENTO"/>
        <s v="VINICIUS DA SILVA SANTOS"/>
        <s v="MARCELLO DA SILVA XAVIER"/>
        <s v="VIVIAN SILVA DOS SANTOS"/>
        <s v="TAIANE RODRIGUES JULIO"/>
        <s v="LILIA CARLOS JULIO DA SILVA MARTINS"/>
        <s v="ROSICLEA JULIO ALVES"/>
        <s v="ELIZABETH DE OLIVEIRA SANTOS"/>
        <s v="VANDERLUCIA DOS SANTOS BERNARDES"/>
        <s v="ANGELA CRISTINA DOS ANJOS FERNANDES FERREIRA"/>
        <s v="DENILSON OLIVEIRA DA CONCEICAO"/>
        <s v="ARILDO MAIA JARDIM"/>
        <s v="ELEICAO 2012 FRANCISCO ALVES MACHADO NETO VEREADOR"/>
        <s v="AMERICANO FUTEBOL CLUBE"/>
        <s v="MARCELO SILVA DOS SANTOS"/>
        <s v="TATIANA COELHO XAVIER"/>
        <s v="JULIANO VENTAPANE FRANCA"/>
        <s v="ANTONIO CARLOS DE OLIVEIRA MARTINS"/>
        <s v="SIMONE DIAS RIBEIRO"/>
        <s v="JOSE RIBEIRO GOMES"/>
        <s v="ELIAS JORGE DE SOUZA"/>
        <s v="RUBENS JORGE MOREIRA"/>
        <s v="ALFREDO SANTOS MOTA"/>
        <s v="GABRIELE DE OLIVEIRA PEREIRA"/>
        <s v="MARCOS VINICIUS DE OLIVEIRA PEREIRA"/>
        <s v="JOSE ERISVALDO GONCALVES"/>
        <s v="VALERIA LOPES DOS SANTOS"/>
        <s v="FABIO DIAS DOS SANTOS DA COSTA"/>
        <s v="JOSE CARLOS DE SOUZA"/>
        <s v="RAMON DA ROSA MACHADO"/>
        <s v="ZANANDREO DE AZEVEDO FERNANDES"/>
        <s v="ANDERSON AUGUSTO LOPES"/>
        <s v="MARIA ELIZA GOMES DE SALLES BARREIRA"/>
        <s v="RITA MARIA BARCELOS"/>
        <s v="FABIO MOREIRA AUGUSTO"/>
        <s v="MAGALI MACIEL PINTO"/>
        <s v="ROSANA MACIEL PINTO"/>
        <s v="UELITON CYNESIO MORAIS JUNIOR"/>
        <s v="MARLON SILVA GRIJO"/>
        <s v="SAFA CONSTRUTORA &amp; EMPREITEIRA MACAE LTDA - EPP"/>
        <s v="ALCIMAR LEITE DE ALMEIDA"/>
        <s v="MARCIO VALENTIM DE OLIVEIRA"/>
        <s v="ROSIANE CALDEIRA GOMES"/>
        <s v="GILSON JOSE DOS SANTOS"/>
        <s v="JACKELINE DA IGREJA SANTOS"/>
        <s v="EVANDRO BARBOSA PEIXOTO"/>
        <s v="RAFAEL DE SOUZA BARBOSA"/>
        <s v="ALCINEIA DA CUNHA AGUIAR"/>
        <s v="JOSE CARLOS DA SILVA BARCY"/>
        <s v="ADEMIR DA SILVA PINTO"/>
        <s v="DAVI ROSA DA CONCEICAO"/>
        <s v="CONSTRUCTION SERVICE 2010 - COMERCIO E SERVICOS LTDA"/>
        <s v="SOLANGE DA SILVA SOUZA 93675003787"/>
        <s v="MARCIO LUIZ BRAVO DE OLIVEIRA E SILVA"/>
        <s v="IRIS MIDIA COMERCIO E SERVICOS LTDA ME"/>
        <s v="ALEXANDRE PESSOA DOS SANTOS"/>
        <s v="WALDIR SEIXAS MARCOLINO NETO"/>
        <s v="POSTO TREVO LITORAL LTDA"/>
        <s v="POSTO PRINCESINHA DO ATLANTICO LTDA"/>
        <s v="SUMAUMA EDITORA E GRAFICA LTDA."/>
        <s v="I A S DE SOUZA E COMUNICACAO VISUAL LTDA"/>
        <s v="M4E - CONSULTORIA EM INTERNET LTDA"/>
        <s v="MONIQUE SILVA DE CARVALHO"/>
        <s v="PAPELARIA CENTRAL DE MACAE LTDA ME"/>
        <s v="EXPRESSO REGIONAL EDITORA E REVISTA LTDA"/>
        <s v="UNIVERSO DIGITAL NITEROI COMERCIO GRAFICO LTDA"/>
        <s v="SIMONE BARCELOS"/>
        <s v="LUCIMARY ALVARENGA ALVES"/>
        <s v="JEANDERSON RIBEIRO DE FIGUEIREDO 08136985707"/>
        <s v="RAMON COELHO DA SILVA"/>
        <s v="YAGO DE SOUZA FERREIRA"/>
        <s v="RONALDO DE OLIVEIRA COSTA"/>
        <s v="JOCELI LEANDRO"/>
        <s v="PAULO CEZAR DA SILVA NOGUEIRA"/>
        <s v="ANTONIO CORACAO"/>
        <s v="FABIANA AREAS NEVES GOMES"/>
        <s v="JESSICA GUIMARAES TAVARES"/>
        <s v="ARARUE MOTA MENA MUSSI"/>
        <s v="ERON SILVINO PEDRO"/>
        <s v="GILMAR DOS SANTOS NUNES"/>
        <s v="DEBORA DA CUNHA MARCONDES"/>
        <s v="GILMAR FERNANDES DE OLIVEIRA"/>
        <s v="RODRIGO GONCALVES LINS"/>
        <s v="MACAE CARTORIO DO SEGUNDO OFICIO"/>
        <s v="RONALDO DA SILVA ARAUJO"/>
        <s v="V.M. DE MACAE - DISTRIBUIDORA DE MATERIAIS DIDATICOS E ESCRITORIOS LTDA - EPP"/>
        <s v="NATANAEL DE ARAUJO"/>
        <s v="UILSON DA SILVA BORGES"/>
        <s v="SEBASTIAO SOARES NUNES"/>
        <s v="WALLACE PINHEIRO LOPES"/>
        <s v="ROSILENE MARIA DA CONCEICAO ARCELINO"/>
        <s v="MARGARET DE SOUZA PINTO"/>
        <s v="LARISSA FERNANDES DA SILVA"/>
        <s v="VALDETE DE VASCONCELLOS MORAES"/>
        <s v="RUAN CARLOS ALVARENGA ALVES"/>
        <s v="AUREO JANIO DA SILVA TAVARES"/>
        <s v="ROBERTA DA SILVA NEVES CANDIMO"/>
        <s v="ARNALDO DA SILVA"/>
        <s v="FERNANDO FERREIRA DA SILVA"/>
        <s v="ERASMO DA CONCEICAO VIANA"/>
        <s v="MAURICIO SILVA DE SOUZA"/>
        <s v="JHONNY LUIZ DA SILVA SANTOS"/>
        <s v="MAURO DE SOUZA"/>
        <s v="ROGERIO DA SILVA ARAUJO"/>
        <s v="FERNANDA MONTANARI PESSANHA MOREIRA"/>
        <s v="JHENIFFER NOVAES DE OLIVEIRA"/>
        <s v="GEORGE MOTA DA SILVA"/>
        <s v="VLADIMIR PASCHOAL MACEDO"/>
        <s v="GILBERTO MUSSI RIBEIRO"/>
        <s v="LUCILAINE SARA DA SILVA"/>
        <s v="ANA PAULA REIS"/>
        <s v="MARIA LUCIA DOS SANTOS"/>
        <s v="CARLA NUNES DE ANDRADE"/>
        <s v="VERA LUCIA FARIA DE SOUZA"/>
        <s v="JUSSARA RODRIGUES RIBEIRO"/>
        <s v="ROSANIA CORREA DIAS"/>
        <s v="CATIA DIAS DO AMARAL"/>
        <s v="IONISA DA CONCEICAO SILVA"/>
        <s v="PRISCYLLA DO NASCIMENTO BASILIO"/>
        <s v="TATI EILANE DA SILVA GONCALVES"/>
        <s v="SIMONE PEREIRA DIAS"/>
        <s v="TAIANE SILVA DE SOUZA"/>
        <s v="SEBASTIAO CALDAS"/>
        <s v="ANDRE GUSTAVO BATISTA FERREIRA"/>
        <s v="AMPLA ENERGIA E SERVICOS S.A."/>
        <s v="ELEICAO 2012 AMARO LUIZ ALVES DA SILVA VEREADOR"/>
        <s v="JAIME DA SILVA"/>
        <s v="HELOISA HELENA MOREIRA DA COSTA"/>
        <s v="NATALINA DE JESUS PESSANHA"/>
        <s v="ALCIDES RODRIGUES DE OLIVEIRA"/>
        <s v="ANGELICA DOS SANTOS MACHADO"/>
        <s v="CAMILA NASCIMENTO PORTELA"/>
        <s v="KATIA RIBEIRO HOMSI"/>
        <s v="SABRINA MOTHE COSTA"/>
        <s v="ANDREIA DA SILVA GOMES"/>
        <s v="JOELSON BORGES DOS SANTOS"/>
        <s v="GELSOMINA PEDROSA DE AREDES"/>
        <s v="ROSEMARY ALMEIDA NUNES"/>
        <s v="RUILANY SOARES COSTA"/>
        <s v="OLVIDIO MENDES BRASIL"/>
        <s v="TANIA MARIA PESSANHA DE SOUZA"/>
        <s v="CLEIDI CORREA DE MEDEIROS"/>
        <s v="WENDEL MARCIO RODRIGUES DE OLIVEIRA"/>
        <s v="ANA PAULA DO AMPARO PATROCINIO"/>
        <s v="VANIA DE SOUSA AYRES"/>
        <s v="MARIA DA PENHA SOARES"/>
        <s v="IVONE FARHAT"/>
        <s v="BRUNA MACHADO DOS SANTOS MACIEL"/>
        <s v="ILZO FERNANDES RIQUEZA"/>
        <s v="JORGE ANTONIO BALBINO"/>
        <s v="DAVID JUNIO MANSUR PAES"/>
        <s v="PEDRO PAULO MACEDO BARBOSA"/>
        <s v="NAIME PEREIRA PRATA"/>
        <s v="ANTONIO CARLOS BALBINO"/>
        <s v="CESAR SOUZA DE OLIVEIRA"/>
        <s v="MICHEL FRANCISCO PORTUGAL DE ALMEIDA"/>
        <s v="JORGE FRANCISCO SOUZA PINTO FILHO"/>
        <s v="ISLAY CRISTINA PEREIRA DE SOUSA"/>
        <s v="GRAPHOSET MAQ ARTES GRAFICAS LTDA"/>
        <s v="VIVA A VIDA DE ANGRA GRAFICA E EDITORA E BRINDES LTDA EPP"/>
        <s v="MICROWAVE PUBLICIDADE LTDA"/>
        <s v="GRAFICA E EDITORA FORMATO 3 LTDA - EPP"/>
        <s v="GRAFICA EDITORA STAMPPA LTDA"/>
        <s v="ANTONIO GOMES NUNES"/>
        <s v="MONICA MACIEL DA SILVA"/>
        <s v="ANTONIO CARLOS DA GLORIA SARDINHA"/>
        <s v="MARCIO PAULO SILVA DE SOUZA"/>
        <s v="FLAVIO GONCALVES SIQUEIRA"/>
        <s v="CARLOS ALBERTO MOURA DE LIMA"/>
        <s v="ROBERTO NEVES ASSUMPCAO"/>
        <s v="NIVALDO DA SILVA"/>
        <s v="ROGERIO ROSA PEREIRA"/>
        <s v="JOAO DE ANDRADE SANTOS"/>
        <s v="LUIZ DOS SANTOS"/>
        <s v="PAULO CESAR XAVIER DA SILVA"/>
        <s v="DANIEL RIBEIRO OZORIO"/>
        <s v="EVANDRO FERNANDES CONCEICAO"/>
        <s v="SERGIO DE ASSIS"/>
        <s v="NILO CARLOS NASCIMENTO SOUZA SANTOS"/>
        <s v="ADEMIR MARTINHO SILVA"/>
        <s v="CAROLINA DE MIRANDA BARBOSA MENDES"/>
        <s v="DANIEL RAONY POTIGUARA NEVES DO VALLE"/>
        <s v="PIERRE FELLIPE COTRIM MOREIRA CORDEIRO RANGEL"/>
        <s v="ACRAILTON FORDE"/>
        <s v="MANOEL SARAIVA DA SILVA JUNIOR"/>
        <s v="RAPHAEL COUTO ROMAO"/>
        <s v="JONAS MOTTA GAMBARO DE ABREU"/>
        <s v="MAGNUN DE SOUZA ASSUMPCAO AMADO"/>
        <s v="ALMIR GOMES BARBOSA JUNIOR"/>
        <s v="GRAFICA SILVA SANTOS LTDA"/>
        <s v="ROSANGELA ROCHA JOSE"/>
        <s v="MARIO LUIZ FIGUEIRO LOUREIRO"/>
        <s v="MAILLET SINALIZACAO E PAPELARIA LTDA"/>
        <s v="POSTO TIC TAC DE MACAE LTDA"/>
        <s v="LEONARDO ALMEIDA DOS SANTOS PASSOS PRODUCOES FONOGRAFICAS"/>
        <s v="PASSOS EMPREENDIMENTOS ESPORTIVOS LTDA"/>
        <s v="ALAN ROCHA DE SOUZA"/>
        <s v="MARIA DA PENHA RIBEIRO DE ALMEIDA"/>
        <s v="MAURICIO REZENDE DE AZEVEDO"/>
        <s v="JOAO LUIZ RIBEIRO BARBOSA"/>
        <s v="TEREZA DE JESUS DE OLIVEIRA VIANA"/>
        <s v="ALINE MARQUES DE AZEVEDO HAYNES"/>
        <s v="RAQUEL DE OLIVEIRA NUNES DA SILVA"/>
        <s v="RENAN MARQUES DE AZEVEDO ROGERIO"/>
        <s v="RAFAELA OLIVEIRA NUNES DA SILVA"/>
        <s v="CASULO RIO SERVICOS AUDIOVISUAIS LTDA - ME"/>
        <s v="ARTHUR MEDEIROS DA SILVA FERREIRA"/>
      </sharedItems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1T00:00:00" maxDate="2012-11-21T00:00:00"/>
    </cacheField>
    <cacheField name="Valor despesa" numFmtId="0">
      <sharedItems containsSemiMixedTypes="0" containsString="0" containsNumber="1" minValue="0.16" maxValue="35950"/>
    </cacheField>
    <cacheField name="Tipo despesa" numFmtId="0">
      <sharedItems/>
    </cacheField>
    <cacheField name="Descriçao da despesa" numFmtId="0">
      <sharedItems/>
    </cacheField>
    <cacheField name="Total de despesas" numFmtId="43">
      <sharedItems containsString="0" containsBlank="1" containsNumber="1" minValue="8844.9999999999982" maxValue="270549.0799999999"/>
    </cacheField>
    <cacheField name="Percentual de despesas" numFmtId="10">
      <sharedItems containsSemiMixedTypes="0" containsString="0" containsNumber="1" minValue="2.7957147284642099E-6" maxValue="0.51381756929202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80840046295" createdVersion="6" refreshedVersion="6" minRefreshableVersion="3" recordCount="723" xr:uid="{5BBFF57E-AB44-4BD2-8F53-5978D386E6F3}">
  <cacheSource type="worksheet">
    <worksheetSource ref="A1:Y724" sheet="DESPESAS SEM REPASSES CANDIDATO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1803" maxValue="190000026424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013" maxValue="54613"/>
    </cacheField>
    <cacheField name="Cargo" numFmtId="0">
      <sharedItems/>
    </cacheField>
    <cacheField name="Nome candidato" numFmtId="0">
      <sharedItems count="13">
        <s v="EDUARDO CARDOSO GONÇALVES DA SILVA"/>
        <s v="JULIO CESAR DE BARROS"/>
        <s v="MANOEL FRANCISCO DA SILVA NETO"/>
        <s v="WELBERTH PORTO DE REZENDE"/>
        <s v="RENATA THOMAZ DE OLIVEIRA"/>
        <s v="NILTON CESAR PEREIRA MOREIRA"/>
        <s v="MAXWELL SOUTO VAZ"/>
        <s v="FRANCISCO ALVES MACHADO NETO"/>
        <s v="CARLOS AUGUSTO DE OLIVEIRA GUIMARAES"/>
        <s v="LUCIANO ANTONIO DINIZ CALDAS"/>
        <s v="AMARO LUIZ ALVES DA SILVA"/>
        <s v="IGOR PAES NUNES SARDINHA"/>
        <s v="CARLOS AUGUSTO GARCIA ASSIS"/>
      </sharedItems>
    </cacheField>
    <cacheField name="CPF do candidato" numFmtId="0">
      <sharedItems containsSemiMixedTypes="0" containsString="0" containsNumber="1" containsInteger="1" minValue="729757765" maxValue="91725046768" count="13">
        <n v="30692849734"/>
        <n v="76910750730"/>
        <n v="74997190730"/>
        <n v="7471347740"/>
        <n v="11869162730"/>
        <n v="2897622784"/>
        <n v="53830423772"/>
        <n v="6909837789"/>
        <n v="91725046768"/>
        <n v="729757765"/>
        <n v="85818461734"/>
        <n v="9558433756"/>
        <n v="84295481734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27348008" maxValue="72441397000168" count="466">
        <n v="31507809000138"/>
        <n v="9517570000128"/>
        <n v="45750521753"/>
        <n v="1783861000156"/>
        <n v="509320000171"/>
        <n v="45360669772"/>
        <n v="72349743772"/>
        <n v="97073717734"/>
        <n v="9164737756"/>
        <n v="11997343738"/>
        <n v="2498488725"/>
        <n v="57044554768"/>
        <n v="21344540759"/>
        <n v="50160672791"/>
        <n v="2694176720"/>
        <n v="45362157787"/>
        <n v="9601459740"/>
        <n v="4825835686"/>
        <n v="9298880000107"/>
        <n v="5578837000136"/>
        <n v="4837646000189"/>
        <n v="12150721000167"/>
        <n v="51303680610"/>
        <n v="65543726791"/>
        <n v="107208717"/>
        <n v="12251246000115"/>
        <m/>
        <n v="8793607717"/>
        <n v="60750812753"/>
        <n v="67963242772"/>
        <n v="4512302727"/>
        <n v="39223862000119"/>
        <n v="62040987720"/>
        <n v="72441397000168"/>
        <n v="50161636772"/>
        <n v="8931894000145"/>
        <n v="47234679715"/>
        <n v="5834652778"/>
        <n v="2509720775"/>
        <n v="13306644773"/>
        <n v="10894503707"/>
        <n v="9023868000181"/>
        <n v="39711817000103"/>
        <n v="29253283000165"/>
        <n v="42369509791"/>
        <n v="37568086704"/>
        <n v="13447435798"/>
        <n v="27348008"/>
        <n v="43246265453"/>
        <n v="9736584798"/>
        <n v="27133396000100"/>
        <n v="5374546000126"/>
        <n v="9974281717"/>
        <n v="7556280713"/>
        <n v="554384744"/>
        <n v="1870019792"/>
        <n v="8885596000166"/>
        <n v="29699626000110"/>
        <n v="10890197776"/>
        <n v="12612983000104"/>
        <n v="10964063000111"/>
        <n v="8295999000155"/>
        <n v="19468407772"/>
        <n v="62700455000177"/>
        <n v="14106307731"/>
        <n v="16723235762"/>
        <n v="11396942785"/>
        <n v="10036916765"/>
        <n v="3077207729"/>
        <n v="10335497705"/>
        <n v="28153596772"/>
        <n v="1763722708"/>
        <n v="4507618789"/>
        <n v="5893440722"/>
        <n v="9386892740"/>
        <n v="24914819791"/>
        <n v="46734902404"/>
        <n v="3050603500"/>
        <n v="9878045706"/>
        <n v="6053421723"/>
        <n v="13257347723"/>
        <n v="730267784"/>
        <n v="1310262756"/>
        <n v="10295476702"/>
        <n v="14523846731"/>
        <n v="12724047737"/>
        <n v="14700238739"/>
        <n v="13926379707"/>
        <n v="17692288704"/>
        <n v="56954247715"/>
        <n v="5637743630"/>
        <n v="58141472704"/>
        <n v="52498719768"/>
        <n v="13769919777"/>
        <n v="43350836372"/>
        <n v="14019062730"/>
        <n v="16137544770"/>
        <n v="69574286304"/>
        <n v="12802831739"/>
        <n v="7469450785"/>
        <n v="11829808729"/>
        <n v="86647326715"/>
        <n v="13029782760"/>
        <n v="10556620739"/>
        <n v="13792178737"/>
        <n v="13688556798"/>
        <n v="11927673739"/>
        <n v="9260704790"/>
        <n v="7547224733"/>
        <n v="6063984739"/>
        <n v="62353110797"/>
        <n v="90160282772"/>
        <n v="2092903748"/>
        <n v="16125020754"/>
        <n v="11311379738"/>
        <n v="1741069000139"/>
        <n v="11940930782"/>
        <n v="12331926719"/>
        <n v="32010710720"/>
        <n v="80838774768"/>
        <n v="14246268704"/>
        <n v="9516429793"/>
        <n v="402447760"/>
        <n v="97413925753"/>
        <n v="12355033722"/>
        <n v="9037285759"/>
        <n v="9417235770"/>
        <n v="78309964749"/>
        <n v="45421382753"/>
        <n v="83356762753"/>
        <n v="14683927780"/>
        <n v="11498354785"/>
        <n v="3856717000128"/>
        <n v="8667750727"/>
        <n v="11889780000199"/>
        <n v="3937087729"/>
        <n v="13837736709"/>
        <n v="42357446749"/>
        <n v="11834127700"/>
        <n v="82350337715"/>
        <n v="8391125726"/>
        <n v="10405874707"/>
        <n v="9196614757"/>
        <n v="98407554715"/>
        <n v="13122459728"/>
        <n v="12635881740"/>
        <n v="2897638788"/>
        <n v="59927526504"/>
        <n v="5347926694"/>
        <n v="166613703"/>
        <n v="11206058730"/>
        <n v="65597753720"/>
        <n v="2693982790"/>
        <n v="8561597780"/>
        <n v="9110126724"/>
        <n v="91236339720"/>
        <n v="7615508797"/>
        <n v="10970638795"/>
        <n v="11831353784"/>
        <n v="80307647404"/>
        <n v="10348128746"/>
        <n v="15072333701"/>
        <n v="99699834749"/>
        <n v="7537048703"/>
        <n v="8008616717"/>
        <n v="8047651706"/>
        <n v="15994440701"/>
        <n v="11499926707"/>
        <n v="56132468749"/>
        <n v="12409385788"/>
        <n v="730002721"/>
        <n v="69296677734"/>
        <n v="3514243778"/>
        <n v="13735649700"/>
        <n v="95120165753"/>
        <n v="77801261704"/>
        <n v="12550323750"/>
        <n v="91151180700"/>
        <n v="9296938767"/>
        <n v="62397168715"/>
        <n v="14223222708"/>
        <n v="7803615716"/>
        <n v="3051906794"/>
        <n v="433484756"/>
        <n v="13778796747"/>
        <n v="12880306736"/>
        <n v="13263909703"/>
        <n v="13022944748"/>
        <n v="12024577709"/>
        <n v="11302346733"/>
        <n v="12255635771"/>
        <n v="13858410799"/>
        <n v="14725759708"/>
        <n v="5629794760"/>
        <n v="11905661762"/>
        <n v="15911522756"/>
        <n v="350266778"/>
        <n v="5410501764"/>
        <n v="9922729717"/>
        <n v="4198381712"/>
        <n v="14461701794"/>
        <n v="73302694768"/>
        <n v="12654041786"/>
        <n v="10860889726"/>
        <n v="87275333791"/>
        <n v="13383659755"/>
        <n v="9709520741"/>
        <n v="28725654420"/>
        <n v="9668943759"/>
        <n v="14100082746"/>
        <n v="3072365792"/>
        <n v="1217332707"/>
        <n v="711846782"/>
        <n v="9194777713"/>
        <n v="10550687750"/>
        <n v="12929702788"/>
        <n v="85332640706"/>
        <n v="10864190735"/>
        <n v="9666525763"/>
        <n v="98807706768"/>
        <n v="4188178710"/>
        <n v="7723867735"/>
        <n v="13165148708"/>
        <n v="10405866780"/>
        <n v="353917745"/>
        <n v="14587415758"/>
        <n v="5849820701"/>
        <n v="12892693780"/>
        <n v="10208579788"/>
        <n v="4973738409"/>
        <n v="9486464707"/>
        <n v="11400975719"/>
        <n v="3051816701"/>
        <n v="82556008768"/>
        <n v="15160510761"/>
        <n v="15390423755"/>
        <n v="70351678700"/>
        <n v="11403378746"/>
        <n v="1402756739"/>
        <n v="74416413491"/>
        <n v="12645048706"/>
        <n v="8527789701"/>
        <n v="70395659787"/>
        <n v="11456756702"/>
        <n v="3949641793"/>
        <n v="2355946795"/>
        <n v="12073799728"/>
        <n v="11821100700"/>
        <n v="13161948769"/>
        <n v="13397739705"/>
        <n v="3042360717"/>
        <n v="12118852754"/>
        <n v="32005946753"/>
        <n v="8033674733"/>
        <n v="74357158753"/>
        <n v="14805603755"/>
        <n v="5391740762"/>
        <n v="11120628741"/>
        <n v="14286839761"/>
        <n v="9413778736"/>
        <n v="13658290730"/>
        <n v="9036471761"/>
        <n v="11919294775"/>
        <n v="83998624791"/>
        <n v="3041502747"/>
        <n v="1784371742"/>
        <n v="431253790"/>
        <n v="74449176715"/>
        <n v="29253622000103"/>
        <n v="7460617733"/>
        <n v="9728302789"/>
        <n v="11006207708"/>
        <n v="87275228734"/>
        <n v="8142365707"/>
        <n v="50162152787"/>
        <n v="90831250763"/>
        <n v="30645379700"/>
        <n v="46565841500"/>
        <n v="5850360719"/>
        <n v="12322568708"/>
        <n v="80594530415"/>
        <n v="3028689766"/>
        <n v="10031932770"/>
        <n v="82955352772"/>
        <n v="13644307709"/>
        <n v="3060937745"/>
        <n v="29906002808"/>
        <n v="8094378727"/>
        <n v="62398261700"/>
        <n v="8707193785"/>
        <n v="8059763709"/>
        <n v="7023161724"/>
        <n v="10319650766"/>
        <n v="10039960781"/>
        <n v="11160334000149"/>
        <n v="7422731721"/>
        <n v="95141820734"/>
        <n v="1104847701"/>
        <n v="13220024733"/>
        <n v="67275228734"/>
        <n v="9138092760"/>
        <n v="45983577549"/>
        <n v="8501409600"/>
        <n v="201032716"/>
        <n v="9166916674"/>
        <n v="91257891715"/>
        <n v="35531908768"/>
        <n v="19468369749"/>
        <n v="2931069752"/>
        <n v="12404227000181"/>
        <n v="14481510000132"/>
        <n v="27671070734"/>
        <n v="5445448000132"/>
        <n v="9549479757"/>
        <n v="5683133726"/>
        <n v="5289050000154"/>
        <n v="1824593000173"/>
        <n v="4489601000160"/>
        <n v="8109005000169"/>
        <n v="11346773000140"/>
        <n v="8660072707"/>
        <n v="31338775000103"/>
        <n v="7338963000149"/>
        <n v="13366923000103"/>
        <n v="1763401731"/>
        <n v="4187949798"/>
        <n v="13153061000130"/>
        <n v="14054773770"/>
        <n v="14382770750"/>
        <n v="8592404797"/>
        <n v="711457700"/>
        <n v="62385623749"/>
        <n v="57269491704"/>
        <n v="10661226794"/>
        <n v="12881314708"/>
        <n v="11205455795"/>
        <n v="11456309790"/>
        <n v="11410404765"/>
        <n v="3066716708"/>
        <n v="80173845720"/>
        <n v="5841749773"/>
        <n v="29635059000138"/>
        <n v="13160334732"/>
        <n v="1964922000181"/>
        <n v="89535243772"/>
        <n v="81536410500"/>
        <n v="433174722"/>
        <n v="7491126707"/>
        <n v="9852088726"/>
        <n v="10636866793"/>
        <n v="13329905760"/>
        <n v="3079468783"/>
        <n v="11325281786"/>
        <n v="63470721734"/>
        <n v="11469923785"/>
        <n v="94261610744"/>
        <n v="11460524721"/>
        <n v="45365130782"/>
        <n v="12913710794"/>
        <n v="11567895751"/>
        <n v="69705070768"/>
        <n v="10076126730"/>
        <n v="7226703700"/>
        <n v="42024936806"/>
        <n v="5868047737"/>
        <n v="177933389"/>
        <n v="7834380796"/>
        <n v="5563344770"/>
        <n v="11646126700"/>
        <n v="9863131733"/>
        <n v="5928713711"/>
        <n v="5623479766"/>
        <n v="4131710781"/>
        <n v="10564363790"/>
        <n v="9596538721"/>
        <n v="2828576728"/>
        <n v="68342969649"/>
        <n v="16027216700"/>
        <n v="12957140780"/>
        <n v="4494134708"/>
        <n v="13343794759"/>
        <n v="11940921791"/>
        <n v="3041423790"/>
        <n v="33050071000158"/>
        <n v="3325930611"/>
        <n v="80700322787"/>
        <n v="10875866743"/>
        <n v="323609830"/>
        <n v="5964818706"/>
        <n v="14393876725"/>
        <n v="14413500717"/>
        <n v="10665155735"/>
        <n v="11873870701"/>
        <n v="5686897719"/>
        <n v="64629449787"/>
        <n v="11007647710"/>
        <n v="14046631775"/>
        <n v="95182551800"/>
        <n v="73754153668"/>
        <n v="5764209722"/>
        <n v="16681785832"/>
        <n v="12682464769"/>
        <n v="92628753715"/>
        <n v="4221057750"/>
        <n v="81176589768"/>
        <n v="14703975793"/>
        <n v="88631133787"/>
        <n v="62386182720"/>
        <n v="11849735719"/>
        <n v="8275036798"/>
        <n v="27718828000146"/>
        <n v="104206730"/>
        <n v="7473469762"/>
        <n v="73784320759"/>
        <n v="8861640796"/>
        <n v="11191090787"/>
        <n v="63917378353"/>
        <n v="32244634000186"/>
        <n v="3652676000158"/>
        <n v="9298181000159"/>
        <n v="11226821000167"/>
        <n v="28844405000125"/>
        <n v="8440200790"/>
        <n v="14273917777"/>
        <n v="42200253753"/>
        <n v="13070898793"/>
        <n v="8020920714"/>
        <n v="1089759754"/>
        <n v="56277210734"/>
        <n v="51092506500"/>
        <n v="7954605701"/>
        <n v="48256501553"/>
        <n v="99659557"/>
        <n v="960565507"/>
        <n v="3061003711"/>
        <n v="106848755"/>
        <n v="2692483740"/>
        <n v="11074717708"/>
        <n v="2692460707"/>
        <n v="10812694724"/>
        <n v="5752346797"/>
        <n v="10340844701"/>
        <n v="2543792732"/>
        <n v="3471749497"/>
        <n v="9312791788"/>
        <n v="10031935796"/>
        <n v="11485348730"/>
        <n v="10788991779"/>
        <n v="28927770000101"/>
        <n v="8692950718"/>
        <n v="32279604787"/>
        <n v="8932018000133"/>
        <n v="27718287000146"/>
        <n v="8984954000198"/>
        <n v="5089483000166"/>
        <n v="8623242700"/>
        <n v="74997602787"/>
        <n v="95895248772"/>
        <n v="49048848768"/>
        <n v="10306252716"/>
        <n v="9215500731"/>
        <n v="9050029701"/>
        <n v="14640289740"/>
        <n v="13454512700"/>
        <n v="10477062000142"/>
        <n v="14820533738"/>
      </sharedItems>
    </cacheField>
    <cacheField name="Nome do fornecedor" numFmtId="0">
      <sharedItems count="489">
        <s v="POSTO SÃO JOÃO DE MACAÉ LTDA."/>
        <s v="P. R VIANA JUNIOR ARTS GRÁFICAS"/>
        <s v="HUM MIL QUINHENTOS UM REAIS TRINTA NO CENTAVOS"/>
        <s v="ARMSTRONG P.MAIA"/>
        <s v="PIRÂMIDE DIGITAL IMPRESSOS LTDA"/>
        <s v="JOÃO CARDOSO GONÇALVES DA SILVA"/>
        <s v="JARDEL BENÍCIO DA SILVA"/>
        <s v="CLAUDIO COSTA CRUZ"/>
        <s v="JESSICA MEIRELLES MONTEIRO"/>
        <s v="ANA CLAUDIA DOS SANTOS COSTA"/>
        <s v="ANGELA MARIA DA SILVA BENTO"/>
        <s v="CATIA BARCELOS ESTEVES"/>
        <s v="SALVADOR FELICISSIMO"/>
        <s v="JERONIMO AMADO"/>
        <s v="PATRÍCIA SIQUEIRA MATOS"/>
        <s v="SONIA MARIA VELE AGUIAR"/>
        <s v="ROSIANE TITO"/>
        <s v="LIDIANE DA SILVA MIRANDA"/>
        <s v="E. L. MIDIA EDITORA LTDA."/>
        <s v="POSTO MOREIRA CABRAL LTDA"/>
        <s v="QUALIFICADA MACAENSE COMUNICAÇÃO VISUAL LTDA-EPP"/>
        <s v="S C AMADO COMÉRCIO E SERVIÇOS///AERO CÓPIAS"/>
        <s v="AILTON DIOGO LIMA"/>
        <s v="JOÃO ROGÉRIO CALDEIRA"/>
        <s v="BENEDITO PENNA FONTES"/>
        <s v="W. E. CABRAL C. ROSA CONFECÇÕES"/>
        <s v=""/>
        <s v="LEANDRO GAMA ALVITOS"/>
        <s v="JOSÉ ANTÔNIO SILVA OLIVEIRA"/>
        <s v="HAMILTON BOY OTZ"/>
        <s v="P. R. VIANA JUNIOR ARTS GRAFICAS"/>
        <s v="MONALISA ARÊAS DOS SANTOS"/>
        <s v="S C AMADO COMÉRCIO E SERVIÇOS/AERO CÓPIAS"/>
        <s v="SINDICATO DOS TRABALHADORES OFFSHORE DO BRASIL"/>
        <s v="CARLOS WAGNER DE MORAES"/>
        <s v="M C DE MORAIS ESTAMPARIA ME"/>
        <s v="FRANKLIN RANGEL PINHEIRO"/>
        <s v="E SOUZA E FILHOS MAT· CONST."/>
        <s v="JOÃO SILVA VIEIRA"/>
        <s v="LEONARDO DE SOUZA FEIJO VIEIRA"/>
        <s v="CLAUDINEY FERREIRA DA SILVA"/>
        <s v="PRISCILA BALTAZAR DA SILVA RANGEL"/>
        <s v="RAFAELE DE SOUZA F. V. BALBINO"/>
        <s v="MIL ARTES MACAÉ INDÚSTRIA· COMÉRCIO E SERVIÇOS LTDA."/>
        <s v="GRÁFICA LOUREIRO &amp; LOUREIRO LTDA - ME."/>
        <s v="POSTO TOP 7 LTDA"/>
        <s v="NEIMAR BARCELO PINTO"/>
        <s v="DEJAIR JOSÉ RIBEIRO"/>
        <s v="LUCAS SIMÕES SIQUEIRA"/>
        <s v="DOGLAS ADRIANO DA SILVA"/>
        <s v="MARIA GUIOMAR F. DA SILVA"/>
        <s v="VALERIA DE PAES DE CASTRO"/>
        <s v="CELEM E CIA LTDA"/>
        <s v="LUIZ ANTONIO DA SILVA"/>
        <s v="POSTO TITAN DE MACAÉ LTDA."/>
        <s v="QUALIFICADA MACAENSE COMUNICAÇÃO VISUAL LTDA EPP"/>
        <s v="ALEXANDRE MACHADO DE SOUZA"/>
        <s v="RICARDO PEREIRA MOREIRA "/>
        <s v="ALEXANDRE PIMENTEL BRANDÃO"/>
        <s v="E L MIDIA EDITORA LTDA"/>
        <s v="P R VIANA JUNIOR ARTS GRAFICAS"/>
        <s v="FLÁVIO DA SILVA POGGIAN"/>
        <s v="MONTEIRO E PESSANHA COMUNICAÇÃO VISUAL LTDA ME"/>
        <s v="EJORAN - EDITORA DE JORNAIS REVISTAS E AGENCIA DE NOTÍCIAS"/>
        <s v="WELLINGTON DE PAULA SERVANO"/>
        <s v="SUCENA CONFECÇÕES DE ROUPAS LTDA"/>
        <s v="OH AGENCIA DIGITAL LTDA"/>
        <s v="NEIMAR BARCELOS PINTO"/>
        <s v="G M B SARAIVA - PRODUTORA DE EVENTOS LTDA EPP"/>
        <s v="JOAO SIMAO DA SILVA"/>
        <s v="CIA BRASILEIRA DE SOFT SERV LTDA"/>
        <s v="JANAINA DA SILVA GOMES"/>
        <s v="JOSIELE PAES XAVIER"/>
        <s v="WANDERLAN SANTANA DA SILVA"/>
        <s v="MARCIO GONÇALVES DA SILVA"/>
        <s v="ERINEA GUEDES DUARTE"/>
        <s v="JULIANA DOS SANTOS LOURENÇO DE MORAIS"/>
        <s v="ARMIRO VALADÃO"/>
        <s v="SANDRA MARCIA OLIVEIRA DE JESUS"/>
        <s v="MARIA JOSE IORIO CORREA MELO"/>
        <s v="RENATO CABRAL LIDUINO"/>
        <s v="MARCELO DA SILVA FREIRE"/>
        <s v="PAULO CESAR DE OLIVEIRA"/>
        <s v="FRANCICLEIDE DO NASCIMENTO DOS SANTOS"/>
        <s v="CARLOS ANTONIO DE SÃO PEDRO FRANCA"/>
        <s v="DINALMA RIBEIRO DIAS"/>
        <s v="GILSON DE SOUZA SOARES"/>
        <s v="JESSICA DOS SANTOS LOURENÇO"/>
        <s v="MARIA LUIZA DOS SANTOS LOURENÇO"/>
        <s v="RUTH SILVA GUIMARAES"/>
        <s v="CLAUDIA MARIA MORAES"/>
        <s v="LUIZ CLAUDIO FLORENCIO EVARISTO"/>
        <s v="JAQUELINE TITO RODRIGUES"/>
        <s v="JOSE MARCIO DA SILVA"/>
        <s v="THIAGO DA CONCEIÇÃO DIAS"/>
        <s v="OTACILIO DE SOUZA DUTRA"/>
        <s v="PAULO SERGIO GORNI"/>
        <s v="TATHIANA CAMPOLINA MARTINS"/>
        <s v="ROZEIRA SANTANA"/>
        <s v="MARILCE FATIMA RIBEIRO"/>
        <s v="DAIAN DE JESUS FLORENCIO"/>
        <s v="CLOVIS BERNARDO DA SILVA"/>
        <s v="ANTHONY CUZAT MACHADO"/>
        <s v="EDSON VANDER CUZAT MACHADO"/>
        <s v="IONETE MARTINS MUNIZ"/>
        <s v="VANIA GOMES DO DESTERRO"/>
        <s v="SORAYA CRISTINA DA SILVA PAIXÃO"/>
        <s v="NILSA OLIVEIRA DE JESUS"/>
        <s v="CARLOS HENRIQUE DE SOUZA"/>
        <s v="SERGIO FERREIRA DE LIMA"/>
        <s v="ANA PAULA OLIVEIRA DE JESUS"/>
        <s v="PRISCILA DO NASCIMENTO GUIMARAES"/>
        <s v="ROSIMAR PINHEIRO"/>
        <s v="SARA PINHEIRO RIDRIGUES"/>
        <s v="FERNANDO ANDRADE"/>
        <s v="ZELI PINHEIRO"/>
        <s v="ROGERIO BERNARDO DA SILVA"/>
        <s v="VANDA DE ANDRADE TAVARES"/>
        <s v="CLAUDETE DE PAULA SERVANO"/>
        <s v="ANDRE COUTO GONÇALVES"/>
        <s v="DANIELA OLIVEIRA DE SOUZA"/>
        <s v="VICTOR SILVA DE FARIA"/>
        <s v="CARDIN &amp; CARDIN LTDA"/>
        <s v="MALBERTH ITAMAR MOREIRA"/>
        <s v="JOZI GABRIELL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SERVI"/>
        <s v="THALINE BRANDÃO DE ANDRADE"/>
        <s v="MARCELO HENRIQUE GABI VILLELA"/>
        <s v="JULIO CESAR MATTOS DA COSTA"/>
        <s v="JOÃO DE SOUZA FILHO"/>
        <s v="ITAQUASSI RAMOS DOS SANTOS"/>
        <s v="PAULO MIRANDA DE CASTRO"/>
        <s v="EMILY GONÇALVES ROCHA"/>
        <s v="VIVIANE DO CARMO SANTOS"/>
        <s v="QUALIFICADA MACAENSE COMUNICAÇÃO VISUAL LTDA - EPP."/>
        <s v="TMX GRÁFICA SERVIÇOS E COMÉRCIO LTDA - EPP."/>
        <s v="E SOUZA E FILHOS MATERIAIS DE CONSTRUÇÃO LTDA."/>
        <s v="POSTO TOP 7 LTDA."/>
        <s v="EVERALDO MACHADO DE SOUZA."/>
        <s v="SIT MACAÉ TRANSPORTES S/A."/>
        <s v="LUCIENE NACIMENTO DA SILVA"/>
        <s v="JONATHAN DO NASCIMENTO DE SOUZA"/>
        <s v="FRANCISCO BARCELOS FRANCA"/>
        <s v="JAKLINE COZER DA SILVA"/>
        <s v="NILZA COZER DA SILVA"/>
        <s v="GUSTAVO CARDOSO TERRA"/>
        <s v="MONIQUE DE SOUZA MONTEIRO"/>
        <s v="GLAUCIA DA SILVA PEREIRA"/>
        <s v="GILBERTO GIL ALBINO ALZEMAND"/>
        <s v="MONIQUE REGIS DE SOUZA"/>
        <s v="JOÃO MIGUEL COZER DA SILVA"/>
        <s v="CLAUDIA ESPERIDIÃO DIAS"/>
        <s v="IVONE RIBEIRO DOS SANTOS"/>
        <s v="MARCO RIBEIRO GOMES"/>
        <s v="ROSANE OLIVEIRA DE FREITAS"/>
        <s v="MAICON LUIZ ALVES GENESIO"/>
        <s v="JORCELINO PEREIRA"/>
        <s v="VANDA ARRUDA VIANA"/>
        <s v="IVAIR DE SOUZA FREITAS"/>
        <s v="FRANK MENDES VIEIRA"/>
        <s v="MARINEA JOSÉ LUIZ"/>
        <s v="GENEIR DA CONCEIÇÃO"/>
        <s v="JAIR QUEIROZ DE OLIVEIRA"/>
        <s v="MARTA DE SOUZA AZEVEDO"/>
        <s v="MARICLEIDE DA SILVA LIMA"/>
        <s v="ALCIONE MARIA DECÁCIO DOS SANTOS"/>
        <s v="CLARIONA DEACÁCIO DOS SANTOS"/>
        <s v="CRISTINA ROCHA XAVEIER"/>
        <s v="JOCIMAR PEREIRA"/>
        <s v="EDMEIA DE MORAES BARROS"/>
        <s v="CLEIDE MARCIA PEREIRA LIRIO NUNES"/>
        <s v="JAQUELIANE MOTA VEIRA"/>
        <s v="LICIANA PEREIRA LIRIO NUNES"/>
        <s v="ROBERTA VALETIN"/>
        <s v="FABIANO COELHO DA SILVA"/>
        <s v="ALSILEIA JULIO PINHEIRO"/>
        <s v="GILSON PINTO DE SOUZA"/>
        <s v="MARINETE ESTANISLAU"/>
        <s v="EVELYN ESTANISLAU RIBEIRO"/>
        <s v="ROSA MARIA DE AGUIAR NUNES"/>
        <s v="TENILA DE AGUAR"/>
        <s v="KATIANA CRISTINA DE AGUIAR MARTINS"/>
        <s v="ARLETE DA CONCEIÇÃO FRANÇA"/>
        <s v="ANDREZA BARROS DA SILVA"/>
        <s v="CARLOS GLORIA XAVIER"/>
        <s v="ROMÁRIO LOPES BOY"/>
        <s v="ANDRÉIA SOUSA ABREU VIANA"/>
        <s v="VALDILÉIA SILVA DOS SANTOS"/>
        <s v="OSMARINA ALVES SOUZA"/>
        <s v="WILLIAN SILVA LIMA"/>
        <s v="VANDERLUCIA DOS SANTOS BERNARDES GARCIA"/>
        <s v="MARLEM RÉGIS DE SOUZA"/>
        <s v="MÕNICA DE SOUZA MONTEIRO"/>
        <s v="GRASIELE DA SILVA PEREIRA"/>
        <s v="MARCIA DE CASTRO FRANCO"/>
        <s v="CARLA BARBOSA COSTA DA CONCEIÇÃO"/>
        <s v="YORRANA DA SILVA VIEIRA"/>
        <s v="ROBSON LUIZ FARIAS DO NASCIMENTO JUNIOR"/>
        <s v="NATALIA VIEIRA GOMES"/>
        <s v="ANA PAULA FRANCO MACHADO"/>
        <s v="ANDERSON FRANCO MACHADO"/>
        <s v="JOSE MORAES"/>
        <s v="VIVIANE DE MORAES BARROS"/>
        <s v="ADRIANO SOARES DO NASCIMENTO"/>
        <s v="JUREMA ARRUADA VIANSA"/>
        <s v="FABIANA LIMA PEREIRA"/>
        <s v="IVANILDO PEREIRA PINTO"/>
        <s v="CARLOS HENRIQUE DOS SANTOS PINTO"/>
        <s v="ADRIANA LIMA PEREIRA"/>
        <s v="VALDINEIA BARROSO FERNANDES"/>
        <s v="TEREZA CRISTINA DE LIMA ALVES"/>
        <s v="MARIA DA CONCEIÇÃO DA CUNHA LIMA"/>
        <s v="MARIA JOSÉ DA SILVA LIMA"/>
        <s v="UELTON ROCHA XAVIER"/>
        <s v="KASSIA KISSILA FIGUEIRA MORAES"/>
        <s v="ANCILEA DA SILVA"/>
        <s v="EDVAN VIEIRA DE MACEDO"/>
        <s v="JOCIMAR ABREU DE MORAES"/>
        <s v="VIVIANE DA CONÇEIÇÃO MARCIANO"/>
        <s v="RITA DE CASSIA VIEIRA"/>
        <s v="FERNANDA BARROSO FERNANDES"/>
        <s v="PAULO CARVALHO DE MATOS"/>
        <s v="PÁTRICIA FONSECA DA SILVA"/>
        <s v="ESTER DE OLIVEIRA SANTOS"/>
        <s v="ANGELA APARECIDA DE FIGUEIREDO"/>
        <s v="ARLENE CRISTINA DE FIGUEIREDO"/>
        <s v="MARCIANO MARINS GOMES"/>
        <s v="JESSICA SANTOS DE OLIVEIRA"/>
        <s v="NAIARA SANTOS DE OLIVERIA"/>
        <s v="MARLENE DOS SANTOS"/>
        <s v="ANGÉLICA ROCHA XAVIER"/>
        <s v="IVANILDES ARRUDA VIANA"/>
        <s v="CRISLENE BARBOSA DE LIMA"/>
        <s v="ROSELI RIGUEIRA FERREIRA"/>
        <s v="CIDIVAN FRANÇA DA SILVA"/>
        <s v="PAULA DE MORAES BARROS"/>
        <s v="CINTIA VALÉRIA FELIX DE CASTRO"/>
        <s v="ALISANGELA MIRIAN DA SILVA"/>
        <s v="IZABEL FELIX DE CASTRO"/>
        <s v="FABIANO FERNANDES FERREIRA"/>
        <s v="YASIM DE ABREU SOUZA"/>
        <s v="ALYDE DA SILVA DE CASTRO"/>
        <s v="ANGELICA CARVALHO DE SOUZA"/>
        <s v="PAULO CESAR DE MELO TAVARES"/>
        <s v="LUCIA MARIA DO NASCIMENTO DE LIMA"/>
        <s v="CRISTIANE DOS SANTOS MONTEIRO"/>
        <s v="LEANDRO DE AGUIAR NUNES"/>
        <s v="CLEUZA RODRIGUES JULHO"/>
        <s v="ROSELI JULIO"/>
        <s v="VILMA BERNARDES DE SOUZA"/>
        <s v="MARINHA DO PATROCINIO BERNARDES"/>
        <s v="TATIANA MACHADO DE SOUZA"/>
        <s v="LEONARDO SOUZA DA SILVA"/>
        <s v="KELLY ALESSANDRA DA COSTA LIMA"/>
        <s v="LUCIENE CORDEIRO SANTOS"/>
        <s v="MARIA DE FÁTIMA MALAVAZI"/>
        <s v="CINTIA MALAVAZI XAVIER"/>
        <s v="LUIZ DE BARCELOS"/>
        <s v="ALEXANDRE NOGUEIRA ALEXANDRE"/>
        <s v="JOSÉ LUIZ BUENO CARDIN"/>
        <s v="THAINARA OUVIDIO DA SILVA"/>
        <s v="FABIANA BORGES DO NASCIMENTO"/>
        <s v="VINICIUS DA SILVA SANTOS"/>
        <s v="MARCELLO DA SILVA XAVIER"/>
        <s v="VIVIAN SILVA DOS SANTOS"/>
        <s v="TAIANE RODRIGUES JULIO"/>
        <s v="LILIA CARLOS JULIO DA SILVA MARTINS"/>
        <s v="ROSICLEA JULIO ALVES"/>
        <s v="ELIZABETH DE OLIVEIRA SANTOS"/>
        <s v="CARMEN LUCIA SOUZA DA SILVA"/>
        <s v="ANGELA CRISTINA DOS ANJOS FERNANDES FERREIRA"/>
        <s v="DENILSON OLIVEIRA DA CONCEIÇÃO"/>
        <s v="ARILDO MAIA JARDIM"/>
        <s v="AMERICANO FUTEBOL CLUBE"/>
        <s v="MARCELO SILVA DOS SANTOS"/>
        <s v="TATIANA COELHO XAVIER"/>
        <s v="JULIANO VENTAPANE FRANCA"/>
        <s v="ANTONIO CARLOS DE OLIVEIRA MARTINS"/>
        <s v="SIMONE DIAS RIBEIRO"/>
        <s v="JOSÉ RIBEIRO GOMES"/>
        <s v="ELIAS JORGE DE SOUZA"/>
        <s v="RUBENS JORGE MOREIRA"/>
        <s v="ALFREDO SANTOS MOTA"/>
        <s v="GABRIELE DE OLIVEIRA PEREIRA"/>
        <s v="MARCOS VINICIUS DE OLIVEIRA PEREIRA"/>
        <s v="JOSÉ ERISVALDO GONÇALVES"/>
        <s v="VALERIA LOPES DOS SANTOS"/>
        <s v="FÁBIO DIAS DOS SANTOS DA COSTA"/>
        <s v="JOSÉ CARLOS DE SOUZA"/>
        <s v="RAMON DA ROSA MACHADO"/>
        <s v="ZANANBREO DE AZEVEDO FERNANDES"/>
        <s v="ANDERSON AUGUSTO LOPES"/>
        <s v="MARIA ELIZA GOMES DE SALLES"/>
        <s v="RITA MARIA BARCELOS"/>
        <s v="FÁBIO MOREIRA AUGUSTO"/>
        <s v="MAGALI MACIEL PINTO"/>
        <s v="ROSANA MACIEL PINTO"/>
        <s v="UELITON CYNESIO MORAIS JUNIOR"/>
        <s v="MARLON SILVA GRIJÓ"/>
        <s v="SAFA CONSTRUTORA E EMPREITEIRA MACAÉ LTDA -EPP"/>
        <s v="CLAUCO TAVARES DE LIMA"/>
        <s v="ALCIMAR LEITE DE ALMEIDA"/>
        <s v="MARCIO VALETIM DE OLIVEIRA"/>
        <s v="JEFERSON ROCHA PINTO"/>
        <s v="ROSIANE CALDEIRA GOMES"/>
        <s v="GILSON JOSÉ OS SANTOS"/>
        <s v="JACQUELINE DA IGREJA SANTOS"/>
        <s v="EVANDRO BARBOSA PEIXOTO"/>
        <s v="RAFAEL DE SOUZA BARBOSA"/>
        <s v="ALCINEIA DA CUNHA AGUIAR"/>
        <s v="JOSÉ CARLOS DA SILVA BARCY"/>
        <s v="ADENIR DA SILVA PINTO"/>
        <s v="DAVI ROSA DA CONCEIÇÃO"/>
        <s v="M C DE MORAES ESTAMPARIA "/>
        <s v="CONSTRUCTION SERVICE 2010 COM E SERVIÇOS LTDA."/>
        <s v="S C AMADO COMERCIO E SERVIÇOS"/>
        <s v="SOLANGE DA SILVA SOUZA"/>
        <s v="MARCIO LUIZ BRAVO DFE OLIVEIRA E SILVA"/>
        <s v="IRIS MIDIA COMERCIO E SERVIÇOS LTDA"/>
        <s v="E.L. MIDIA EDITORA LTDA"/>
        <s v="ALEXANDRE PESSOA DOS SANTOS"/>
        <s v="FLAVIO S POGGIAN"/>
        <s v="WALDIR SEIXAS MARCOLINO NETO"/>
        <s v="POSTO TREVO LITORAL LTDA"/>
        <s v="POSTO PRINCESINHA ATLANTICO LTDA"/>
        <s v="SUMAÚMA EDITORA E GRÁFICA LTDA"/>
        <s v="I A S DE SOUZA E COMUNICAÇÃO VISUAL LTDA"/>
        <s v="QUALIFICADA MACAENSE COMUNICAÇÃO VISUAL LTDA - EPP"/>
        <s v="M4E CONSULTORIA EM INTERNET LTDA"/>
        <s v="EJORAN - EDITORA DE JORNAIS E REVISTAS E AGENCIA DE NOTÍCIAS"/>
        <s v="MONIQUE SILVA DE CARVALHO"/>
        <s v="PAPELARIA CENTRAL DE MACAE"/>
        <s v="EXPRESSO REGIONAL EDITORA E REVISTA LTDA"/>
        <s v="UNIVERSO DIGITAL NITEROI"/>
        <s v="SIMONE BARCELOS"/>
        <s v="LUCIMARY ALVARENGA ALVES"/>
        <s v="JEANDERSON RIBEIRO DE FIGUEIREDO"/>
        <s v="RAMON COELHO DA SILVA"/>
        <s v="YAGO DE SOUZA PEREIRA"/>
        <s v="RONALDO DE OLIVEIRA COSTA"/>
        <s v="JOCELI LEANDRO "/>
        <s v="PAULO CESAR DA SILVA NOGUEIRA"/>
        <s v="ANTONIO CORAÇÃO"/>
        <s v="FABIANA AREAS NEVES GOMES"/>
        <s v="JESSICA GUIMARAES TAVARES"/>
        <s v="ARARUE MOTA MENA MUSSI"/>
        <s v="ERON SILVINO PEDRO"/>
        <s v="GILMAR DOS SANTOS NUNES"/>
        <s v="DEBORA DA CUNHA MARCONDES"/>
        <s v="GILMAR FERNANDES DE OLIVEIRA"/>
        <s v="RODRIGO GONÇALVES LINS"/>
        <s v="2º OFICIO DE MACAÉ"/>
        <s v="RONALDO DA SILVA ARAUJO"/>
        <s v="VM DE MACAENSE DISTR. MAT. ESCRI. LTDA"/>
        <s v="NATANAEL DE ARAUJO"/>
        <s v="WILSON DA SILVA BORGES"/>
        <s v="SEBASTIAO SOARES NUNES"/>
        <s v="WALLACE PINHEIRO LOPES"/>
        <s v="ROSILENE MARIA DA CONCEIÇAO ARCELINO"/>
        <s v="MARGARET SOUZA PINTO"/>
        <s v="LARISSA FERNANDES DA SILVA"/>
        <s v="VALDETE DE VASCONCELOS MORAES"/>
        <s v="RUAN CARLOS ALVARENGA ALVES"/>
        <s v="AUREO JANIO DA SILVA TAVARESR"/>
        <s v="ROBERTA DA SILVA CADIMO DE MORAES"/>
        <s v="ARNALDO DA SILVA"/>
        <s v="FERNANDO FERREIRA DA SILVA"/>
        <s v="ERASMO DA CONCEIÇÃO VIANA"/>
        <s v="MAURICIO SILVA DE SOUZA"/>
        <s v="JHONNY DA SILVA SANTOS"/>
        <s v="MAURO DE SOUZA"/>
        <s v="ROGERIO DA SILVA ARAUJO"/>
        <s v="FERNANDA MONTANARI PESSANHA"/>
        <s v="JHENIFFER NOVAES DE OLIVEIRA"/>
        <s v="GEORGE MOTA DA SILVA"/>
        <s v="SILVANA DA SILVA TAVARES"/>
        <s v="VLADIMIR PASCHOAL MACEDO"/>
        <s v="GILBERTO MUSSI RIBEIRO"/>
        <s v="LUCILAINE SARA DA SILVA"/>
        <s v="ANA PAULA REIS"/>
        <s v="MARIA LUCIA DOS SANTOS"/>
        <s v="CARLA NUNES DE ANDRADE"/>
        <s v="VERA LUCIA FARIA DE SOUZA"/>
        <s v="JUSSARA RODRIGUES RIBEIRO"/>
        <s v="ROSANIA CORREA DIAS"/>
        <s v="CATIA DIAS DO AMARAL"/>
        <s v="IONISA DA CONCEIÇÃO SILVA"/>
        <s v="PRISCYLLA DO NASCIMENTO BASÍLIO"/>
        <s v="TATI EILANE DA SILVA GONÇALVES"/>
        <s v="SIMONE PEREIRA DIAS"/>
        <s v="TAIANE SILVA DE SOUZA"/>
        <s v="SEBASTIÃO CALDAS"/>
        <s v="ANDRE GUSTAVO BATISTA FERREIRA"/>
        <s v="AMPLA"/>
        <s v="QUALIFICADA MACAENSE COMUNICAÇÃO VISUAL"/>
        <s v="EJORAN - O DEBATE"/>
        <s v="JAIME DA SILVA "/>
        <s v="HELOISA HELENA MOREIRA DA COSTA "/>
        <s v="NATALINA DE JESUS PESSANHA "/>
        <s v="ALCIDES RODRIGUES DE OLIVEIRA "/>
        <s v="ANGELICA DOS SANTOS MACHADO"/>
        <s v="CAMILA NASCIMENTO PORTELA"/>
        <s v="KATIA RIBEIRO HOMSI"/>
        <s v="SABRINA MOTHÉ COSTA"/>
        <s v="ANDREIA DA SILVA GOMES"/>
        <s v="JOELSON BORGES DOS SANTOS"/>
        <s v="GELSOMINA PEDROSA DE ARÊDES"/>
        <s v="ROSEMARY ALMEIDA NUNES "/>
        <s v="RUILANY SOARES COSTA "/>
        <s v="OLVIDIO MENDES BRASIL"/>
        <s v="TANIA MARIA PESSANHA DE SOUZA "/>
        <s v="CLEIDE CORREA DE MEDEIROS "/>
        <s v="WENDEL MARCIO RODRIGUES DE OLIVEIRA "/>
        <s v="ANA PAULA DO AMPARO"/>
        <s v="VANIA DE SOUZA AYRES"/>
        <s v="MARIA DA PENHA SOARES"/>
        <s v="IVONE FARHAT"/>
        <s v="BRUNA MACHADO DOS SANTOS MACIEL "/>
        <s v="ILZO FERNANDES RIQUEZA "/>
        <s v="JORGE ANTONI BALBINO"/>
        <s v="DAVID JUNIOR MANSUR PAES"/>
        <s v="PEDRO PAULO MACEDO"/>
        <s v="POSTO TIC TAC LTDA"/>
        <s v="NAIME PEREIRA PRATA"/>
        <s v="ANTONIO CARLOS BALBINO"/>
        <s v="CESAR SOUZA DE OLIVEIRA"/>
        <s v="MICHEL FRANCISCO PORTUGAL"/>
        <s v="JORGE FRANCISCO DE SOUZA"/>
        <s v="FLAVIO DA SILVA POGGIAN"/>
        <s v="ISLAY CRISTINA PEREIRA DE SOUZA"/>
        <s v="GRAPHOSET MAQ ARTES GRAFICAS LTDA"/>
        <s v="VIVA A VIDA DE ANGRA GRAFICA EDITORA E BRINDES LTDA"/>
        <s v="MICROWAVE IOPUBLICIDADE LTDA"/>
        <s v="EJORAN - ED JORNAIS· REVISTAS E AGÊNCIA DE NOTÍCIAS"/>
        <s v="GRAFICA E EDITORA FORMATO 3 LTDA"/>
        <s v="GRAFICA EDITORA STAMPPA LTDA"/>
        <s v="ANTONIO GOMES NUNES"/>
        <s v="MONICA MACIEL DA SILVA"/>
        <s v="ANTONIO CARLOS DA GLORIA SARDINHA"/>
        <s v="MARCIO PAULO SILVA DE SOUZA"/>
        <s v="FLAVIO GONÇALVES SIQUEIRA"/>
        <s v="CARLOS ALBERTO MOURA DE LIMA"/>
        <s v="ROBERTO NEVES ASSUMPÇÃO"/>
        <s v="NIVALDO DA SILVA"/>
        <s v="ROGERIO ROSA PEREIRA"/>
        <s v="JOAO DE ANDRADE SANTOS"/>
        <s v="LUIZ DOS SANTOS"/>
        <s v="PAULO CESAR XAVIER DA SILVA"/>
        <s v="DANIEL RIBEIRO OSORIO"/>
        <s v="EVANDRO FERNANDES CONCEIÇÃO"/>
        <s v="SERGIO DE ASSIS"/>
        <s v="NILO CARLOS NASCIMENTO SOUSA SANTOS"/>
        <s v="ADEMIR MARTINHO SILVA"/>
        <s v="CAROLINA DE MIRANDA BARBOSA MENDES"/>
        <s v="DANIEL RAONY POTIGUARA NEVES DO VALLE"/>
        <s v="PIERRE FELLIPE COTRIM M C RANGEL"/>
        <s v="ACRAILTON FORDE"/>
        <s v="MANOEL SARAIVA DA SILVA JUNIOR"/>
        <s v="RAPHAEL COUTO ROMÃO"/>
        <s v="JONAS M G ABREU"/>
        <s v="MAGNUN DE SOUZA ASSUMPÇÃO AMADO"/>
        <s v="ALMIR GOMES BARBOSA JUNIOR"/>
        <s v="GRÁFICA SILVA SANTOS LTDA."/>
        <s v="E L MÍDIA EDITORA LTDA."/>
        <s v="ROSÂNGELA ROCHA JOSÉ"/>
        <s v="MARIO LUIZ FIGUEIRÓ LOUREIRO"/>
        <s v="MAILLETE SINALIZAÇÃO E PAPELARIA LTDA."/>
        <s v="POSTO TIC TAC DE MACAÉ LTDA."/>
        <s v="PIRÂMIDE DIGITAL IMPRESSÕES LTDA."/>
        <s v="LEONARDO ALMEIDA DOS SANTOS POSSOS PRODUÇÕES FONOGRÁFICAS."/>
        <s v="TMX GRÁFICA SERVIÇOS E COMÉRCIO LTDA."/>
        <s v="PAPELARIA CENTRAL DE MACAÉ"/>
        <s v="PASSOS EMPREENDIMENTOS ESPORTIVOS LTDA."/>
        <s v="ALAN ROCHA DE SOUZA"/>
        <s v="MARIA DA PENHA RIBEIRO DE ALMEIDA"/>
        <s v="MAURICIO REZENDE DE AZEVEDO"/>
        <s v="JOÃO LUIZ RIBEIRO BARBOSA"/>
        <s v="TEREZA DE JESUS OLIVEIRA VIANA"/>
        <s v="ALINE MARQUES DE AZEVEDO HAYNESRJ"/>
        <s v="RAQUEL DE OLIVEIRA NUNES DA SILVA"/>
        <s v="RENAN MARQUES DE AZEVEDO ROGÉRIO"/>
        <s v="RAFAELA DE OLIVEIRA NUNES DA SILVA"/>
        <s v="CASULO RIO SERVIÇOS AUDIOVISUAIS LTDA"/>
        <s v="ARTHUR MEDEIROS DA SILVA"/>
      </sharedItems>
    </cacheField>
    <cacheField name="Nome do fornecedor (Receita Federal)" numFmtId="0">
      <sharedItems/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1T00:00:00" maxDate="2012-11-21T00:00:00"/>
    </cacheField>
    <cacheField name="Valor despesa" numFmtId="0">
      <sharedItems containsSemiMixedTypes="0" containsString="0" containsNumber="1" minValue="0.16" maxValue="35950"/>
    </cacheField>
    <cacheField name="Tipo despesa" numFmtId="0">
      <sharedItems/>
    </cacheField>
    <cacheField name="Descriçao da despesa" numFmtId="0">
      <sharedItems/>
    </cacheField>
    <cacheField name="Total de despesas" numFmtId="43">
      <sharedItems containsString="0" containsBlank="1" containsNumber="1" minValue="8844.9999999999982" maxValue="266835.07999999996"/>
    </cacheField>
    <cacheField name="Percentual de despesas" numFmtId="10">
      <sharedItems containsSemiMixedTypes="0" containsString="0" containsNumber="1" minValue="2.8276750209651903E-6" maxValue="0.54411891891891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82"/>
    <x v="0"/>
    <x v="0"/>
    <x v="0"/>
    <s v="4731800"/>
    <s v="Comércio varejista de combustíveis para veículos automotores"/>
    <d v="2012-09-20T00:00:00"/>
    <n v="3387.62"/>
    <s v="Combustíveis e lubrificantes"/>
    <s v="951.041 LITRTOS DEGASOLINA ORIGINALK C - 1.880 LITROS DE GASOLINA ORIGINAL - 9·104 LITROS GASOLINA"/>
    <n v="38000.009999999995"/>
    <n v="8.9147871276875984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279"/>
    <x v="1"/>
    <x v="1"/>
    <x v="1"/>
    <s v="1813099"/>
    <s v="Impressão de material para outros usos"/>
    <d v="2012-10-02T00:00:00"/>
    <n v="2600"/>
    <s v="Publicidade por materiais impressos"/>
    <s v="10.000 JORNAIS A-3"/>
    <m/>
    <n v="6.84210346260435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"/>
    <x v="1"/>
    <x v="1"/>
    <x v="1"/>
    <s v="1813099"/>
    <s v="Impressão de material para outros usos"/>
    <d v="2012-10-05T00:00:00"/>
    <n v="4900"/>
    <s v="Publicidade por materiais impressos"/>
    <s v="100 PLACAS·60 PLACAS10.000 JORNAIS COLORIDO"/>
    <m/>
    <n v="0.12894733448754359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Recibo"/>
    <s v="ÚNICO"/>
    <x v="2"/>
    <x v="2"/>
    <x v="2"/>
    <s v=""/>
    <s v=""/>
    <d v="2012-10-31T00:00:00"/>
    <n v="1501.39"/>
    <s v="Despesas com pessoal"/>
    <s v="HONORÁRIOS CONTÁBEIS."/>
    <m/>
    <n v="3.951025276045980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1364"/>
    <x v="3"/>
    <x v="3"/>
    <x v="3"/>
    <s v="1813099"/>
    <s v="Impressão de material para outros usos"/>
    <d v="2012-08-23T00:00:00"/>
    <n v="9071"/>
    <s v="Publicidade por materiais impressos"/>
    <s v="200 ADESIVO IMPRESSO· 100 ADESIVO IMPRESSO· 100A DESIVOS PERFURADOS· 20 ADESIVO IMPRESSO· 20 PLACAS· 20 PLACAS· 40 PLACAS· 20 PLACAS. "/>
    <m/>
    <n v="0.23871046349724648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00"/>
    <x v="4"/>
    <x v="4"/>
    <x v="4"/>
    <s v="4647801"/>
    <s v="Comércio atacadista de artigos de escritório e de papelaria"/>
    <d v="2012-09-30T00:00:00"/>
    <n v="340"/>
    <s v="Publicidade por materiais impressos"/>
    <s v="ADESIVO· PERFURADO."/>
    <m/>
    <n v="8.9473660664826146E-3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8"/>
    <x v="4"/>
    <x v="4"/>
    <x v="4"/>
    <s v="4647801"/>
    <s v="Comércio atacadista de artigos de escritório e de papelaria"/>
    <d v="2012-09-24T00:00:00"/>
    <n v="1400"/>
    <s v="Publicidade por materiais impressos"/>
    <s v="PLACA 1·00 X 1·00"/>
    <m/>
    <n v="3.68420955678695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719"/>
    <x v="4"/>
    <x v="4"/>
    <x v="4"/>
    <s v="4647801"/>
    <s v="Comércio atacadista de artigos de escritório e de papelaria"/>
    <d v="2012-08-29T00:00:00"/>
    <n v="1800"/>
    <s v="Publicidade por materiais impressos"/>
    <s v="PLACA 2X 1·00"/>
    <m/>
    <n v="4.7368408587260907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5"/>
    <s v=""/>
    <x v="5"/>
    <x v="5"/>
    <x v="5"/>
    <s v=""/>
    <s v=""/>
    <d v="2012-08-01T00:00:00"/>
    <n v="1000"/>
    <s v="Baixa de Estimáveis - Publicidade por carros de som"/>
    <s v="MOTORIST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6"/>
    <s v=""/>
    <x v="6"/>
    <x v="6"/>
    <x v="6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7"/>
    <s v=""/>
    <x v="7"/>
    <x v="7"/>
    <x v="7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8"/>
    <s v=""/>
    <x v="8"/>
    <x v="8"/>
    <x v="8"/>
    <s v=""/>
    <s v=""/>
    <d v="2012-08-01T00:00:00"/>
    <n v="1000"/>
    <s v="Baixa de Estimáveis - Despesas com pessoal"/>
    <s v="PLANFLETADORA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0"/>
    <s v=""/>
    <x v="9"/>
    <x v="9"/>
    <x v="9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2"/>
    <s v=""/>
    <x v="10"/>
    <x v="10"/>
    <x v="10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4"/>
    <s v=""/>
    <x v="11"/>
    <x v="11"/>
    <x v="11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7"/>
    <s v=""/>
    <x v="12"/>
    <x v="12"/>
    <x v="12"/>
    <s v=""/>
    <s v=""/>
    <d v="2012-08-01T00:00:00"/>
    <n v="1000"/>
    <s v="Baixa de Estimáveis - Despesas com pessoal"/>
    <s v="PLANFLETADOR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9"/>
    <s v=""/>
    <x v="13"/>
    <x v="13"/>
    <x v="13"/>
    <s v=""/>
    <s v=""/>
    <d v="2012-08-01T00:00:00"/>
    <n v="1000"/>
    <s v="Baixa de Estimáveis - Despesas com pessoal"/>
    <s v="PLANFLETADOR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1"/>
    <s v=""/>
    <x v="14"/>
    <x v="14"/>
    <x v="14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3"/>
    <s v=""/>
    <x v="15"/>
    <x v="15"/>
    <x v="15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5"/>
    <s v=""/>
    <x v="16"/>
    <x v="16"/>
    <x v="16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6"/>
    <s v=""/>
    <x v="17"/>
    <x v="17"/>
    <x v="17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1268"/>
    <x v="18"/>
    <x v="18"/>
    <x v="18"/>
    <s v="1811301"/>
    <s v="Impressão de jornais"/>
    <d v="2012-10-02T00:00:00"/>
    <n v="750"/>
    <s v="Publicidade por jornais e revistas"/>
    <s v="REF: PUBLICAÇÃO DE ANÚNCIO - 1/8 PAG - NOTIFICIÁRIO - PB - OP 1309."/>
    <n v="35226.080000000002"/>
    <n v="2.1291043454168046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11103"/>
    <x v="19"/>
    <x v="19"/>
    <x v="19"/>
    <s v="4731800"/>
    <s v="Comércio varejista de combustíveis para veículos automotores"/>
    <d v="2012-08-27T00:00:00"/>
    <n v="1980"/>
    <s v="Combustíveis e lubrificantes"/>
    <s v="COMPRA DE 660·220 LITROS DE GASOLINA VALOR UNITÁRIO POR LITRO DE R$ 2.99X660·220=R$ 1·980·00"/>
    <m/>
    <n v="5.620835471900364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.001.702"/>
    <x v="20"/>
    <x v="20"/>
    <x v="20"/>
    <s v="4761003"/>
    <s v="Comércio varejista de artigos de papelaria"/>
    <d v="2012-09-25T00:00:00"/>
    <n v="240"/>
    <s v="Publicidade por materiais impressos"/>
    <s v="CARTÃO PERFURADO EM PVC"/>
    <m/>
    <n v="6.8131339053337748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00112"/>
    <x v="21"/>
    <x v="21"/>
    <x v="21"/>
    <s v="8219901"/>
    <s v="Fotocópias"/>
    <d v="2012-10-05T00:00:00"/>
    <n v="14130"/>
    <s v="Publicidade por materiais impressos"/>
    <s v="IMPRESSÕES DE ADESIVOS PERFURADOS· TAM· BANDEIRAS· LONAS· PRAGUINHA· PANFLETOS."/>
    <m/>
    <n v="0.4011232586765259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3"/>
    <x v="22"/>
    <x v="22"/>
    <x v="22"/>
    <s v=""/>
    <s v=""/>
    <d v="2012-08-27T00:00:00"/>
    <n v="1280"/>
    <s v="Locação/cessão de bens imóveis"/>
    <s v="LOCAÇÃO DE LOJA PARA COMITÊ ELEITORAL· SITUADO NA RUA 2· Nº 223 - VILA BADEJO - MACAÉ."/>
    <m/>
    <n v="3.6336714161780137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4"/>
    <x v="23"/>
    <x v="23"/>
    <x v="23"/>
    <s v=""/>
    <s v=""/>
    <d v="2012-10-06T00:00:00"/>
    <n v="3500"/>
    <s v="Locação/cessão de bens imóveis"/>
    <s v="LOCAÇÃO DE LOJA 01 PARA COMITÊ ELEITORAL· SITUADO NA AVENIDA LUIZ LÍRIO· Nº 713 - BARRA DE MACAÉ - MACAÉ"/>
    <m/>
    <n v="9.935820278611755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1"/>
    <x v="23"/>
    <x v="23"/>
    <x v="23"/>
    <s v=""/>
    <s v=""/>
    <d v="2012-08-01T00:00:00"/>
    <n v="3500"/>
    <s v="Locação/cessão de bens imóveis"/>
    <s v="LOCAÇÃO DA LOJA 01 PARA COMITÊ ELEITORAL· SITUADO A AVENIDA LUIZ LÍRIO· 713 - BARRA DE MACAÉ."/>
    <m/>
    <n v="9.935820278611755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2"/>
    <x v="24"/>
    <x v="24"/>
    <x v="24"/>
    <s v=""/>
    <s v=""/>
    <d v="2012-08-01T00:00:00"/>
    <n v="1000"/>
    <s v="Locação/cessão de bens imóveis"/>
    <s v="LOCAÇÃO DA LOJA 02 PARA COMITÊ DE CAMPANHA ELEITORAL· SITUADO NA AVENIDA TANCREDO NEVES Nº 843 - PARQUE AEROPORTO - MACAÉ"/>
    <m/>
    <n v="2.83880579388907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230"/>
    <x v="25"/>
    <x v="25"/>
    <x v="25"/>
    <s v="1412601"/>
    <s v="Confecção de peças do vestuário, exceto roupas íntimas e as confeccionadas sob medida"/>
    <d v="2012-10-04T00:00:00"/>
    <n v="15.54"/>
    <s v="Diversas a especificar"/>
    <s v="115 CÓPIAS."/>
    <m/>
    <n v="4.4115042037036191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"/>
    <s v=""/>
    <x v="26"/>
    <x v="26"/>
    <x v="10"/>
    <s v=""/>
    <s v=""/>
    <d v="2012-10-30T00:00:00"/>
    <n v="15.54"/>
    <s v="Encargos financeiros, taxas bancárias e/ou op. cartão de crédito"/>
    <s v="TAXAS BANCÁRIAS."/>
    <m/>
    <n v="4.4115042037036191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6"/>
    <s v=""/>
    <x v="27"/>
    <x v="27"/>
    <x v="26"/>
    <s v=""/>
    <s v=""/>
    <d v="2012-10-03T00:00:00"/>
    <n v="1500"/>
    <s v="Baixa de Estimáveis - Serviços prestados por terceiros"/>
    <s v="PRESTAÇÃO DE SERVIÇOS ADVOCATÍCIOS VOLUNTÁRIOS. "/>
    <m/>
    <n v="4.2582086908336092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7"/>
    <s v=""/>
    <x v="28"/>
    <x v="28"/>
    <x v="27"/>
    <s v="9492800"/>
    <s v="Atividades de organizações políticas"/>
    <d v="2012-09-21T00:00:00"/>
    <n v="300"/>
    <s v="Baixa de Estimáveis - Publicidade por materiais impressos"/>
    <s v="100.000.00 CÉDULAS 9X6 CM CASADOS COM O DR. ALUIZIO. VALOR UNITÁRIO R$ 0.006."/>
    <m/>
    <n v="8.5164173816672187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6"/>
    <s v=""/>
    <x v="28"/>
    <x v="28"/>
    <x v="27"/>
    <s v="9492800"/>
    <s v="Atividades de organizações políticas"/>
    <d v="2012-09-03T00:00:00"/>
    <n v="75"/>
    <s v="Baixa de Estimáveis - Publicidade por materiais impressos"/>
    <s v="10 PLACAS 2X1 CASADAS COM O DR ALUIZIO VALOR R$ 15.00"/>
    <m/>
    <n v="2.1291043454168047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5"/>
    <s v=""/>
    <x v="28"/>
    <x v="28"/>
    <x v="27"/>
    <s v="9492800"/>
    <s v="Atividades de organizações políticas"/>
    <d v="2012-09-03T00:00:00"/>
    <n v="375"/>
    <s v="Baixa de Estimáveis - Publicidade por materiais impressos"/>
    <s v="50 PLACAS 2X1M CASADA COM O DR ALUIZIO VALOR R$ 15.00 ."/>
    <m/>
    <n v="1.064552172708402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4"/>
    <s v=""/>
    <x v="28"/>
    <x v="28"/>
    <x v="27"/>
    <s v="9492800"/>
    <s v="Atividades de organizações políticas"/>
    <d v="2012-09-03T00:00:00"/>
    <n v="250"/>
    <s v="Baixa de Estimáveis - Publicidade por materiais impressos"/>
    <s v="50.000 SANTINHOS 9 X15 CM CASADOS COM O DR ALUIZIO VALOR R$ 0·01 ."/>
    <m/>
    <n v="7.0970144847226826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3"/>
    <s v=""/>
    <x v="28"/>
    <x v="28"/>
    <x v="27"/>
    <s v="9492800"/>
    <s v="Atividades de organizações políticas"/>
    <d v="2012-09-03T00:00:00"/>
    <n v="200"/>
    <s v="Baixa de Estimáveis - Publicidade por materiais impressos"/>
    <s v="50 PLACAS 1X05 M CASADA COM DR DR. ALUIZIO - VALOR R$ 8.00"/>
    <m/>
    <n v="5.6776115877781455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2"/>
    <s v=""/>
    <x v="28"/>
    <x v="28"/>
    <x v="27"/>
    <s v="9492800"/>
    <s v="Atividades de organizações políticas"/>
    <d v="2012-09-03T00:00:00"/>
    <n v="215"/>
    <s v="Baixa de Estimáveis - Publicidade por materiais impressos"/>
    <s v="50 ADESIVOS PERFURADOS 0.80X0.50 CM VALOR UNITÁRIO R$ 7.00 /. - 200 ADESIVOS 0.43X0.15 CM VALOR UNITÁRIO R$ 0.40 /."/>
    <m/>
    <n v="6.1034324568615067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1"/>
    <s v=""/>
    <x v="29"/>
    <x v="29"/>
    <x v="28"/>
    <s v=""/>
    <s v=""/>
    <d v="2012-10-06T00:00:00"/>
    <n v="3500"/>
    <s v="Baixa de Estimáveis - Produção de jingles, vinhetas e slogans"/>
    <s v="DOAÇÃO DO JINGLE DE CAMPANHA DO CANDIDATO."/>
    <m/>
    <n v="9.935820278611755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2"/>
    <s v=""/>
    <x v="30"/>
    <x v="30"/>
    <x v="29"/>
    <s v=""/>
    <s v=""/>
    <d v="2012-10-05T00:00:00"/>
    <n v="2400"/>
    <s v="Baixa de Estimáveis - Cessão ou locação de veículos"/>
    <s v="CESSÃO DO CARRO DO ELEITOR PARA PUBLICIDADE ELEITORAL NO PERÍODO DE 05/08/12 Á 05/102012."/>
    <m/>
    <n v="6.813133905333775E-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242"/>
    <x v="1"/>
    <x v="31"/>
    <x v="1"/>
    <s v="1813099"/>
    <s v="Impressão de material para outros usos"/>
    <d v="2012-08-31T00:00:00"/>
    <n v="4000"/>
    <s v="Publicidade por materiais impressos"/>
    <s v="CARTÕES· SANTINHOS· PLACAS· ADESIVO· ADESIVO PERFURADO."/>
    <n v="8844.9999999999982"/>
    <n v="0.45223289994347099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308"/>
    <x v="1"/>
    <x v="31"/>
    <x v="1"/>
    <s v="1813099"/>
    <s v="Impressão de material para outros usos"/>
    <d v="2012-10-19T00:00:00"/>
    <n v="1700.28"/>
    <s v="Publicidade por materiais impressos"/>
    <s v="SATINHOS"/>
    <m/>
    <n v="0.192230638778971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.001.552 SÉRIE: 1"/>
    <x v="20"/>
    <x v="20"/>
    <x v="20"/>
    <s v="4761003"/>
    <s v="Comércio varejista de artigos de papelaria"/>
    <d v="2012-08-17T00:00:00"/>
    <n v="3050"/>
    <s v="Publicidade por materiais impressos"/>
    <s v="PLACAS EM LONA· PLACAS EUCATEX· PERFURADO· ADESIVO(LATERAL MOTORISTA - LATERAL CARONA - CAPUT)· PLACAS EM LONA."/>
    <m/>
    <n v="0.3448275862068966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8-1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05T00:00:00"/>
    <n v="0.16"/>
    <s v="Encargos financeiros, taxas bancárias e/ou op. cartão de crédito"/>
    <s v="ENC DESCOB CC "/>
    <m/>
    <n v="1.8089315997738839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2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27T00:00:00"/>
    <n v="42"/>
    <s v="Encargos financeiros, taxas bancárias e/ou op. cartão de crédito"/>
    <s v="TARIFA SDO. DEV."/>
    <m/>
    <n v="4.748445449406445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28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1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3T00:00:00"/>
    <n v="0.26"/>
    <s v="Encargos financeiros, taxas bancárias e/ou op. cartão de crédito"/>
    <s v="ENC DESCOB CC"/>
    <m/>
    <n v="2.9395138496325616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3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4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5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9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1"/>
    <x v="32"/>
    <x v="30"/>
    <s v=""/>
    <s v=""/>
    <d v="2012-10-05T00:00:00"/>
    <n v="850"/>
    <s v="Despesas com pessoal"/>
    <s v="ORGANIZAÇÃO DA PRESTAÇÃO DE CONTAS"/>
    <n v="17148.5"/>
    <n v="4.9567017523398545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241"/>
    <x v="1"/>
    <x v="31"/>
    <x v="1"/>
    <s v="1813099"/>
    <s v="Impressão de material para outros usos"/>
    <d v="2012-08-24T00:00:00"/>
    <n v="750"/>
    <s v="Publicidade por materiais impressos"/>
    <s v="10.000 SANTINHOS R$ 150.00 / 20 PERFURADOS R$ 300.00 / 20 TESTEIRA R$ 150.00 / 10 PLACAS 60X10 R$ 150.00."/>
    <m/>
    <n v="4.373560369711636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296"/>
    <x v="1"/>
    <x v="31"/>
    <x v="1"/>
    <s v="1813099"/>
    <s v="Impressão de material para outros usos"/>
    <d v="2012-10-05T00:00:00"/>
    <n v="500"/>
    <s v="Publicidade por jornais e revistas"/>
    <s v="5.000 INFORMATIVOS A4"/>
    <m/>
    <n v="2.9157069131410911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096"/>
    <x v="21"/>
    <x v="33"/>
    <x v="21"/>
    <s v="8219901"/>
    <s v="Fotocópias"/>
    <d v="2012-08-31T00:00:00"/>
    <n v="750"/>
    <s v="Publicidade por materiais impressos"/>
    <s v="10 IMPRESSÕES EM LONA PARA PLACA DE MADEIRA TAM. 300X30CM UNIDADE R$ 35.00 / 20 IMPRESSÕES EM LONA PARA PLACA DE MADEIRA 200X100CM UNIDADE R$ 20.00."/>
    <m/>
    <n v="4.373560369711636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2"/>
    <x v="34"/>
    <x v="31"/>
    <s v="9420100"/>
    <s v="Atividades de organizações sindicais"/>
    <d v="2012-10-04T00:00:00"/>
    <n v="150"/>
    <s v="Cessão ou locação de veículos"/>
    <s v="ALUGUEL DE VEICULO"/>
    <m/>
    <n v="8.7471207394232732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6"/>
    <s v=""/>
    <x v="33"/>
    <x v="35"/>
    <x v="32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9"/>
    <s v=""/>
    <x v="34"/>
    <x v="36"/>
    <x v="33"/>
    <s v="4781400"/>
    <s v="Comércio varejista de artigos do vestuário e acessórios"/>
    <d v="2012-09-01T00:00:00"/>
    <n v="450"/>
    <s v="Baixa de Estimáveis - Publicidade por placas, estandartes e faixas"/>
    <s v="30 BANDEIRAS"/>
    <m/>
    <n v="2.6241362218269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7"/>
    <s v=""/>
    <x v="35"/>
    <x v="37"/>
    <x v="34"/>
    <s v="9492800"/>
    <s v="Atividades de organizações políticas"/>
    <d v="2012-09-03T00:00:00"/>
    <n v="344.5"/>
    <s v="Baixa de Estimáveis - Publicidade por materiais impressos"/>
    <s v="PANFLETO - NF 20794"/>
    <m/>
    <n v="2.0089220631542119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6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 - NF 19610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5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 - NOTA FISCAL - 19609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4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 - NOTA FISCAL 19608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3"/>
    <s v=""/>
    <x v="35"/>
    <x v="37"/>
    <x v="34"/>
    <s v="9492800"/>
    <s v="Atividades de organizações políticas"/>
    <d v="2012-08-14T00:00:00"/>
    <n v="102.5"/>
    <s v="Baixa de Estimáveis - Publicidade por materiais impressos"/>
    <s v="PANFRETO - NOTA FISCAL 19607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2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S - NOTA FISCAL 19606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1"/>
    <s v=""/>
    <x v="36"/>
    <x v="38"/>
    <x v="35"/>
    <s v="9492800"/>
    <s v="Atividades de organizações políticas"/>
    <d v="2012-09-01T00:00:00"/>
    <n v="1000"/>
    <s v="Baixa de Estimáveis - Cessão ou locação de veículos"/>
    <s v="CESSÃO TEMPORÁRIA DE CARRO DE PROPRIEDADE DO CANDIDATO "/>
    <m/>
    <n v="5.8314138262821821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1"/>
    <s v=""/>
    <x v="37"/>
    <x v="39"/>
    <x v="36"/>
    <s v=""/>
    <s v=""/>
    <d v="2012-08-12T00:00:00"/>
    <n v="700"/>
    <s v="Baixa de Estimáveis - Produção de jingles, vinhetas e slogans"/>
    <s v="GRAVAÇÃO DE JINGLE DE CAMPANHA COM REPRODUÇÃO"/>
    <m/>
    <n v="4.0819896783975275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0"/>
    <s v=""/>
    <x v="38"/>
    <x v="40"/>
    <x v="37"/>
    <s v="4744099"/>
    <s v="Comércio varejista de materiais de construção em geral"/>
    <d v="2012-09-04T00:00:00"/>
    <n v="200"/>
    <s v="Baixa de Estimáveis - Diversas a especificar"/>
    <s v="ESCORAS PARA FIXAÇÃO DE PLACAS"/>
    <m/>
    <n v="1.1662827652564364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3"/>
    <s v=""/>
    <x v="39"/>
    <x v="41"/>
    <x v="38"/>
    <s v=""/>
    <s v=""/>
    <d v="2012-09-01T00:00:00"/>
    <n v="1200"/>
    <s v="Baixa de Estimáveis - Publicidade por carros de som"/>
    <s v="CESSÃO TEMPORÁRIA DE CARRO DE SOM COM MOTORISTA"/>
    <m/>
    <n v="6.997696591538618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7"/>
    <s v=""/>
    <x v="40"/>
    <x v="42"/>
    <x v="39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80"/>
    <s v=""/>
    <x v="41"/>
    <x v="43"/>
    <x v="40"/>
    <s v="9492800"/>
    <s v="Atividades de organizações políticas"/>
    <d v="2012-07-31T00:00:00"/>
    <n v="3682"/>
    <s v="Baixa de Estimáveis - Publicidade por materiais impressos"/>
    <s v="1/10 DA NOTA FISCAL 1483 DE QUALIFICADA MACAENSE COMUNICAÇÃO VISUAL LTDA - EPP - MATERIAL IMPRESSO"/>
    <m/>
    <n v="0.21471265708370996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9"/>
    <s v=""/>
    <x v="41"/>
    <x v="43"/>
    <x v="40"/>
    <s v="9492800"/>
    <s v="Atividades de organizações políticas"/>
    <d v="2012-08-30T00:00:00"/>
    <n v="960"/>
    <s v="Baixa de Estimáveis - Publicidade por materiais impressos"/>
    <s v="1/10 DA NOTA FISCAL 1617 DE QUALIFICADA MACAENSE COMUNICAÇÃO VISUAL LTDA - EPP - REFERENTE A SANTINHOS· ADESIVOS· PERFURADOS E ADESIVOS LATERAL"/>
    <m/>
    <n v="5.598157273230895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8"/>
    <s v=""/>
    <x v="41"/>
    <x v="43"/>
    <x v="40"/>
    <s v="9492800"/>
    <s v="Atividades de organizações políticas"/>
    <d v="2012-07-31T00:00:00"/>
    <n v="1499.5"/>
    <s v="Baixa de Estimáveis - Combustíveis e lubrificantes"/>
    <s v="DOAÇÃO DE 500 LITROS DE COMBUSTÍVEL ADQUIRIDOS PELA NOTA FISCAL 10 PARA USO NOS VEICULOS DO CANDIDATO A VEREADOR COM PROPAGANDA PARA OS DOIS CANDIDATOS"/>
    <m/>
    <n v="8.7442050325101314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2"/>
    <s v=""/>
    <x v="42"/>
    <x v="44"/>
    <x v="41"/>
    <s v=""/>
    <s v=""/>
    <d v="2012-09-01T00:00:00"/>
    <n v="1200"/>
    <s v="Baixa de Estimáveis - Publicidade por carros de som"/>
    <s v="CESSÃO TEMPORÁRIA DE CARRO DE SOM COM MOTORISTA"/>
    <m/>
    <n v="6.997696591538618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4"/>
    <s v=""/>
    <x v="43"/>
    <x v="45"/>
    <x v="42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5"/>
    <s v=""/>
    <x v="44"/>
    <x v="46"/>
    <x v="43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185"/>
    <x v="45"/>
    <x v="47"/>
    <x v="44"/>
    <s v="1813001"/>
    <s v="Impressão de material para uso publicitário"/>
    <d v="2012-08-29T00:00:00"/>
    <n v="4733.25"/>
    <s v="Publicidade por materiais impressos"/>
    <s v="100 PERFURADOS -100 PLACAS 60X40 CM - 100 TESTEIRAS - 100 PLACAS 2X1M - 100 ADESIVOS"/>
    <n v="15767.899999999998"/>
    <n v="0.3001826495601824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7989"/>
    <x v="46"/>
    <x v="48"/>
    <x v="45"/>
    <s v="1821100"/>
    <s v="Serviços de pré-impressão"/>
    <d v="2012-09-28T00:00:00"/>
    <n v="1962.05"/>
    <s v="Publicidade por materiais impressos"/>
    <s v="300.000 SANTINHOS· 200 PRAGUINHAS."/>
    <m/>
    <n v="0.12443318387356593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000.000.502"/>
    <x v="47"/>
    <x v="49"/>
    <x v="46"/>
    <s v="4731800"/>
    <s v="Comércio varejista de combustíveis para veículos automotores"/>
    <d v="2012-09-28T00:00:00"/>
    <n v="3000"/>
    <s v="Combustíveis e lubrificantes"/>
    <s v="GASOLINA COMUM PARA OS CARROS DE SOM (PROPAGANDA) VALOR UNITÁRIO DO LITRO R$ 3.00X3.000.00=R$ 3.000.00 (TRÊS MIL REAIS)."/>
    <m/>
    <n v="0.19025995852332908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x v="10"/>
    <s v=""/>
    <s v=""/>
    <d v="2012-10-01T00:00:00"/>
    <n v="2.9"/>
    <s v="Encargos financeiros, taxas bancárias e/ou op. cartão de crédito"/>
    <s v="TARIFA DI AGÊNCIA 01 DEPÓSITO IDENTIFICADO."/>
    <m/>
    <n v="1.839179599058847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x v="10"/>
    <s v=""/>
    <s v=""/>
    <d v="2012-09-14T00:00:00"/>
    <n v="1.8"/>
    <s v="Encargos financeiros, taxas bancárias e/ou op. cartão de crédito"/>
    <s v="TARIFA BANCÁRIA 01 EXCEDENTE GUINCHE CAIXA."/>
    <m/>
    <n v="1.141559751139974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x v="10"/>
    <s v=""/>
    <s v=""/>
    <d v="2012-08-31T00:00:00"/>
    <n v="2.9"/>
    <s v="Encargos financeiros, taxas bancárias e/ou op. cartão de crédito"/>
    <s v="TARIFA DI AGENCIA 01 DEPÓSITO IDENTIFICADO."/>
    <m/>
    <n v="1.839179599058847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2"/>
    <s v=""/>
    <x v="28"/>
    <x v="28"/>
    <x v="27"/>
    <s v="9492800"/>
    <s v="Atividades de organizações políticas"/>
    <d v="2012-08-29T00:00:00"/>
    <n v="200"/>
    <s v="Baixa de Estimáveis - Publicidade por materiais impressos"/>
    <s v="50 PLACAS 1X05M CASADAS C/ DR. ALUIZIO VALOR UNITÁRIO R$ 8.00."/>
    <m/>
    <n v="1.2683997234888604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3"/>
    <s v=""/>
    <x v="28"/>
    <x v="28"/>
    <x v="27"/>
    <s v="9492800"/>
    <s v="Atividades de organizações políticas"/>
    <d v="2012-08-29T00:00:00"/>
    <n v="215"/>
    <s v="Baixa de Estimáveis - Publicidade por materiais impressos"/>
    <s v="50 ADESIVOS PERFURADOS 0·80X0·50 VALOR UNITÁRIO R$ 7.00 E 200 ADESIVOS 0·43X0·15 CM VALOR UNITÁRIO R$ 0.40 CASADOS COM O DR. ALUIZIO."/>
    <m/>
    <n v="1.3635297027505249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4"/>
    <s v=""/>
    <x v="28"/>
    <x v="28"/>
    <x v="27"/>
    <s v="9492800"/>
    <s v="Atividades de organizações políticas"/>
    <d v="2012-08-03T00:00:00"/>
    <n v="250"/>
    <s v="Baixa de Estimáveis - Publicidade por materiais impressos"/>
    <s v="50.000 SANTÕES 9X14 CM CASADOS COM O DR. ALUIZIO. VALOR UNITÁRIO R$ 0·01"/>
    <m/>
    <n v="1.585499654361075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7"/>
    <s v=""/>
    <x v="28"/>
    <x v="28"/>
    <x v="27"/>
    <s v="9492800"/>
    <s v="Atividades de organizações políticas"/>
    <d v="2012-09-21T00:00:00"/>
    <n v="300"/>
    <s v="Baixa de Estimáveis - Publicidade por materiais impressos"/>
    <s v="100.000.00 CEDULAS 9X6 CM CASADOS COM O DR. ALUIZIO. VALOR UNITÁRIO R$ 0.006."/>
    <m/>
    <n v="1.902599585233290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9"/>
    <s v=""/>
    <x v="48"/>
    <x v="50"/>
    <x v="47"/>
    <s v=""/>
    <s v=""/>
    <d v="2012-09-01T00:00:00"/>
    <n v="1000"/>
    <s v="Baixa de Estimáveis - Cessão ou locação de veículos"/>
    <s v="CESSÃO DO AUTOMÓVEL E DOAÇÃO DE PRESTAÇÃO DE SERVIÇO COMO MOTORISTA DO VEÍCULO."/>
    <m/>
    <n v="6.341998617444302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8"/>
    <s v=""/>
    <x v="49"/>
    <x v="51"/>
    <x v="48"/>
    <s v=""/>
    <s v=""/>
    <d v="2012-09-01T00:00:00"/>
    <n v="1000"/>
    <s v="Baixa de Estimáveis - Cessão ou locação de veículos"/>
    <s v="CESSAÕ DO VEÍCULO E DOAÇÃO DE PRESTAÇÃO DE SERVIÇO COMO MOTORISTA DO MESMO."/>
    <m/>
    <n v="6.341998617444302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0"/>
    <s v=""/>
    <x v="50"/>
    <x v="52"/>
    <x v="49"/>
    <s v=""/>
    <s v=""/>
    <d v="2012-09-01T00:00:00"/>
    <n v="1000"/>
    <s v="Baixa de Estimáveis - Cessão ou locação de veículos"/>
    <s v="CESSÃO DO AUTOMÓVEL E DOAÇÃO DE PRESTAÇÃO DE SERVIÇO COMO MOTORISTA DO VEÍCULO."/>
    <m/>
    <n v="6.341998617444302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1"/>
    <s v=""/>
    <x v="51"/>
    <x v="53"/>
    <x v="50"/>
    <s v=""/>
    <s v=""/>
    <d v="2012-08-30T00:00:00"/>
    <n v="700"/>
    <s v="Baixa de Estimáveis - Serviços prestados por terceiros"/>
    <s v="DOAÇÃO DE 30 (TRINTA) DE TRABALHO COMO APOIO DE DIVULGAÇÃO/ PANFLETAGEM/PLAQUEIRO EM APOIO A CANDIDATA. "/>
    <m/>
    <n v="4.4393990322110118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2"/>
    <s v=""/>
    <x v="52"/>
    <x v="54"/>
    <x v="51"/>
    <s v=""/>
    <s v=""/>
    <d v="2012-09-05T00:00:00"/>
    <n v="700"/>
    <s v="Baixa de Estimáveis - Serviços prestados por terceiros"/>
    <s v="DOAÇÃO DE 30 (TRINTA) DIAS DE SERVIÇOS PRESTADOS DE DIVULGAÇÃO DE CAMPANHA PANFLETAGEM/PLAQUEIRO EM APOIO A CANDIDATA"/>
    <m/>
    <n v="4.4393990322110118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3"/>
    <s v=""/>
    <x v="53"/>
    <x v="55"/>
    <x v="52"/>
    <s v=""/>
    <s v=""/>
    <d v="2012-09-05T00:00:00"/>
    <n v="700"/>
    <s v="Baixa de Estimáveis - Serviços prestados por terceiros"/>
    <s v="DOAÇÃO DE 30 (TRINTA) DIAS DE TRABALHO COMO DIGULGADOR DE CAMPANHA PANFLETAGEM/PLAQUEIRO EM APOIO A CANDIDATA."/>
    <m/>
    <n v="4.4393990322110118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05314"/>
    <x v="54"/>
    <x v="56"/>
    <x v="53"/>
    <s v="1811302"/>
    <s v="Impressão de livros, revistas e outras publicações periódicas"/>
    <d v="2012-09-13T00:00:00"/>
    <n v="4310"/>
    <s v="Publicidade por materiais impressos"/>
    <s v="ADESIVOS VINIL· ADESIVOS PERFURADOS· SANTINHOS."/>
    <n v="39182.000000000007"/>
    <n v="0.10999948956153334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Recibo"/>
    <s v="ÚNICO"/>
    <x v="2"/>
    <x v="57"/>
    <x v="2"/>
    <s v=""/>
    <s v=""/>
    <d v="2012-10-16T00:00:00"/>
    <n v="232.96"/>
    <s v="Despesas com pessoal"/>
    <s v="ASSESSORIA CONTÁBEIS E ADMINSTRATIVOS NO PERIODO DE 20/07/2012 ATÉ O MOMENTO DA CONCLUSÃO DOS FATOS."/>
    <m/>
    <n v="5.9455872594558713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6.511"/>
    <x v="55"/>
    <x v="58"/>
    <x v="54"/>
    <s v="4731800"/>
    <s v="Comércio varejista de combustíveis para veículos automotores"/>
    <d v="2012-09-13T00:00:00"/>
    <n v="20132.400000000001"/>
    <s v="Combustíveis e lubrificantes"/>
    <s v="ALCOOL. GASOLINA COMUM."/>
    <m/>
    <n v="0.5138175692920218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1508"/>
    <x v="20"/>
    <x v="59"/>
    <x v="20"/>
    <s v="4761003"/>
    <s v="Comércio varejista de artigos de papelaria"/>
    <d v="2012-08-07T00:00:00"/>
    <n v="4980"/>
    <s v="Publicidade por placas, estandartes e faixas"/>
    <s v="ADESIVO· PLACA· SANTINHO· CARTÃO."/>
    <m/>
    <n v="0.12709917819406868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1.666"/>
    <x v="20"/>
    <x v="59"/>
    <x v="20"/>
    <s v="4761003"/>
    <s v="Comércio varejista de artigos de papelaria"/>
    <d v="2012-09-14T00:00:00"/>
    <n v="5320"/>
    <s v="Publicidade por materiais impressos"/>
    <s v="PERFURADO· PPERFURADO COM PREFEITO· PLACA EM LONA· PLACA EM LONA COM PREFEITO· ADESIVOS· SANTINHO· SANTINHO COM PREFEITO."/>
    <m/>
    <n v="0.13577663212699706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x v="10"/>
    <s v=""/>
    <s v=""/>
    <d v="2012-09-14T00:00:00"/>
    <n v="22.14"/>
    <s v="Encargos financeiros, taxas bancárias e/ou op. cartão de crédito"/>
    <s v="TARIFA DE CHEQUE"/>
    <m/>
    <n v="5.6505538257363062E-4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x v="10"/>
    <s v=""/>
    <s v=""/>
    <d v="2012-10-08T00:00:00"/>
    <n v="2.5"/>
    <s v="Encargos financeiros, taxas bancárias e/ou op. cartão de crédito"/>
    <s v="TAR EXTRATO"/>
    <m/>
    <n v="6.3804808330355763E-5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3"/>
    <s v=""/>
    <x v="56"/>
    <x v="60"/>
    <x v="55"/>
    <s v=""/>
    <s v=""/>
    <d v="2012-09-14T00:00:00"/>
    <n v="1000"/>
    <s v="Baixa de Estimáveis - Publicidade por carros de som"/>
    <s v="SERVIÇOS PRESTADOS COMO MOTORISTA E PAMFLETADOR NO CARRO DE PROPRIEDADE DO CANDIDATO."/>
    <m/>
    <n v="2.5521923332142305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5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4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4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3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3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2)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1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29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2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1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0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0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31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9"/>
    <s v=""/>
    <x v="35"/>
    <x v="61"/>
    <x v="34"/>
    <s v="9492800"/>
    <s v="Atividades de organizações políticas"/>
    <d v="2012-08-27T00:00:00"/>
    <n v="625"/>
    <s v="Baixa de Estimáveis - Publicidade por materiais impressos"/>
    <s v="LONAS COM QUADRO DE MADEIRA (NF 464)"/>
    <m/>
    <n v="1.595120208258894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8"/>
    <s v=""/>
    <x v="35"/>
    <x v="61"/>
    <x v="34"/>
    <s v="9492800"/>
    <s v="Atividades de organizações políticas"/>
    <d v="2012-08-27T00:00:00"/>
    <n v="75"/>
    <s v="Baixa de Estimáveis - Publicidade por materiais impressos"/>
    <s v="ADESIVOS (NF 459)"/>
    <m/>
    <n v="1.9141442499106729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7"/>
    <s v=""/>
    <x v="35"/>
    <x v="61"/>
    <x v="34"/>
    <s v="9492800"/>
    <s v="Atividades de organizações políticas"/>
    <d v="2012-08-27T00:00:00"/>
    <n v="625"/>
    <s v="Baixa de Estimáveis - Publicidade por materiais impressos"/>
    <s v="LONAS COM QUADRO DE MADEIRA.(NF 464)"/>
    <m/>
    <n v="1.595120208258894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4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30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3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28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2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27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4"/>
    <s v=""/>
    <x v="57"/>
    <x v="62"/>
    <x v="56"/>
    <s v=""/>
    <s v=""/>
    <d v="2012-09-14T00:00:00"/>
    <n v="1000"/>
    <s v="Baixa de Estimáveis - Publicidade por carros de som"/>
    <s v="SERVIÇO PRESTADO COMO MOTORISTA E PANFLETADOR NO CARRO DE PROPRIEDADE DO CANDIDATO."/>
    <m/>
    <n v="2.552192333214230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8"/>
    <x v="63"/>
    <x v="57"/>
    <s v=""/>
    <s v=""/>
    <d v="2012-09-11T00:00:00"/>
    <n v="425"/>
    <s v="Despesas com pessoal"/>
    <s v="01 AUXILIAR DE SERVIÇOS GERAIS· BASE SALARIO MINIMO NACIONAL"/>
    <n v="110800.40000000005"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239"/>
    <x v="18"/>
    <x v="64"/>
    <x v="18"/>
    <s v="1811301"/>
    <s v="Impressão de jornais"/>
    <d v="2012-09-19T00:00:00"/>
    <n v="2000"/>
    <s v="Publicidade por jornais e revistas"/>
    <s v="PUBLICAÇÃO DE ANUNCIO - NOTICIARIO - PB 1/8 PAG"/>
    <m/>
    <n v="1.805047635207092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09"/>
    <x v="1"/>
    <x v="65"/>
    <x v="1"/>
    <s v="1813099"/>
    <s v="Impressão de material para outros usos"/>
    <d v="2012-07-25T00:00:00"/>
    <n v="8450"/>
    <s v="Publicidade por materiais impressos"/>
    <s v="100 ADEVISOS PERFURADOS VIDRO TRASEIRO, 50.000 PANFLETOS 15 X 20 CM, 20.000 CARTOES 4/1, 10.000 CONVITES 4/0."/>
    <m/>
    <n v="7.626326258749964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13"/>
    <x v="1"/>
    <x v="65"/>
    <x v="1"/>
    <s v="1813099"/>
    <s v="Impressão de material para outros usos"/>
    <d v="2012-10-06T00:00:00"/>
    <n v="14460"/>
    <s v="Publicidade por materiais impressos"/>
    <s v="27.500 JORNAIS· 50 MIL CARTÕES· 50 MIL PANFLETOS· 100 MIL SANTINHOS"/>
    <m/>
    <n v="0.13050494402547277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0"/>
    <x v="1"/>
    <x v="65"/>
    <x v="1"/>
    <s v="1813099"/>
    <s v="Impressão de material para outros usos"/>
    <d v="2012-08-23T00:00:00"/>
    <n v="4940"/>
    <s v="Publicidade por materiais impressos"/>
    <s v="300 ADESIVOS 15 X 30, 06 BANNER 1·50 X 1·00, 10 PLACAS 2 X 1, 8.000 JORNAIS 4/4 CORES"/>
    <m/>
    <n v="4.45846765896151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9"/>
    <x v="66"/>
    <x v="58"/>
    <s v=""/>
    <s v=""/>
    <d v="2012-08-07T00:00:00"/>
    <n v="2686.04"/>
    <s v="Serviços prestados por terceiros"/>
    <s v="CONTADOR"/>
    <m/>
    <n v="2.42421507503582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8"/>
    <x v="19"/>
    <x v="19"/>
    <x v="19"/>
    <s v="4731800"/>
    <s v="Comércio varejista de combustíveis para veículos automotores"/>
    <d v="2012-07-26T00:00:00"/>
    <n v="2990"/>
    <s v="Combustíveis e lubrificantes"/>
    <s v="996·999 LITROS DE GASOLINA COMUM· VLR UNITÁRIO R$2·999"/>
    <m/>
    <n v="2.698546214634603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56"/>
    <x v="19"/>
    <x v="19"/>
    <x v="19"/>
    <s v="4731800"/>
    <s v="Comércio varejista de combustíveis para veículos automotores"/>
    <d v="2012-08-24T00:00:00"/>
    <n v="3000"/>
    <s v="Combustíveis e lubrificantes"/>
    <s v="1000 LITROS DE GASOLINA COMUM"/>
    <m/>
    <n v="2.707571452810638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478"/>
    <x v="19"/>
    <x v="19"/>
    <x v="19"/>
    <s v="4731800"/>
    <s v="Comércio varejista de combustíveis para veículos automotores"/>
    <d v="2012-09-27T00:00:00"/>
    <n v="3000"/>
    <s v="Combustíveis e lubrificantes"/>
    <s v="1.000 LITROS DE GASOLINA COMUM"/>
    <m/>
    <n v="2.707571452810638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55"/>
    <x v="60"/>
    <x v="67"/>
    <x v="59"/>
    <s v="1821100"/>
    <s v="Serviços de pré-impressão"/>
    <d v="2012-09-11T00:00:00"/>
    <n v="139"/>
    <s v="Publicidade por materiais impressos"/>
    <s v="18 ADESIVOS PERFURADOS"/>
    <m/>
    <n v="1.25450810646892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77"/>
    <x v="61"/>
    <x v="68"/>
    <x v="60"/>
    <s v="1811302"/>
    <s v="Impressão de livros, revistas e outras publicações periódicas"/>
    <d v="2012-09-19T00:00:00"/>
    <n v="4158"/>
    <s v="Publicidade por jornais e revistas"/>
    <s v="VEICULAÇÃO DE ANÚNCIO"/>
    <m/>
    <n v="3.752694033595544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586"/>
    <x v="61"/>
    <x v="68"/>
    <x v="60"/>
    <s v="1811302"/>
    <s v="Impressão de livros, revistas e outras publicações periódicas"/>
    <d v="2012-10-01T00:00:00"/>
    <n v="2800"/>
    <s v="Publicidade por materiais impressos"/>
    <s v="REFERENTE A IMPRESSÃO DE JORNAIS - 10 MIL EXEMPLARES"/>
    <m/>
    <n v="2.52706668928992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37"/>
    <x v="34"/>
    <x v="36"/>
    <x v="33"/>
    <s v="4781400"/>
    <s v="Comércio varejista de artigos do vestuário e acessórios"/>
    <d v="2012-09-14T00:00:00"/>
    <n v="540"/>
    <s v="Publicidade por placas, estandartes e faixas"/>
    <s v="30 BANNERS PERSONALIZADOS"/>
    <m/>
    <n v="4.8736286150591491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2"/>
    <x v="69"/>
    <x v="61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67"/>
    <x v="63"/>
    <x v="70"/>
    <x v="62"/>
    <s v="1412602"/>
    <s v="Confecção, sob medida, de peças do vestuário, exceto roupas íntimas"/>
    <d v="2012-09-10T00:00:00"/>
    <n v="420"/>
    <s v="Publicidade por placas, estandartes e faixas"/>
    <s v="15 BANDEIRAS"/>
    <m/>
    <n v="3.790600033934893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3"/>
    <x v="64"/>
    <x v="71"/>
    <x v="63"/>
    <s v="6311900"/>
    <s v="Tratamento de dados, provedores de serviços de aplicação e serviços de hospedagem na internet"/>
    <d v="2012-07-27T00:00:00"/>
    <n v="1500"/>
    <s v="Criação e inclusão de páginas na internet"/>
    <s v="CRIAÇÃO E HOSPEDAGEM DE WEBSITE DE CAMPANHA ELEITORAL 2012"/>
    <m/>
    <n v="1.353785726405319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48"/>
    <x v="72"/>
    <x v="47"/>
    <s v=""/>
    <s v=""/>
    <d v="2012-08-01T00:00:00"/>
    <n v="300"/>
    <s v="Despesas com pessoal"/>
    <s v="SERVIÇOS DE MONTAGEM· DESMONTAGEM E OPERAÇÃO DE EQUIPAMENTO DE SOM - EVENTO 04.08.2012"/>
    <m/>
    <n v="2.707571452810638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73"/>
    <x v="65"/>
    <x v="73"/>
    <x v="64"/>
    <s v="8230001"/>
    <s v="Serviços de organização de feiras, congressos, exposições e festas"/>
    <d v="2012-08-01T00:00:00"/>
    <n v="480"/>
    <s v="Diversas a especificar"/>
    <s v="LOCAÇÃO DE 4 SANITÁRIOS QUIMICOS - EVENTO 04.08.2012"/>
    <m/>
    <n v="4.332114324497021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6"/>
    <x v="74"/>
    <x v="65"/>
    <s v=""/>
    <s v=""/>
    <d v="2012-07-11T00:00:00"/>
    <n v="2000"/>
    <s v="Cessão ou locação de veículos"/>
    <s v="LOCAÇÃO TEMPORARÍA DE VEÍCULO"/>
    <m/>
    <n v="1.805047635207092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254"/>
    <x v="67"/>
    <x v="75"/>
    <x v="66"/>
    <s v="6203100"/>
    <s v="Desenvolvimento e licenciamento de programas de computador não-customizáveis"/>
    <d v="2012-09-21T00:00:00"/>
    <n v="4360"/>
    <s v="Serviços prestados por terceiros"/>
    <s v="MANUTENÇÃO DE SISTEMA DE INFORMÁTICA"/>
    <m/>
    <n v="3.935003844751461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8"/>
    <x v="76"/>
    <x v="67"/>
    <s v=""/>
    <s v=""/>
    <d v="2012-08-14T00:00:00"/>
    <n v="495.83"/>
    <s v="Despesas com pessoal"/>
    <s v="DESPESAS COM PESSOAL"/>
    <m/>
    <n v="4.47498384482366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9"/>
    <x v="77"/>
    <x v="68"/>
    <s v=""/>
    <s v=""/>
    <d v="2012-08-14T00:00:00"/>
    <n v="99.19"/>
    <s v="Despesas com pessoal"/>
    <s v="DESPESA COM PESSOAL"/>
    <m/>
    <n v="8.9521337468095744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0"/>
    <x v="78"/>
    <x v="69"/>
    <s v=""/>
    <s v=""/>
    <d v="2012-08-27T00:00:00"/>
    <n v="99.16"/>
    <s v="Despesas com pessoal"/>
    <s v="DESPESA COM PESSOAL"/>
    <m/>
    <n v="8.949426175356762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1"/>
    <x v="79"/>
    <x v="70"/>
    <s v=""/>
    <s v=""/>
    <d v="2012-08-27T00:00:00"/>
    <n v="99.16"/>
    <s v="Despesas com pessoal"/>
    <s v="DESPESA COM PESSOAL"/>
    <m/>
    <n v="8.949426175356762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2"/>
    <x v="80"/>
    <x v="71"/>
    <s v=""/>
    <s v=""/>
    <d v="2012-08-22T00:00:00"/>
    <n v="552.5"/>
    <s v="Despesas com pessoal"/>
    <s v="DESPESAS COM PESSOAL"/>
    <m/>
    <n v="4.986444092259592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3"/>
    <x v="81"/>
    <x v="72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4"/>
    <x v="82"/>
    <x v="73"/>
    <s v=""/>
    <s v=""/>
    <d v="2012-09-11T00:00:00"/>
    <n v="141.66"/>
    <s v="Despesas com pessoal"/>
    <s v="01 AUXILIAR DE SERVIÇOS GERAIS· BASE SALARIO MINIMO NACIONAL"/>
    <m/>
    <n v="1.278515240017183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5"/>
    <x v="83"/>
    <x v="74"/>
    <s v=""/>
    <s v=""/>
    <d v="2012-09-29T00:00:00"/>
    <n v="200"/>
    <s v="Despesas com pessoal"/>
    <s v="01 AUXILIAR DE SERVIÇOS GERAIS· BASE SALARIO MINIMO NACIONAL"/>
    <m/>
    <n v="1.805047635207092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6"/>
    <x v="84"/>
    <x v="75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7"/>
    <x v="85"/>
    <x v="76"/>
    <s v=""/>
    <s v=""/>
    <d v="2012-08-05T00:00:00"/>
    <n v="141.66"/>
    <s v="Despesas com pessoal"/>
    <s v="01 AUXILIAR DE SERVIÇOS GERAIS· BASE SLARIO MINIMO NACIONAL"/>
    <m/>
    <n v="1.278515240017183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8"/>
    <x v="86"/>
    <x v="77"/>
    <s v=""/>
    <s v=""/>
    <d v="2012-09-11T00:00:00"/>
    <n v="297.49"/>
    <s v="Despesas com pessoal"/>
    <s v="01 AUXILIAR DE SERVIÇOS GERAIS· BASE SALARIO MINIMO NACIONAL"/>
    <m/>
    <n v="2.684918104988789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9"/>
    <x v="87"/>
    <x v="78"/>
    <s v=""/>
    <s v=""/>
    <d v="2012-08-13T00:00:00"/>
    <n v="1040"/>
    <s v="Despesas com pessoal"/>
    <s v="01 AUXILIAR DE SERVIÇOS GERAIS· BASE SALARIO MINIMO NACIONAL"/>
    <m/>
    <n v="9.3862477030768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0"/>
    <x v="88"/>
    <x v="79"/>
    <s v=""/>
    <s v=""/>
    <d v="2012-09-05T00:00:00"/>
    <n v="354.16"/>
    <s v="Despesas com pessoal"/>
    <s v="DESPESAS COM PESSOAL"/>
    <m/>
    <n v="3.196378352424719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1"/>
    <x v="89"/>
    <x v="80"/>
    <s v=""/>
    <s v=""/>
    <d v="2012-08-15T00:00:00"/>
    <n v="28.33"/>
    <s v="Despesas com pessoal"/>
    <s v="DESPESAS COM PESSOAL"/>
    <m/>
    <n v="2.5568499752708459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2"/>
    <x v="90"/>
    <x v="81"/>
    <s v=""/>
    <s v=""/>
    <d v="2012-08-22T00:00:00"/>
    <n v="99.16"/>
    <s v="Despesas com pessoal"/>
    <s v="DESPESAS COM PESSOAL"/>
    <m/>
    <n v="8.949426175356762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3"/>
    <x v="91"/>
    <x v="82"/>
    <s v=""/>
    <s v=""/>
    <d v="2012-08-27T00:00:00"/>
    <n v="155.83000000000001"/>
    <s v="Despesas com pessoal"/>
    <s v="DESPESAS COM PESSOAL"/>
    <m/>
    <n v="1.40640286497160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4"/>
    <x v="92"/>
    <x v="83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5"/>
    <x v="93"/>
    <x v="84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6"/>
    <x v="94"/>
    <x v="85"/>
    <s v=""/>
    <s v=""/>
    <d v="2012-08-28T00:00:00"/>
    <n v="255"/>
    <s v="Despesas com pessoal"/>
    <s v="DESPESAS COM PESSOAL"/>
    <m/>
    <n v="2.30143573488904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7"/>
    <x v="95"/>
    <x v="86"/>
    <s v=""/>
    <s v=""/>
    <d v="2012-08-22T00:00:00"/>
    <n v="538.33000000000004"/>
    <s v="Despesas com pessoal"/>
    <s v="DESPESAS COM PESSOAL"/>
    <m/>
    <n v="4.858556467305170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8"/>
    <x v="96"/>
    <x v="87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9"/>
    <x v="97"/>
    <x v="88"/>
    <s v=""/>
    <s v=""/>
    <d v="2012-08-16T00:00:00"/>
    <n v="623.33000000000004"/>
    <s v="Despesas com pessoal"/>
    <s v="DESPESAS COM PESSOAL"/>
    <m/>
    <n v="5.625701712268184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0"/>
    <x v="98"/>
    <x v="89"/>
    <s v=""/>
    <s v=""/>
    <d v="2012-08-15T00:00:00"/>
    <n v="651.66"/>
    <s v="Despesas com pessoal"/>
    <s v="DESPESAS COM PESSOAL"/>
    <m/>
    <n v="5.881386709795268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1"/>
    <x v="99"/>
    <x v="90"/>
    <s v=""/>
    <s v=""/>
    <d v="2012-08-21T00:00:00"/>
    <n v="566.66"/>
    <s v="Despesas com pessoal"/>
    <s v="DESPESAS COM PESSO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2"/>
    <x v="100"/>
    <x v="91"/>
    <s v=""/>
    <s v=""/>
    <d v="2012-08-01T00:00:00"/>
    <n v="1300"/>
    <s v="Despesas com pessoal"/>
    <s v="DESPESAS COM PESSOAL"/>
    <m/>
    <n v="1.1732809628846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3"/>
    <x v="101"/>
    <x v="92"/>
    <s v=""/>
    <s v=""/>
    <d v="2012-08-01T00:00:00"/>
    <n v="1300"/>
    <s v="Despesas com pessoal"/>
    <s v="DESPESAS COM PESSOAL"/>
    <m/>
    <n v="1.1732809628846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4"/>
    <x v="102"/>
    <x v="93"/>
    <s v=""/>
    <s v=""/>
    <d v="2012-07-11T00:00:00"/>
    <n v="1666.67"/>
    <s v="Despesas com pessoal"/>
    <s v="SERVIÇOS PRESTADOS COMO JORNALISTA"/>
    <m/>
    <n v="1.504209371085302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5"/>
    <x v="103"/>
    <x v="94"/>
    <s v=""/>
    <s v=""/>
    <d v="2012-09-04T00:00:00"/>
    <n v="367.83"/>
    <s v="Despesas com pessoal"/>
    <s v="01 AUXILIAR DE SERVIÇOS GERAIS· BASE SALARIO MINIMO NACIONAL"/>
    <m/>
    <n v="3.319753358291123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6"/>
    <x v="104"/>
    <x v="95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7"/>
    <x v="105"/>
    <x v="96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8"/>
    <x v="106"/>
    <x v="97"/>
    <s v=""/>
    <s v=""/>
    <d v="2012-08-28T00:00:00"/>
    <n v="467.5"/>
    <s v="Despesas com pessoal"/>
    <s v="DESPESAS COM PESSOAL"/>
    <m/>
    <n v="4.219298847296578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9"/>
    <x v="107"/>
    <x v="98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0"/>
    <x v="108"/>
    <x v="99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1"/>
    <x v="109"/>
    <x v="100"/>
    <s v=""/>
    <s v=""/>
    <d v="2012-08-28T00:00:00"/>
    <n v="467.5"/>
    <s v="Despesas com pessoal"/>
    <s v="DESPESAS COM PESSOAL"/>
    <m/>
    <n v="4.219298847296578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2"/>
    <x v="110"/>
    <x v="101"/>
    <s v=""/>
    <s v=""/>
    <d v="2012-08-28T00:00:00"/>
    <n v="255"/>
    <s v="Despesas com pessoal"/>
    <s v="DESPESAS COM PESSOAL"/>
    <m/>
    <n v="2.30143573488904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3"/>
    <x v="111"/>
    <x v="102"/>
    <s v=""/>
    <s v=""/>
    <d v="2012-08-28T00:00:00"/>
    <n v="283.33"/>
    <s v="Despesas com pessoal"/>
    <s v="DESPESAS COM PESSOAL"/>
    <m/>
    <n v="2.557120732416127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4"/>
    <x v="112"/>
    <x v="103"/>
    <s v=""/>
    <s v=""/>
    <d v="2012-09-29T00:00:00"/>
    <n v="200"/>
    <s v="Despesas com pessoal"/>
    <s v="01 AUXILIAR DE SERVIÇOS GERAIS· BASE SALARIO MINIMO NACIONAL"/>
    <m/>
    <n v="1.805047635207092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5"/>
    <x v="113"/>
    <x v="104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6"/>
    <x v="114"/>
    <x v="105"/>
    <s v=""/>
    <s v=""/>
    <d v="2012-08-21T00:00:00"/>
    <n v="141.66"/>
    <s v="Despesas com pessoal"/>
    <s v="DESPESA COM PESSOAL"/>
    <m/>
    <n v="1.278515240017183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7"/>
    <x v="115"/>
    <x v="106"/>
    <s v=""/>
    <s v=""/>
    <d v="2012-09-04T00:00:00"/>
    <n v="155.83000000000001"/>
    <s v="Despesas com pessoal"/>
    <s v="01 AUXILIAR DE SERVIÇOS GERAIS· BASE SALARIO MINIMO NACIONAL"/>
    <m/>
    <n v="1.40640286497160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8"/>
    <x v="116"/>
    <x v="107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9"/>
    <x v="117"/>
    <x v="108"/>
    <s v=""/>
    <s v=""/>
    <d v="2012-08-28T00:00:00"/>
    <n v="566.66"/>
    <s v="Despesas com pessoal"/>
    <s v="01 AUXILIAR DE ERVIÇOS GERAIS· BASE SALARIO MINIMO NACION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0"/>
    <x v="118"/>
    <x v="109"/>
    <s v=""/>
    <s v=""/>
    <d v="2012-08-28T00:00:00"/>
    <n v="566.66"/>
    <s v="Despesas com pessoal"/>
    <s v="01 AUXILIAR DE SERVIÇOS GERAIS· BASE SALARIO MINIMO NACION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1"/>
    <x v="119"/>
    <x v="110"/>
    <s v=""/>
    <s v=""/>
    <d v="2012-09-01T00:00:00"/>
    <n v="765"/>
    <s v="Despesas com pessoal"/>
    <s v="DESPESAS COM PESSOAL"/>
    <m/>
    <n v="6.90430720466712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2"/>
    <x v="120"/>
    <x v="111"/>
    <s v=""/>
    <s v=""/>
    <d v="2012-08-27T00:00:00"/>
    <n v="566.66"/>
    <s v="Despesas com pessoal"/>
    <s v="01 AUXILIAR DE SERVIÇOS GERAIS· BASE SALARIO MINIMO NACION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3"/>
    <x v="121"/>
    <x v="112"/>
    <s v=""/>
    <s v=""/>
    <d v="2012-09-11T00:00:00"/>
    <n v="56.66"/>
    <s v="Despesas com pessoal"/>
    <s v="01 AUXILIAR DE SERVIÇOS GERAIS· BASE SALARIO MINIMO NACIONAL"/>
    <m/>
    <n v="5.1136999505416918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4"/>
    <x v="122"/>
    <x v="113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5"/>
    <x v="123"/>
    <x v="114"/>
    <s v=""/>
    <s v=""/>
    <d v="2012-08-20T00:00:00"/>
    <n v="425"/>
    <s v="Despesas com pessoal"/>
    <s v="01 AUXILIAR DE SERVIÇOS GERAIS· BASE SALARIO MINIMO NACIONAL.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6"/>
    <x v="124"/>
    <x v="115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7"/>
    <x v="125"/>
    <x v="116"/>
    <s v=""/>
    <s v=""/>
    <d v="2012-08-16T00:00:00"/>
    <n v="28.33"/>
    <s v="Despesas com pessoal"/>
    <s v="01 AUXILIAR DE SERVIÇOS GERAIS· BASE SALARIO MINIMO NACIONAL"/>
    <m/>
    <n v="2.5568499752708459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8"/>
    <x v="126"/>
    <x v="117"/>
    <s v=""/>
    <s v=""/>
    <d v="2012-08-28T00:00:00"/>
    <n v="467.5"/>
    <s v="Despesas com pessoal"/>
    <s v="DESPESAS COM PESSOAL"/>
    <m/>
    <n v="4.219298847296578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x v="10"/>
    <s v=""/>
    <s v=""/>
    <d v="2012-09-18T00:00:00"/>
    <n v="114"/>
    <s v="Encargos financeiros, taxas bancárias e/ou op. cartão de crédito"/>
    <s v="TARIFA DE FORNECIMENTO CHEQUE"/>
    <m/>
    <n v="1.02887715206804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x v="10"/>
    <s v=""/>
    <s v=""/>
    <d v="2012-10-05T00:00:00"/>
    <n v="54"/>
    <s v="Encargos financeiros, taxas bancárias e/ou op. cartão de crédito"/>
    <s v="TARIFA FORNECIMENTO DE TALONÁRIO DE CHEQUES"/>
    <m/>
    <n v="4.873628615059149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x v="10"/>
    <s v=""/>
    <s v=""/>
    <d v="2012-11-20T00:00:00"/>
    <n v="27.5"/>
    <s v="Encargos financeiros, taxas bancárias e/ou op. cartão de crédito"/>
    <s v="TARIFA BANCÁRIA"/>
    <m/>
    <n v="2.4819404984097518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4"/>
    <s v=""/>
    <x v="119"/>
    <x v="127"/>
    <x v="118"/>
    <s v="7719599"/>
    <s v="Locação de outros meios de transporte não especificados anteriormente, sem condutor"/>
    <d v="2012-08-03T00:00:00"/>
    <n v="1000"/>
    <s v="Baixa de Estimáveis - Locação/cessão de bens móveis"/>
    <s v="01 CESSÃO DE EQUIPAMENTOS DE SOM· R$.1.000·00· VALOR DE MERCARDO"/>
    <m/>
    <n v="9.025238176035461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9"/>
    <s v=""/>
    <x v="28"/>
    <x v="28"/>
    <x v="27"/>
    <s v="9492800"/>
    <s v="Atividades de organizações políticas"/>
    <d v="2012-07-31T00:00:00"/>
    <n v="75"/>
    <s v="Baixa de Estimáveis - Publicidade por placas, estandartes e faixas"/>
    <s v="10 PLACAS 2X1 CONJUNTA COM CANDIDATO A PREFEITO DO PV· VLR UNITARIO R$15·00· VALOR DE MERCADO"/>
    <m/>
    <n v="6.7689286320265964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0"/>
    <s v=""/>
    <x v="28"/>
    <x v="28"/>
    <x v="27"/>
    <s v="9492800"/>
    <s v="Atividades de organizações políticas"/>
    <d v="2012-08-01T00:00:00"/>
    <n v="250"/>
    <s v="Baixa de Estimáveis - Publicidade por materiais impressos"/>
    <s v="50.000 PANFLETOS 9X14 CM EM CONJUNTO COM CANDIDATO A PREFEITO DR. ALUIZIO· VLR UNIT R$0·01· VALOR DE MERCADO"/>
    <m/>
    <n v="2.256309544008865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4"/>
    <s v=""/>
    <x v="28"/>
    <x v="28"/>
    <x v="27"/>
    <s v="9492800"/>
    <s v="Atividades de organizações políticas"/>
    <d v="2012-09-03T00:00:00"/>
    <n v="375"/>
    <s v="Baixa de Estimáveis - Publicidade por placas, estandartes e faixas"/>
    <s v="50 PLACAS 2 X 1M EM CONJUNTO COM CANDIDATO A PREFEITO· VLR UNIT. R$15·00· VALOR DE MERCADO"/>
    <m/>
    <n v="3.384464316013297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5"/>
    <s v=""/>
    <x v="28"/>
    <x v="28"/>
    <x v="27"/>
    <s v="9492800"/>
    <s v="Atividades de organizações políticas"/>
    <d v="2012-09-03T00:00:00"/>
    <n v="215"/>
    <s v="Baixa de Estimáveis - Publicidade por materiais impressos"/>
    <s v="50 ADESIVOS PERFURADOS 0·80 X 0·50 CM· VLR UNIT. R$.7·00, 200 ADESIVOS 0·43 X 0·15 CM· VLR UNIT R$.0·40 EM CONJUNTO COM CANDIDATO PREFEITO DR. ALUIZIO· VALOR DE MERCADO"/>
    <m/>
    <n v="1.940426207847624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6"/>
    <s v=""/>
    <x v="28"/>
    <x v="28"/>
    <x v="27"/>
    <s v="9492800"/>
    <s v="Atividades de organizações políticas"/>
    <d v="2012-09-03T00:00:00"/>
    <n v="200"/>
    <s v="Baixa de Estimáveis - Publicidade por placas, estandartes e faixas"/>
    <s v="50 PLACAS 1·00 X 0·50 M· EM CONJUNTO COM CANDIDATO A PREFEITO DR. ALUIZIO· VLR UNIT. 8·00· VALOR DE MERCADO"/>
    <m/>
    <n v="1.805047635207092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201"/>
    <s v=""/>
    <x v="28"/>
    <x v="28"/>
    <x v="27"/>
    <s v="9492800"/>
    <s v="Atividades de organizações políticas"/>
    <d v="2012-09-21T00:00:00"/>
    <n v="300"/>
    <s v="Baixa de Estimáveis - Publicidade por materiais impressos"/>
    <s v="100 MIL CÉDULAS 9X6 CASADAS C/ DR. ALUÍZIO VLR UNIT. R$ 0·06"/>
    <m/>
    <n v="2.707571452810638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3"/>
    <s v=""/>
    <x v="120"/>
    <x v="128"/>
    <x v="119"/>
    <s v=""/>
    <s v=""/>
    <d v="2012-07-11T00:00:00"/>
    <n v="4350"/>
    <s v="Baixa de Estimáveis - Locação/cessão de bens imóveis"/>
    <s v="01 IMOVEL· VLR MÊS R$1.500·00· VALOR DE MERCADO"/>
    <m/>
    <n v="3.925978606575425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5"/>
    <s v=""/>
    <x v="121"/>
    <x v="129"/>
    <x v="120"/>
    <s v=""/>
    <s v=""/>
    <d v="2012-07-11T00:00:00"/>
    <n v="2610"/>
    <s v="Baixa de Estimáveis - Locação/cessão de bens móveis"/>
    <s v="01 AUTOMOVEL· VLR R$900·00 MÊS· VALOR DE MERCADO"/>
    <m/>
    <n v="2.355587163945255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6"/>
    <s v=""/>
    <x v="122"/>
    <x v="130"/>
    <x v="121"/>
    <s v=""/>
    <s v=""/>
    <d v="2012-07-11T00:00:00"/>
    <n v="2610"/>
    <s v="Baixa de Estimáveis - Locação/cessão de bens móveis"/>
    <s v="01 AUTOMOVEL· VLR R$900·00 MÊS· VALOR DE MERCADO"/>
    <m/>
    <n v="2.355587163945255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2"/>
    <s v=""/>
    <x v="123"/>
    <x v="131"/>
    <x v="122"/>
    <s v=""/>
    <s v=""/>
    <d v="2012-07-11T00:00:00"/>
    <n v="2436"/>
    <s v="Baixa de Estimáveis - Locação/cessão de bens móveis"/>
    <s v="01 AUTOMOVEL· VLR R$900·00 MÊS· VALOR DE MERCADO"/>
    <m/>
    <n v="2.198548019682238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4"/>
    <s v=""/>
    <x v="124"/>
    <x v="132"/>
    <x v="123"/>
    <s v=""/>
    <s v=""/>
    <d v="2012-07-11T00:00:00"/>
    <n v="1827"/>
    <s v="Baixa de Estimáveis - Serviços prestados por terceiros"/>
    <s v="01 AUXILIAR DE SERVIÇOS GERAIS· VLR R$622·00 MÊS· SALARIO MINIMO NACIONAL"/>
    <m/>
    <n v="1.648911014761678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7"/>
    <s v=""/>
    <x v="125"/>
    <x v="133"/>
    <x v="124"/>
    <s v=""/>
    <s v=""/>
    <d v="2012-07-25T00:00:00"/>
    <n v="1000"/>
    <s v="Baixa de Estimáveis - Produção de jingles, vinhetas e slogans"/>
    <s v="01 JINGLE· VLR UNIT R$1.000·00· VALOR DE MERCADO"/>
    <m/>
    <n v="9.025238176035461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1"/>
    <s v=""/>
    <x v="126"/>
    <x v="134"/>
    <x v="125"/>
    <s v=""/>
    <s v=""/>
    <d v="2012-08-01T00:00:00"/>
    <n v="1407"/>
    <s v="Baixa de Estimáveis - Despesas com pessoal"/>
    <s v="01 SERVIÇOS DE AUXILIAR DE SERVIÇOS GERAIS· VLR R$622·00 MÊS· SALARIO MINIMO NACIONAL"/>
    <m/>
    <n v="1.26985101136818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3"/>
    <s v=""/>
    <x v="127"/>
    <x v="135"/>
    <x v="126"/>
    <s v=""/>
    <s v=""/>
    <d v="2012-08-01T00:00:00"/>
    <n v="1407"/>
    <s v="Baixa de Estimáveis - Despesas com pessoal"/>
    <s v="01 SERVIÇOS DE AUXILIAR DE SERVIÇOS GERAIS· VLR R$622·00 MÊS· SALARIO MINIMO NACIONAL"/>
    <m/>
    <n v="1.26985101136818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2"/>
    <s v=""/>
    <x v="128"/>
    <x v="136"/>
    <x v="127"/>
    <s v=""/>
    <s v=""/>
    <d v="2012-08-01T00:00:00"/>
    <n v="1407"/>
    <s v="Baixa de Estimáveis - Despesas com pessoal"/>
    <s v="01 SERVIÇOS DE AUXILIAR DE SERVIÇOS GERAIS· VLR R$622·00 MÊS· SALARIO MINIMO NACIONAL"/>
    <m/>
    <n v="1.26985101136818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32"/>
    <s v=""/>
    <x v="129"/>
    <x v="137"/>
    <x v="128"/>
    <s v=""/>
    <s v=""/>
    <d v="2012-08-01T00:00:00"/>
    <n v="1005"/>
    <s v="Baixa de Estimáveis - Locação/cessão de bens móveis"/>
    <s v="01 CESSÃO DE CICLOMOTOR· VLR R$450·00 MÊS· VALOR DE MERCADO"/>
    <m/>
    <n v="9.0703643669156394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7"/>
    <s v=""/>
    <x v="130"/>
    <x v="138"/>
    <x v="129"/>
    <s v=""/>
    <s v=""/>
    <d v="2012-08-01T00:00:00"/>
    <n v="2010"/>
    <s v="Baixa de Estimáveis - Cessão ou locação de veículos"/>
    <s v="01 CESSÃO DE AUTOMOVEL GOL· VLR R$887·00 MÊS· VALOR DE MERCADO"/>
    <m/>
    <n v="1.814072873383127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8"/>
    <s v=""/>
    <x v="131"/>
    <x v="139"/>
    <x v="130"/>
    <s v=""/>
    <s v=""/>
    <d v="2012-07-26T00:00:00"/>
    <n v="2436"/>
    <s v="Baixa de Estimáveis - Cessão ou locação de veículos"/>
    <s v="01 AUTOMOVEL GOL COM EQUIPAMENTO DE SOM· VLR R$1.705·00· VALOR DE MERCADO"/>
    <m/>
    <n v="2.198548019682238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1"/>
    <s v=""/>
    <x v="132"/>
    <x v="140"/>
    <x v="131"/>
    <s v=""/>
    <s v=""/>
    <d v="2012-09-05T00:00:00"/>
    <n v="645"/>
    <s v="Baixa de Estimáveis - Despesas com pessoal"/>
    <s v="01 SERVIÇOS DE AUXILIAR DE SERVIÇOS GERAIS· VLR R$645·00 MÊS· SALARIO MINIMO NACIONAL"/>
    <m/>
    <n v="5.821278623542872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2"/>
    <s v=""/>
    <x v="132"/>
    <x v="140"/>
    <x v="131"/>
    <s v=""/>
    <s v=""/>
    <d v="2012-09-07T00:00:00"/>
    <n v="800"/>
    <s v="Baixa de Estimáveis - Cessão ou locação de veículos"/>
    <s v="01 VEICULO KADETH COM EQUIPAMENTO DE SOM· VLR R$800·00 MÊS· VALOR DE MERCADO"/>
    <m/>
    <n v="7.220190540828368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0"/>
    <s v=""/>
    <x v="133"/>
    <x v="141"/>
    <x v="132"/>
    <s v=""/>
    <s v=""/>
    <d v="2012-09-07T00:00:00"/>
    <n v="645"/>
    <s v="Baixa de Estimáveis - Despesas com pessoal"/>
    <s v="01 SERVIÇOS DE AUXILIAR DE SERVIÇOS· VLR MÊS R$645·00· SALARIO MINIMO NACIONAL"/>
    <m/>
    <n v="5.821278623542872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4"/>
    <x v="142"/>
    <x v="133"/>
    <s v=""/>
    <s v=""/>
    <d v="2012-09-03T00:00:00"/>
    <n v="311"/>
    <s v="Despesas com pessoal"/>
    <s v="PANFLETADOR"/>
    <n v="270549.0799999999"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"/>
    <x v="57"/>
    <x v="2"/>
    <s v=""/>
    <s v=""/>
    <d v="2012-10-26T00:00:00"/>
    <n v="3427.08"/>
    <s v="Despesas com pessoal"/>
    <s v="RELATIVOS À XEROX E DOCUMENTOS· COMO TAMBÉM ·HONORÁRIOS CONTÁBEIS E ADMINISTRATIVOS NA ELABORAÇÃO DA SUA PRESTAÇÃO DE CONTAS ELEIÇÃO 2012."/>
    <m/>
    <n v="1.266712864076270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5"/>
    <x v="143"/>
    <x v="134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1.500 SÉRIE 1"/>
    <x v="20"/>
    <x v="144"/>
    <x v="20"/>
    <s v="4761003"/>
    <s v="Comércio varejista de artigos de papelaria"/>
    <d v="2012-08-03T00:00:00"/>
    <n v="35950"/>
    <s v="Publicidade por materiais impressos"/>
    <s v="ADESIVO 50X15 - 500. - ADESIVO 50X15-500 · ADESIVO 50X15-500· - PLACA EM LONA - 4M QUANT. 30 - PLACA EM LONA - 4M QUANT. 30 - PLACA EM LONA 4M QUANT. 30. PLACA EM LONA 4M QUANT. 30. PLACA EM LONA 200 CMX100CM - QUANT. 80 PLACA EM LONA 200 CMX100 CM. QUANT"/>
    <m/>
    <n v="0.1328779236654584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.787 SÉRIE 01"/>
    <x v="20"/>
    <x v="144"/>
    <x v="20"/>
    <s v="4761003"/>
    <s v="Comércio varejista de artigos de papelaria"/>
    <d v="2012-10-05T00:00:00"/>
    <n v="11945.71"/>
    <s v="Publicidade por materiais impressos"/>
    <s v="ADESIVO (LATERAL MOTORISTA - LATERAL CARONA - CAPU). TELA ORTOFÔNICA PLACA EM LONA 4 M - PLACA EM LONA 200 CM X 100 CM. BANDEIRAS 150X100- BANDEIAS 150 CM 200 CM- PERFURADO ADESIVOS MOTO 20 CM X 7·00 CM· CONF. NF."/>
    <m/>
    <n v="4.415357834519342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3774 - E"/>
    <x v="136"/>
    <x v="145"/>
    <x v="135"/>
    <s v="1811301"/>
    <s v="Impressão de jornais"/>
    <d v="2012-08-02T00:00:00"/>
    <n v="11385.08"/>
    <s v="Publicidade por materiais impressos"/>
    <s v="80000 CARTÕES PVC· CHICO MACHADO C/CHRISTINO VLOR UNIT R$ 0·1138 - 20000 CARTÕES PVC CHICO MACHADO VLOR UNIT R$ 0·1138. TODOS OS VALORES PRATICADOS É O DA REGIÃO DA CAMPANHA."/>
    <m/>
    <n v="4.208138501154764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8038- E"/>
    <x v="136"/>
    <x v="145"/>
    <x v="135"/>
    <s v="1811301"/>
    <s v="Impressão de jornais"/>
    <d v="2012-10-04T00:00:00"/>
    <n v="11000"/>
    <s v="Publicidade por materiais impressos"/>
    <s v="500.000 UNID. SANTINHOS CHICO MACHADO SOZINHO VLR UNIT. R$ 0·110 - 500.000 UND. SANTINHOS CHICO MACHADO C/CHRISTINO AUREO VLR. UNID: R$ 0·110"/>
    <m/>
    <n v="4.0658057310710517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3.065 SÉRIE 01"/>
    <x v="38"/>
    <x v="146"/>
    <x v="37"/>
    <s v="4744099"/>
    <s v="Comércio varejista de materiais de construção em geral"/>
    <d v="2012-09-22T00:00:00"/>
    <n v="17798.23"/>
    <s v="Publicidade por placas, estandartes e faixas"/>
    <s v="MAD-ESCORA - ESCADA FIBRA EXTENSIVA 4.90/8.40 (13 D). CAVADEIRA ALAVANCA- AÇO LISO - 7/8 X 1/50M. CAVADEIRA ARTICULADA COMUM ARAME GALVANIZADO DE WG 18 TRAMONTINA MATELO UNHA 27 MM- SERROTE JACK. 20 CABO PVC- CONFOME NF."/>
    <m/>
    <n v="6.5785586851746111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0.414 SERIE 004"/>
    <x v="47"/>
    <x v="147"/>
    <x v="46"/>
    <s v="4731800"/>
    <s v="Comércio varejista de combustíveis para veículos automotores"/>
    <d v="2012-08-08T00:00:00"/>
    <n v="15000"/>
    <s v="Combustíveis e lubrificantes"/>
    <s v="5000 LITROS DE GASOLINA COMUM"/>
    <m/>
    <n v="5.5442805423696159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471 SÉRIE 004"/>
    <x v="47"/>
    <x v="147"/>
    <x v="46"/>
    <s v="4731800"/>
    <s v="Comércio varejista de combustíveis para veículos automotores"/>
    <d v="2012-09-06T00:00:00"/>
    <n v="10000"/>
    <s v="Combustíveis e lubrificantes"/>
    <s v="3.333·334 LITROS DE GASOLINA COMUM· PARA USO DE CAMPANHA E CARRIATA."/>
    <m/>
    <n v="3.6961870282464102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526 SÉRIE 004"/>
    <x v="47"/>
    <x v="147"/>
    <x v="46"/>
    <s v="4731800"/>
    <s v="Comércio varejista de combustíveis para veículos automotores"/>
    <d v="2012-10-08T00:00:00"/>
    <n v="10000"/>
    <s v="Combustíveis e lubrificantes"/>
    <s v="3.333·334 LITROS DE GASOLINA PARA USO DE CAMPANHA E CARIATA."/>
    <m/>
    <n v="3.6961870282464102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8-17T00:00:00"/>
    <n v="400"/>
    <s v="Despesas com pessoal"/>
    <s v="INSTALADOR DE PLACAS NO MUNICÍPIO DE MACAÉ - RJ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9-04T00:00:00"/>
    <n v="400"/>
    <s v="Despesas com pessoal"/>
    <s v="I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9-30T00:00:00"/>
    <n v="400"/>
    <s v="Despesas com pessoal"/>
    <s v="P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9-17T00:00:00"/>
    <n v="400"/>
    <s v="Despesas com pessoal"/>
    <s v="I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49"/>
    <x v="138"/>
    <x v="149"/>
    <x v="137"/>
    <s v="4921301"/>
    <s v="Transporte rodoviário coletivo de passageiros, com itinerário fixo, municipal"/>
    <d v="2012-08-17T00:00:00"/>
    <n v="4400"/>
    <s v="Despesas com transporte ou deslocamento"/>
    <s v="TRANSPORTE DE ÔNIBUS PARA LANÇAMENTO DA CANDIDATURA DO SR. CHICO MACHADO. O PREÇO COBRADO É O PRATICADO NA REGIÃO DA CAMPANHA."/>
    <m/>
    <n v="1.6263222924284206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50"/>
    <x v="138"/>
    <s v=""/>
    <s v=""/>
    <d v="2012-08-17T00:00:00"/>
    <n v="400"/>
    <s v="Despesas com pessoal"/>
    <s v="INSTALADORA DE PLACAS NO MUNICÍPIO DE MACAÉ - RJ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50"/>
    <x v="138"/>
    <s v=""/>
    <s v=""/>
    <d v="2012-09-04T00:00:00"/>
    <n v="400"/>
    <s v="Despesas com pessoal"/>
    <s v="INSTALADORA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9-04T00:00:00"/>
    <n v="400"/>
    <s v="Despesas com pessoal"/>
    <s v="INSTALADOR DE PLACAS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9-30T00:00:00"/>
    <n v="400"/>
    <s v="Despesas com pessoal"/>
    <s v="P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8-17T00:00:00"/>
    <n v="400"/>
    <s v="Despesas com pessoal"/>
    <s v="INSTALADOR DE PLACAS NO MUNICÍPIO DE MACAÉ - RJ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8-17T00:00:00"/>
    <n v="1000"/>
    <s v="Locação/cessão de bens móveis"/>
    <s v="LOCAÇÃO DE CAMINHÃO COM O MOTORISTA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9-04T00:00:00"/>
    <n v="1000"/>
    <s v="Despesas com pessoal"/>
    <s v="LOCAÇÃO DO CAMINHÃO COM O MOTORISTA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9-30T00:00:00"/>
    <n v="1000"/>
    <s v="Despesas com pessoal"/>
    <s v="LOCAÇÃO DE CAMINHÃO COM O MOTORISTA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9-17T00:00:00"/>
    <n v="1000"/>
    <s v="Despesas com pessoal"/>
    <s v="MOTORISTA E LOCAÇÃO DE CAMINHÃO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3"/>
    <x v="141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3"/>
    <x v="141"/>
    <s v=""/>
    <s v=""/>
    <d v="2012-09-30T00:00:00"/>
    <n v="250"/>
    <s v="Despesas com pessoal"/>
    <s v="PANFLETADORA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4"/>
    <x v="142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4"/>
    <x v="142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5"/>
    <x v="143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5"/>
    <x v="143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5"/>
    <x v="156"/>
    <x v="144"/>
    <s v=""/>
    <s v=""/>
    <d v="2012-09-30T00:00:00"/>
    <n v="250"/>
    <s v="Despesas com pessoal"/>
    <s v="PNFLETADOR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5"/>
    <x v="156"/>
    <x v="144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7"/>
    <x v="145"/>
    <s v=""/>
    <s v=""/>
    <d v="2012-09-30T00:00:00"/>
    <n v="250"/>
    <s v="Despesas com pessoal"/>
    <s v="PANFLETADORA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7"/>
    <x v="145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7"/>
    <x v="158"/>
    <x v="146"/>
    <s v=""/>
    <s v=""/>
    <d v="2012-09-30T00:00:00"/>
    <n v="250"/>
    <s v="Despesas com pessoal"/>
    <s v="PANFLETADOR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7"/>
    <x v="158"/>
    <x v="146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9"/>
    <x v="147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9"/>
    <x v="147"/>
    <s v=""/>
    <s v=""/>
    <d v="2012-09-17T00:00:00"/>
    <n v="250"/>
    <s v="Despesas com pessoal"/>
    <s v="PANFLET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9"/>
    <x v="160"/>
    <x v="148"/>
    <s v=""/>
    <s v=""/>
    <d v="2012-09-30T00:00:00"/>
    <n v="250"/>
    <s v="Despesas com pessoal"/>
    <s v="POANFLETADOR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1"/>
    <x v="149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1"/>
    <x v="149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NICO"/>
    <x v="151"/>
    <x v="162"/>
    <x v="15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1"/>
    <x v="162"/>
    <x v="15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3"/>
    <x v="151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3"/>
    <x v="15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4"/>
    <x v="152"/>
    <s v=""/>
    <s v=""/>
    <d v="2012-09-30T00:00:00"/>
    <n v="311"/>
    <s v="Despesas com pessoal"/>
    <s v="P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4"/>
    <x v="152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5"/>
    <x v="153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5"/>
    <x v="153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6"/>
    <x v="154"/>
    <s v=""/>
    <s v=""/>
    <d v="2012-09-30T00:00:00"/>
    <n v="311"/>
    <s v="Despesas com pessoal"/>
    <s v="P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6"/>
    <x v="15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7"/>
    <x v="155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7"/>
    <x v="155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8"/>
    <x v="156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8"/>
    <x v="156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9"/>
    <x v="157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9"/>
    <x v="157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70"/>
    <x v="158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70"/>
    <x v="158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1"/>
    <x v="159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1"/>
    <x v="159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2"/>
    <x v="160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2"/>
    <x v="160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3"/>
    <x v="161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3"/>
    <x v="161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4"/>
    <x v="162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4"/>
    <x v="162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5"/>
    <x v="16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5"/>
    <x v="16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5"/>
    <x v="176"/>
    <x v="164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5"/>
    <x v="176"/>
    <x v="164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6"/>
    <x v="177"/>
    <x v="165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6"/>
    <x v="177"/>
    <x v="165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7"/>
    <x v="178"/>
    <x v="166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7"/>
    <x v="178"/>
    <x v="166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8"/>
    <x v="179"/>
    <x v="16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8"/>
    <x v="179"/>
    <x v="167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9"/>
    <x v="180"/>
    <x v="168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0"/>
    <x v="181"/>
    <x v="169"/>
    <s v=""/>
    <s v=""/>
    <d v="2012-09-17T00:00:00"/>
    <n v="250"/>
    <s v="Despesas com pessoal"/>
    <s v="PLAQUEIRA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1"/>
    <x v="182"/>
    <x v="170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2"/>
    <x v="183"/>
    <x v="171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73"/>
    <x v="184"/>
    <x v="172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3"/>
    <x v="184"/>
    <x v="172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5"/>
    <x v="173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5"/>
    <x v="173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75"/>
    <x v="186"/>
    <x v="174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6"/>
    <x v="187"/>
    <x v="175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7"/>
    <x v="188"/>
    <x v="176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8"/>
    <x v="189"/>
    <x v="177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8"/>
    <x v="189"/>
    <x v="177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9"/>
    <x v="190"/>
    <x v="178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9"/>
    <x v="190"/>
    <x v="178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0"/>
    <x v="191"/>
    <x v="179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0"/>
    <x v="191"/>
    <x v="179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1"/>
    <x v="192"/>
    <x v="180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1"/>
    <x v="192"/>
    <x v="180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2"/>
    <x v="193"/>
    <x v="181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3"/>
    <x v="194"/>
    <x v="182"/>
    <s v=""/>
    <s v=""/>
    <d v="2012-09-30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4"/>
    <x v="195"/>
    <x v="183"/>
    <s v=""/>
    <s v=""/>
    <d v="2012-09-30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5"/>
    <x v="196"/>
    <x v="184"/>
    <s v=""/>
    <s v=""/>
    <d v="2012-09-17T00:00:00"/>
    <n v="1000"/>
    <s v="Despesas com pessoal"/>
    <s v="COORDENADORA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6"/>
    <x v="197"/>
    <x v="185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7"/>
    <x v="198"/>
    <x v="186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8"/>
    <x v="199"/>
    <x v="187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9"/>
    <x v="200"/>
    <x v="188"/>
    <s v=""/>
    <s v=""/>
    <d v="2012-09-03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1"/>
    <x v="189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1"/>
    <x v="189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2"/>
    <x v="190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2"/>
    <x v="190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3"/>
    <x v="191"/>
    <s v=""/>
    <s v=""/>
    <d v="2012-09-17T00:00:00"/>
    <n v="250"/>
    <s v="Despesas com pessoal"/>
    <s v="PA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3"/>
    <x v="191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4"/>
    <x v="192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4"/>
    <x v="192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5"/>
    <x v="193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5"/>
    <x v="193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6"/>
    <x v="194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6"/>
    <x v="194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7"/>
    <x v="195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7"/>
    <x v="195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8"/>
    <x v="196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8"/>
    <x v="196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9"/>
    <x v="197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9"/>
    <x v="19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10"/>
    <x v="198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10"/>
    <x v="198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1"/>
    <x v="199"/>
    <s v=""/>
    <s v=""/>
    <d v="2012-09-30T00:00:00"/>
    <n v="311"/>
    <s v="Despesas com pessoal"/>
    <s v="P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1"/>
    <x v="199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2"/>
    <x v="200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2"/>
    <x v="20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3"/>
    <x v="201"/>
    <s v=""/>
    <s v=""/>
    <d v="2012-09-30T00:00:00"/>
    <n v="311"/>
    <s v="Despesas com pessoal"/>
    <s v="PLAQUEIRO.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3"/>
    <x v="20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4"/>
    <x v="202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4"/>
    <x v="202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5"/>
    <x v="20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5"/>
    <x v="20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6"/>
    <x v="204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6"/>
    <x v="20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7"/>
    <x v="205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7"/>
    <x v="205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8"/>
    <x v="206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8"/>
    <x v="20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9"/>
    <x v="20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9"/>
    <x v="207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20"/>
    <x v="208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20"/>
    <x v="208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1"/>
    <x v="209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1"/>
    <x v="209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2"/>
    <x v="21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2"/>
    <x v="21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3"/>
    <x v="211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3"/>
    <x v="21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4"/>
    <x v="212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4"/>
    <x v="212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5"/>
    <x v="213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5"/>
    <x v="21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6"/>
    <x v="214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6"/>
    <x v="21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7"/>
    <x v="215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7"/>
    <x v="215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8"/>
    <x v="216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8"/>
    <x v="21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9"/>
    <x v="21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9"/>
    <x v="217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9"/>
    <x v="230"/>
    <x v="218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9"/>
    <x v="230"/>
    <x v="218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1"/>
    <x v="219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1"/>
    <x v="219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2"/>
    <x v="22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2"/>
    <x v="22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3"/>
    <x v="221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3"/>
    <x v="22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3"/>
    <x v="234"/>
    <x v="222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5"/>
    <x v="22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5"/>
    <x v="22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6"/>
    <x v="224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6"/>
    <x v="22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7"/>
    <x v="225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7"/>
    <x v="225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8"/>
    <x v="226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8"/>
    <x v="22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9"/>
    <x v="22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9"/>
    <x v="227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40"/>
    <x v="228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40"/>
    <x v="228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1"/>
    <x v="229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1"/>
    <x v="229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1"/>
    <x v="242"/>
    <x v="23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1"/>
    <x v="242"/>
    <x v="23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2"/>
    <x v="243"/>
    <x v="231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2"/>
    <x v="243"/>
    <x v="231"/>
    <s v=""/>
    <s v=""/>
    <d v="2012-09-17T00:00:00"/>
    <n v="311"/>
    <s v="Criação e inclusão de páginas na internet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3"/>
    <x v="244"/>
    <x v="232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3"/>
    <x v="244"/>
    <x v="232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4"/>
    <x v="245"/>
    <x v="23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4"/>
    <x v="245"/>
    <x v="23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5"/>
    <x v="246"/>
    <x v="234"/>
    <s v=""/>
    <s v=""/>
    <d v="2012-09-17T00:00:00"/>
    <n v="500"/>
    <s v="Despesas com pessoal"/>
    <s v="COORDENADOR DE EQUIPE."/>
    <m/>
    <n v="1.8480935141232053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6"/>
    <x v="247"/>
    <x v="235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7"/>
    <x v="248"/>
    <x v="236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8"/>
    <x v="249"/>
    <x v="237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9"/>
    <x v="250"/>
    <x v="238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0"/>
    <x v="251"/>
    <x v="239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1"/>
    <x v="252"/>
    <x v="240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2"/>
    <x v="253"/>
    <x v="241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3"/>
    <x v="254"/>
    <x v="242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4"/>
    <x v="255"/>
    <x v="243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4"/>
    <x v="255"/>
    <x v="243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5"/>
    <x v="256"/>
    <x v="244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5"/>
    <x v="256"/>
    <x v="244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6"/>
    <x v="257"/>
    <x v="245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7"/>
    <x v="258"/>
    <x v="246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8"/>
    <x v="259"/>
    <x v="247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8"/>
    <x v="259"/>
    <x v="247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9"/>
    <x v="260"/>
    <x v="248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9"/>
    <x v="260"/>
    <x v="248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0"/>
    <x v="261"/>
    <x v="249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0"/>
    <x v="261"/>
    <x v="249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1"/>
    <x v="262"/>
    <x v="250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1"/>
    <x v="262"/>
    <x v="250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2"/>
    <x v="263"/>
    <x v="251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3"/>
    <x v="264"/>
    <x v="252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4"/>
    <x v="265"/>
    <x v="253"/>
    <s v=""/>
    <s v=""/>
    <d v="2012-09-30T00:00:00"/>
    <n v="1000"/>
    <s v="Despesas com pessoal"/>
    <s v="COORDENADORA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5"/>
    <x v="266"/>
    <x v="254"/>
    <s v=""/>
    <s v=""/>
    <d v="2012-09-30T00:00:00"/>
    <n v="1000"/>
    <s v="Despesas com pessoal"/>
    <s v="COODERNADORA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6"/>
    <x v="267"/>
    <x v="255"/>
    <s v=""/>
    <s v=""/>
    <d v="2012-09-17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7"/>
    <x v="268"/>
    <x v="256"/>
    <s v=""/>
    <s v=""/>
    <d v="2012-09-17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9"/>
    <x v="257"/>
    <s v=""/>
    <s v=""/>
    <d v="2012-09-17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9"/>
    <x v="270"/>
    <x v="258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0"/>
    <x v="271"/>
    <x v="259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1"/>
    <x v="272"/>
    <x v="260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3"/>
    <x v="261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3"/>
    <x v="261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3"/>
    <x v="261"/>
    <s v=""/>
    <s v=""/>
    <d v="2012-09-04T00:00:00"/>
    <n v="400"/>
    <s v="Despesas com pessoal"/>
    <s v="INSTALADOR DE PLACAS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3"/>
    <x v="274"/>
    <x v="262"/>
    <s v=""/>
    <s v=""/>
    <d v="2012-09-03T00:00:00"/>
    <n v="311"/>
    <s v="Criação e inclusão de páginas na internet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4"/>
    <x v="275"/>
    <x v="263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5"/>
    <x v="276"/>
    <x v="264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7"/>
    <x v="265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7"/>
    <x v="278"/>
    <x v="26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8"/>
    <x v="279"/>
    <x v="267"/>
    <s v=""/>
    <s v=""/>
    <d v="2012-09-03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9"/>
    <x v="280"/>
    <x v="268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9-04T00:00:00"/>
    <n v="400"/>
    <s v="Despesas com pessoal"/>
    <s v="INSTALADOR DE PLACAS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8-17T00:00:00"/>
    <n v="400"/>
    <s v="Despesas com pessoal"/>
    <s v="I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9-13T00:00:00"/>
    <n v="6"/>
    <s v="Encargos financeiros, taxas bancárias e/ou op. cartão de crédito"/>
    <s v="TARIFA BANCARIA"/>
    <m/>
    <n v="2.217712216947846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8-08T00:00:00"/>
    <n v="12.52"/>
    <s v="Encargos financeiros, taxas bancárias e/ou op. cartão de crédito"/>
    <s v="TARIFA BANCÁRIA"/>
    <m/>
    <n v="4.6276261593645056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8-10T00:00:00"/>
    <n v="2.9"/>
    <s v="Encargos financeiros, taxas bancárias e/ou op. cartão de crédito"/>
    <s v="TAR DI AGENCIA"/>
    <m/>
    <n v="1.071894238191459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8-14T00:00:00"/>
    <n v="16.5"/>
    <s v="Encargos financeiros, taxas bancárias e/ou op. cartão de crédito"/>
    <s v="TARIFA BANCARIA"/>
    <m/>
    <n v="6.0987085966065772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9-13T00:00:00"/>
    <n v="11"/>
    <s v="Encargos financeiros, taxas bancárias e/ou op. cartão de crédito"/>
    <s v="TARIFA BANCARIA "/>
    <m/>
    <n v="4.0658057310710515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9-27T00:00:00"/>
    <n v="19.57"/>
    <s v="Encargos financeiros, taxas bancárias e/ou op. cartão de crédito"/>
    <s v="TARIFA BANCARIA"/>
    <m/>
    <n v="7.2334380142782259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05T00:00:00"/>
    <n v="156.55000000000001"/>
    <s v="Encargos financeiros, taxas bancárias e/ou op. cartão de crédito"/>
    <s v="TARIFA BANCARIA"/>
    <m/>
    <n v="5.786380792719756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0T00:00:00"/>
    <n v="2.9"/>
    <s v="Encargos financeiros, taxas bancárias e/ou op. cartão de crédito"/>
    <s v="TAR DI AGENCIA"/>
    <m/>
    <n v="1.071894238191459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0T00:00:00"/>
    <n v="12.1"/>
    <s v="Encargos financeiros, taxas bancárias e/ou op. cartão de crédito"/>
    <s v="TARIFA BANCARIA"/>
    <m/>
    <n v="4.4723863041781566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1T00:00:00"/>
    <n v="13.14"/>
    <s v="Encargos financeiros, taxas bancárias e/ou op. cartão de crédito"/>
    <s v="TARIFA BANCARIA"/>
    <m/>
    <n v="4.8567897551157838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5T00:00:00"/>
    <n v="190.8"/>
    <s v="Encargos financeiros, taxas bancárias e/ou op. cartão de crédito"/>
    <s v="TARIFA BANCARIA"/>
    <m/>
    <n v="7.0523248498941514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5T00:00:00"/>
    <n v="11"/>
    <s v="Encargos financeiros, taxas bancárias e/ou op. cartão de crédito"/>
    <s v="TARIFA BANCARIA"/>
    <m/>
    <n v="4.0658057310710515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2"/>
    <s v=""/>
    <x v="271"/>
    <x v="282"/>
    <x v="27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5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310.RIGOROSAMENTE ESTE PREÇO É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6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311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3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E DOBRADINHA 18 0X 130MM FSC 10000·000 UN FATURA 189318 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2"/>
    <s v=""/>
    <x v="35"/>
    <x v="283"/>
    <x v="34"/>
    <s v="9492800"/>
    <s v="Atividades de organizações políticas"/>
    <d v="2012-08-02T00:00:00"/>
    <n v="102.5"/>
    <s v="Baixa de Estimáveis - Publicidade por materiais impressos"/>
    <s v="FOLHETO PANFLETO DOBRADINHA 18 0X130MM FSC 10000·000 UN FATURA 189317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7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312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8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213.RIGOROSAMENTE ESTE PREÇO É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9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 FLETO DOBRADINHA 18 0X 130MM FSC FATURA 189314 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0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 MM FSC 10000·000 UN FATURA 189315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1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E DOBRADINHA 18 0X 130MM FSC 10000·000 UN FATURA 189316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4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 FLETO DOBRADINHA 18 0X130MM FSC 10000·000 UN FATURA 189319 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4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UN FATURA 192245 NF 21087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3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4 NF 21086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2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UN FATURA 192243 NF 21085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1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2 NF 21084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0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1 NF 21083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9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0 NF 21082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8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FLHETO PANFLETO DOBRADINHA 90X130MM FSC 10000·000 UN FATURA 192239 NF 21081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7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38 NF 21080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6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37 NF 21079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5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FOLHETO PANFLETO DOBRADINHA 90X130MM FSC 10000·000 UN FATURA 192236 NF 21078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3"/>
    <s v=""/>
    <x v="272"/>
    <x v="284"/>
    <x v="271"/>
    <s v="9492800"/>
    <s v="Atividades de organizações políticas"/>
    <d v="2012-10-26T00:00:00"/>
    <n v="1000"/>
    <s v="Baixa de Estimáveis - Locação/cessão de bens móveis"/>
    <s v="DOAÇÃO DO VEÍCULO DE PROPRIEDADE DO CANDIDATO (RECURSO PRÓPRIO)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8"/>
    <s v=""/>
    <x v="272"/>
    <x v="284"/>
    <x v="271"/>
    <s v="9492800"/>
    <s v="Atividades de organizações políticas"/>
    <d v="2012-10-26T00:00:00"/>
    <n v="1000"/>
    <s v="Baixa de Estimáveis - Locação/cessão de bens móveis"/>
    <s v="DOAÇÃO DO VEÍCULO DE PROPRIEDADE DO CANDIDATO (RECURSO PRÓPRIO)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4"/>
    <s v=""/>
    <x v="273"/>
    <x v="285"/>
    <x v="272"/>
    <s v="9312300"/>
    <s v="Clubes sociais, esportivos e similares"/>
    <d v="2012-08-14T00:00:00"/>
    <n v="1000"/>
    <s v="Baixa de Estimáveis - Locação/cessão de bens imóveis"/>
    <s v="O CLUBE AMERICANO CEDEU O ESPAÇO PARA O LANÇAMENTO DA CANDIDATURA A VEREADOR CHICO MACHADO· AVALIADO ESTE TEMPO EM· R$ 1.000·00. SENDO O VALOR DE MARCADO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0"/>
    <s v=""/>
    <x v="274"/>
    <x v="286"/>
    <x v="273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8"/>
    <s v=""/>
    <x v="275"/>
    <x v="287"/>
    <x v="274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1"/>
    <s v=""/>
    <x v="276"/>
    <x v="288"/>
    <x v="275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8"/>
    <s v=""/>
    <x v="277"/>
    <x v="289"/>
    <x v="27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6"/>
    <s v=""/>
    <x v="278"/>
    <x v="290"/>
    <x v="27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6"/>
    <s v=""/>
    <x v="279"/>
    <x v="291"/>
    <x v="278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1"/>
    <s v=""/>
    <x v="280"/>
    <x v="292"/>
    <x v="279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4"/>
    <s v=""/>
    <x v="281"/>
    <x v="293"/>
    <x v="28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5"/>
    <s v=""/>
    <x v="282"/>
    <x v="294"/>
    <x v="281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0"/>
    <s v=""/>
    <x v="283"/>
    <x v="295"/>
    <x v="282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9"/>
    <s v=""/>
    <x v="284"/>
    <x v="296"/>
    <x v="283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3"/>
    <s v=""/>
    <x v="285"/>
    <x v="297"/>
    <x v="284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9"/>
    <s v=""/>
    <x v="286"/>
    <x v="298"/>
    <x v="285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0"/>
    <s v=""/>
    <x v="287"/>
    <x v="299"/>
    <x v="28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2"/>
    <s v=""/>
    <x v="288"/>
    <x v="300"/>
    <x v="28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4"/>
    <s v=""/>
    <x v="288"/>
    <x v="300"/>
    <x v="28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1"/>
    <s v=""/>
    <x v="289"/>
    <x v="301"/>
    <x v="288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0"/>
    <s v=""/>
    <x v="290"/>
    <x v="302"/>
    <x v="289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6"/>
    <s v=""/>
    <x v="291"/>
    <x v="303"/>
    <x v="29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4"/>
    <s v=""/>
    <x v="292"/>
    <x v="304"/>
    <x v="291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6"/>
    <s v=""/>
    <x v="293"/>
    <x v="305"/>
    <x v="292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9"/>
    <s v=""/>
    <x v="294"/>
    <x v="306"/>
    <x v="293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5"/>
    <s v=""/>
    <x v="295"/>
    <x v="307"/>
    <x v="294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3"/>
    <s v=""/>
    <x v="296"/>
    <x v="308"/>
    <x v="295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7"/>
    <s v=""/>
    <x v="297"/>
    <x v="309"/>
    <x v="29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8"/>
    <s v=""/>
    <x v="298"/>
    <x v="310"/>
    <x v="29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2"/>
    <s v=""/>
    <x v="299"/>
    <x v="311"/>
    <x v="298"/>
    <s v="4120400"/>
    <s v="Construção de edifícios"/>
    <d v="2012-10-26T00:00:00"/>
    <n v="11250"/>
    <s v="Baixa de Estimáveis - Locação/cessão de bens imóveis"/>
    <s v="COMITÊ ELEITORAL· SITO A AV. RUI BARBOSA 1760· LOJA 05 CAJUEIROS· MACAÉ RJ· PERÍODO DE: 22/08/2012 ATÉ 06/10/2012."/>
    <m/>
    <n v="4.1582104067772116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3"/>
    <s v=""/>
    <x v="300"/>
    <x v="312"/>
    <x v="10"/>
    <s v=""/>
    <s v=""/>
    <d v="2012-10-26T00:00:00"/>
    <n v="1500"/>
    <s v="Baixa de Estimáveis - Produção de jingles, vinhetas e slogans"/>
    <s v="DOAÇÃO DA CRIAÇÃO ER GRAVAÇÃO DO JINGLE D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8"/>
    <s v=""/>
    <x v="301"/>
    <x v="313"/>
    <x v="299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5"/>
    <s v=""/>
    <x v="302"/>
    <x v="314"/>
    <x v="30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7"/>
    <s v=""/>
    <x v="303"/>
    <x v="315"/>
    <x v="10"/>
    <s v=""/>
    <s v=""/>
    <d v="2012-10-26T00:00:00"/>
    <n v="1000"/>
    <s v="Baixa de Estimáveis - Publicidade por carros de som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7"/>
    <s v=""/>
    <x v="304"/>
    <x v="289"/>
    <x v="10"/>
    <s v=""/>
    <s v=""/>
    <d v="2012-10-26T00:00:00"/>
    <n v="1000"/>
    <s v="Baixa de Estimáveis - Publicidade por carros de som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9"/>
    <s v=""/>
    <x v="305"/>
    <x v="316"/>
    <x v="301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0"/>
    <s v=""/>
    <x v="306"/>
    <x v="317"/>
    <x v="302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3"/>
    <s v=""/>
    <x v="307"/>
    <x v="318"/>
    <x v="303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1"/>
    <s v=""/>
    <x v="308"/>
    <x v="319"/>
    <x v="304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2"/>
    <s v=""/>
    <x v="309"/>
    <x v="320"/>
    <x v="305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1"/>
    <s v=""/>
    <x v="310"/>
    <x v="321"/>
    <x v="30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2"/>
    <s v=""/>
    <x v="311"/>
    <x v="322"/>
    <x v="30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4"/>
    <s v=""/>
    <x v="312"/>
    <x v="323"/>
    <x v="308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5"/>
    <s v=""/>
    <x v="313"/>
    <x v="324"/>
    <x v="309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20"/>
    <x v="34"/>
    <x v="325"/>
    <x v="33"/>
    <s v="4781400"/>
    <s v="Comércio varejista de artigos do vestuário e acessórios"/>
    <d v="2012-07-18T00:00:00"/>
    <n v="850"/>
    <s v="Publicidade por placas, estandartes e faixas"/>
    <s v="50 BANDEIRAS -VLR. UNI R$ 17·00"/>
    <n v="12194.600000000002"/>
    <n v="6.9702983287684706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39"/>
    <x v="34"/>
    <x v="325"/>
    <x v="33"/>
    <s v="4781400"/>
    <s v="Comércio varejista de artigos do vestuário e acessórios"/>
    <d v="2012-09-18T00:00:00"/>
    <n v="850"/>
    <s v="Publicidade por placas, estandartes e faixas"/>
    <s v="50 BANDEIRA MICROFIBRA -VLR. UNIT R$ 17·00"/>
    <m/>
    <n v="6.9702983287684706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2"/>
    <x v="314"/>
    <x v="326"/>
    <x v="310"/>
    <s v="4120400"/>
    <s v="Construção de edifícios"/>
    <d v="2012-07-23T00:00:00"/>
    <n v="1860"/>
    <s v="Publicidade por materiais impressos"/>
    <s v="50 ADESIVOS 10 X 20 / 150 ADESIVOS 15 X 30 100 ADESIVOS PERFURADOS"/>
    <m/>
    <n v="0.15252652813540415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85"/>
    <x v="21"/>
    <x v="327"/>
    <x v="21"/>
    <s v="8219901"/>
    <s v="Fotocópias"/>
    <d v="2012-08-03T00:00:00"/>
    <n v="2050"/>
    <s v="Publicidade por materiais impressos"/>
    <s v="100 IMPRESSÕES EM ADESIVOS TAM. 30X12CM, 50 IMPRESSÕES EM LONA TAM. 200X100CM, 25 IMPRESSÕES EM LONA TAM. 100X100CM"/>
    <m/>
    <n v="0.16810719498794546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02"/>
    <x v="21"/>
    <x v="327"/>
    <x v="21"/>
    <s v="8219901"/>
    <s v="Fotocópias"/>
    <d v="2012-09-15T00:00:00"/>
    <n v="400"/>
    <s v="Publicidade por materiais impressos"/>
    <s v="2000 PRAGUINHA "/>
    <m/>
    <n v="3.2801403900086915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68"/>
    <x v="315"/>
    <x v="328"/>
    <x v="311"/>
    <s v="3299002"/>
    <s v="Fabricação de canetas, lápis e outros artigos para escritório"/>
    <d v="2012-09-19T00:00:00"/>
    <n v="3970"/>
    <s v="Publicidade por materiais impressos"/>
    <s v="20000 SANTINHO GOUCHE 80 GR 1 - 4/4 - 7 X 10 - E 40000 SANTINHOS 4/4 7X10 COUCHE 80 G 2"/>
    <m/>
    <n v="0.32555393370836266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7-27T00:00:00"/>
    <n v="2.2000000000000002"/>
    <s v="Encargos financeiros, taxas bancárias e/ou op. cartão de crédito"/>
    <s v="TAR EXTRATO 02507112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9-14T00:00:00"/>
    <n v="2.9"/>
    <s v="Encargos financeiros, taxas bancárias e/ou op. cartão de crédito"/>
    <s v="TAR DI AGENCIA "/>
    <m/>
    <n v="2.3781017827563015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9-21T00:00:00"/>
    <n v="2.2000000000000002"/>
    <s v="Encargos financeiros, taxas bancárias e/ou op. cartão de crédito"/>
    <s v="TARIFA EXTRATO 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10-03T00:00:00"/>
    <n v="2.2000000000000002"/>
    <s v="Encargos financeiros, taxas bancárias e/ou op. cartão de crédito"/>
    <s v="TARIFA EXTRATO 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7-20T00:00:00"/>
    <n v="2.9"/>
    <s v="Encargos financeiros, taxas bancárias e/ou op. cartão de crédito"/>
    <s v="TARIFAZ DI AGENCIA"/>
    <m/>
    <n v="2.3781017827563015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8-28T00:00:00"/>
    <n v="2.2000000000000002"/>
    <s v="Encargos financeiros, taxas bancárias e/ou op. cartão de crédito"/>
    <s v="TARIFA DE EXTRATO 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11"/>
    <s v=""/>
    <x v="316"/>
    <x v="329"/>
    <x v="312"/>
    <s v=""/>
    <s v=""/>
    <d v="2012-08-01T00:00:00"/>
    <n v="1500"/>
    <s v="Baixa de Estimáveis - Serviços prestados por terceiros"/>
    <s v="SERVIÇOS CONTABEIS PRESTADOS DURANTE CAMPANHA"/>
    <m/>
    <n v="0.12300526462532595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6"/>
    <s v=""/>
    <x v="28"/>
    <x v="28"/>
    <x v="27"/>
    <s v="9492800"/>
    <s v="Atividades de organizações políticas"/>
    <d v="2012-09-21T00:00:00"/>
    <n v="150"/>
    <s v="Baixa de Estimáveis - Publicidade por materiais impressos"/>
    <s v="50.000 SANTÕES 9 X 6 CASADOS COM DR. ALUIZIO - VLR. UNIT R$ 0·006"/>
    <m/>
    <n v="1.2300526462532595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10"/>
    <s v=""/>
    <x v="28"/>
    <x v="28"/>
    <x v="27"/>
    <s v="9492800"/>
    <s v="Atividades de organizações políticas"/>
    <d v="2012-07-31T00:00:00"/>
    <n v="75"/>
    <s v="Baixa de Estimáveis - Publicidade por placas, estandartes e faixas"/>
    <s v="10 PLACAS CASADAS COM DR. ALUIZIO VLR UINI R$ 15·00"/>
    <m/>
    <n v="6.1502632312662973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5"/>
    <s v=""/>
    <x v="28"/>
    <x v="28"/>
    <x v="27"/>
    <s v="9492800"/>
    <s v="Atividades de organizações políticas"/>
    <d v="2012-09-03T00:00:00"/>
    <n v="150"/>
    <s v="Baixa de Estimáveis - Publicidade por placas, estandartes e faixas"/>
    <s v="20 PLACAS 2 X 1 CASADAS COM DR. ALUIZIO - VLR. INIT R$ 15·00"/>
    <m/>
    <n v="1.2300526462532595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4"/>
    <s v=""/>
    <x v="28"/>
    <x v="28"/>
    <x v="27"/>
    <s v="9492800"/>
    <s v="Atividades de organizações políticas"/>
    <d v="2012-09-03T00:00:00"/>
    <n v="200"/>
    <s v="Baixa de Estimáveis - Publicidade por materiais impressos"/>
    <s v="40000 SANTÕES 9 X 14 CASADOS COM DR. ALUIZIO - VLR. UNIT R$ 0·01"/>
    <m/>
    <n v="1.6400701950043457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3"/>
    <s v=""/>
    <x v="28"/>
    <x v="28"/>
    <x v="27"/>
    <s v="9492800"/>
    <s v="Atividades de organizações políticas"/>
    <d v="2012-09-03T00:00:00"/>
    <n v="45"/>
    <s v="Baixa de Estimáveis - Publicidade por materiais impressos"/>
    <s v="10 ADESIVOS PERFURADOS ·80 X ·50 VLR. UNIT R$ 7·00 E 50 ADESIVOS 0·43X ·15 VLR. UNIT R$ 0·40 CASADOS C,DR. ALUIZIO"/>
    <m/>
    <n v="3.6901579387597781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2"/>
    <s v=""/>
    <x v="28"/>
    <x v="28"/>
    <x v="27"/>
    <s v="9492800"/>
    <s v="Atividades de organizações políticas"/>
    <d v="2012-09-03T00:00:00"/>
    <n v="80"/>
    <s v="Baixa de Estimáveis - Publicidade por placas, estandartes e faixas"/>
    <s v="20 PLACAS 1· X ·50 CASADAS COM DR. ALUIZIO - VLR. UNIT R$ 8·00"/>
    <m/>
    <n v="6.560280780017383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2"/>
    <x v="317"/>
    <x v="330"/>
    <x v="313"/>
    <s v="5819100"/>
    <s v="Edição de cadastros, listas e outros produtos gráficos"/>
    <d v="2012-09-11T00:00:00"/>
    <n v="150"/>
    <s v="Publicidade por placas, estandartes e faixas"/>
    <s v="02 CONFECÇÕES DE FAIXAS 2X0·40 M EM LONA· IMPRESSÃO ALTA RESOLUÇÃO· VLR UNITÁRIO R$ 75·00"/>
    <n v="125191.6"/>
    <n v="1.1981634550560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56"/>
    <x v="18"/>
    <x v="331"/>
    <x v="18"/>
    <s v="1811301"/>
    <s v="Impressão de jornais"/>
    <d v="2012-09-26T00:00:00"/>
    <n v="2000"/>
    <s v="Publicidade por jornais e revistas"/>
    <s v="PUBLICAÇÃO DE ANUNCIO - 1/8 PÁG. PB NOTICIÁRIO"/>
    <m/>
    <n v="1.597551273408119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18"/>
    <x v="332"/>
    <x v="314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59"/>
    <x v="333"/>
    <x v="58"/>
    <s v=""/>
    <s v=""/>
    <d v="2012-11-06T00:00:00"/>
    <n v="1500"/>
    <s v="Serviços prestados por terceiros"/>
    <s v="SERVIÇOS DE CONTABILIDADE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19"/>
    <x v="334"/>
    <x v="315"/>
    <s v=""/>
    <s v=""/>
    <d v="2012-08-13T00:00:00"/>
    <n v="1000"/>
    <s v="Diversas a especificar"/>
    <s v="01 LOCAÇÃO DE UMA LIXEIRA ADAPTADA PARA SOM· VLR DE MERCADO"/>
    <m/>
    <n v="7.98775636704059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5"/>
    <x v="320"/>
    <x v="335"/>
    <x v="316"/>
    <s v="4731800"/>
    <s v="Comércio varejista de combustíveis para veículos automotores"/>
    <d v="2012-09-26T00:00:00"/>
    <n v="1235.5999999999999"/>
    <s v="Combustíveis e lubrificantes"/>
    <s v="400 LT. DE GASOLINA COMUM"/>
    <m/>
    <n v="9.869671767115364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87"/>
    <x v="320"/>
    <x v="335"/>
    <x v="316"/>
    <s v="4731800"/>
    <s v="Comércio varejista de combustíveis para veículos automotores"/>
    <d v="2012-09-18T00:00:00"/>
    <n v="2240"/>
    <s v="Combustíveis e lubrificantes"/>
    <s v="903·056 LT DE DIESEL COMUM VLR DE R$ 2.040·00 E 64·747 LT DE GASOLINA COMUM VLR DE R$ 200·00"/>
    <m/>
    <n v="1.7892574262170943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0"/>
    <x v="320"/>
    <x v="335"/>
    <x v="316"/>
    <s v="4731800"/>
    <s v="Comércio varejista de combustíveis para veículos automotores"/>
    <d v="2012-09-19T00:00:00"/>
    <n v="1235.5999999999999"/>
    <s v="Combustíveis e lubrificantes"/>
    <s v="400 LT DE GASOLINA COMUM"/>
    <m/>
    <n v="9.869671767115364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951"/>
    <x v="321"/>
    <x v="336"/>
    <x v="317"/>
    <s v="4731800"/>
    <s v="Comércio varejista de combustíveis para veículos automotores"/>
    <d v="2012-10-03T00:00:00"/>
    <n v="1999.98"/>
    <s v="Combustíveis e lubrificantes"/>
    <s v="434·970 LT. DE DIESEL COMUM, 334·560 LT DE GASOLINA COMUM"/>
    <m/>
    <n v="1.597535297895386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281"/>
    <x v="322"/>
    <x v="337"/>
    <x v="318"/>
    <s v="5821200"/>
    <s v="Edição integrada à impressão de livros"/>
    <d v="2012-09-05T00:00:00"/>
    <n v="2122"/>
    <s v="Publicidade por materiais impressos"/>
    <s v="COMPOSIÇÃO DE 50.000 MIL JORNAIS"/>
    <m/>
    <n v="1.6950019010860153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02"/>
    <x v="323"/>
    <x v="338"/>
    <x v="319"/>
    <s v="4789099"/>
    <s v="Comércio varejista de outros produtos não especificados anteriormente"/>
    <d v="2012-09-15T00:00:00"/>
    <n v="900"/>
    <s v="Publicidade por placas, estandartes e faixas"/>
    <s v="PRODUÇÃO DE 10 DISPLAY· VLR UNITÁRIO DE 90·00 REAIS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12"/>
    <x v="323"/>
    <x v="338"/>
    <x v="319"/>
    <s v="4789099"/>
    <s v="Comércio varejista de outros produtos não especificados anteriormente"/>
    <d v="2012-09-27T00:00:00"/>
    <n v="900"/>
    <s v="Publicidade por placas, estandartes e faixas"/>
    <s v="PRODUÇÃO DE 10 DISPLAY· VLR UNITÁRIO DE R$ 90·00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674"/>
    <x v="20"/>
    <x v="339"/>
    <x v="20"/>
    <s v="4761003"/>
    <s v="Comércio varejista de artigos de papelaria"/>
    <d v="2012-09-18T00:00:00"/>
    <n v="460"/>
    <s v="Publicidade por placas, estandartes e faixas"/>
    <s v="PERFURADINHO 25 UNIDADES R$ 200·00, FAIXA EM LONA 200CMX60CM 10 UNIDADE R$ 200·00, FAIXA EM LONA 300CMX90CM 2 UNIDADE R$ 60·00"/>
    <m/>
    <n v="3.674367928838676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20"/>
    <x v="20"/>
    <x v="339"/>
    <x v="20"/>
    <s v="4761003"/>
    <s v="Comércio varejista de artigos de papelaria"/>
    <d v="2012-09-27T00:00:00"/>
    <n v="540"/>
    <s v="Publicidade por materiais impressos"/>
    <s v="50 PERFURADINHO VLR UNIT. R$ 8·00 , 200 ADESIVOS 50X15 VLR UNIT. 0·7"/>
    <m/>
    <n v="4.31338843820192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86"/>
    <x v="20"/>
    <x v="339"/>
    <x v="20"/>
    <s v="4761003"/>
    <s v="Comércio varejista de artigos de papelaria"/>
    <d v="2012-10-05T00:00:00"/>
    <n v="250"/>
    <s v="Publicidade por materiais impressos"/>
    <s v="2.000 PANFLETOS 20CMX10CM"/>
    <m/>
    <n v="1.99693909176014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36"/>
    <x v="324"/>
    <x v="340"/>
    <x v="320"/>
    <s v="6201500"/>
    <s v="Desenvolvimento de programas de computador sob encomenda"/>
    <d v="2012-08-23T00:00:00"/>
    <n v="2000"/>
    <s v="Criação e inclusão de páginas na internet"/>
    <s v="CRIAÇÃO DE ARTE· HOSPEDAGEM DE SITE· CRIAÇÃO E GRAVAÇÃO DE JINGLE"/>
    <m/>
    <n v="1.597551273408119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86"/>
    <x v="61"/>
    <x v="341"/>
    <x v="60"/>
    <s v="1811302"/>
    <s v="Impressão de livros, revistas e outras publicações periódicas"/>
    <d v="2012-09-20T00:00:00"/>
    <n v="7020"/>
    <s v="Publicidade por jornais e revistas"/>
    <s v="VEÍCULAÇÃO DE ANÚNCIO"/>
    <m/>
    <n v="5.607404969662500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61"/>
    <x v="341"/>
    <x v="60"/>
    <s v="1811302"/>
    <s v="Impressão de livros, revistas e outras publicações periódicas"/>
    <d v="2012-09-14T00:00:00"/>
    <n v="4950"/>
    <s v="Publicidade por jornais e revistas"/>
    <s v=""/>
    <m/>
    <n v="3.953939401685097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61"/>
    <x v="341"/>
    <x v="60"/>
    <s v="1811302"/>
    <s v="Impressão de livros, revistas e outras publicações periódicas"/>
    <d v="2012-08-31T00:00:00"/>
    <n v="4950"/>
    <s v="Publicidade por jornais e revistas"/>
    <s v=""/>
    <m/>
    <n v="3.953939401685097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5"/>
    <x v="342"/>
    <x v="321"/>
    <s v=""/>
    <s v=""/>
    <d v="2012-09-07T00:00:00"/>
    <n v="1634.86"/>
    <s v="Despesas com pessoal"/>
    <s v="DESPESAS DE PESSOAL - COORDENAÇÃO DE CAMPANHA"/>
    <m/>
    <n v="1.3058863374219994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50"/>
    <x v="326"/>
    <x v="343"/>
    <x v="322"/>
    <s v="4761003"/>
    <s v="Comércio varejista de artigos de papelaria"/>
    <d v="2012-10-02T00:00:00"/>
    <n v="156.65"/>
    <s v="Materiais de expediente"/>
    <s v="05 BORRACHAS· 30 CANETA ESF. BIC CRITAL· 05 LAPIS RESINADO S/ BORRACHAS BIC EVOLUTION· 06 PAPEL A4 C/ 500 LS"/>
    <m/>
    <n v="1.251282034896910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529"/>
    <x v="326"/>
    <x v="343"/>
    <x v="322"/>
    <s v="4761003"/>
    <s v="Comércio varejista de artigos de papelaria"/>
    <d v="2012-10-02T00:00:00"/>
    <n v="450"/>
    <s v="Materiais de expediente"/>
    <s v="100 CÓPIAS COMUNS· 100 CÓPIAS COLORIDAS"/>
    <m/>
    <n v="3.59449036516826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000907"/>
    <x v="326"/>
    <x v="343"/>
    <x v="322"/>
    <s v="4761003"/>
    <s v="Comércio varejista de artigos de papelaria"/>
    <d v="2012-08-31T00:00:00"/>
    <n v="266.39999999999998"/>
    <s v="Diversas a especificar"/>
    <s v="12 EMBALAGEM DE BOLA SOPRAR LISA C/ 50 BRANCA· 12 EMBALAGEM DE BOLA DE SOPRAR LISA C/ 50 VERMELHA· VLR UNIT. R$ 11·10"/>
    <m/>
    <n v="2.127938296179615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52"/>
    <x v="327"/>
    <x v="344"/>
    <x v="323"/>
    <s v="5829800"/>
    <s v="Edição integrada à impressão de cadastros, listas e outros produtos gráficos"/>
    <d v="2012-09-21T00:00:00"/>
    <n v="1050"/>
    <s v="Publicidade por jornais e revistas"/>
    <s v="REFERENTE A PUBLICAÇÃO DE 03 ANÚNCIO DE 1/8 PÁGINA STD NAS EDIÇOES Nº. 3361·362·363 DO JORNAL EXPRESSO REGIONAL"/>
    <m/>
    <n v="8.387144185392629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395"/>
    <x v="328"/>
    <x v="345"/>
    <x v="324"/>
    <s v="5819100"/>
    <s v="Edição de cadastros, listas e outros produtos gráficos"/>
    <d v="2012-08-15T00:00:00"/>
    <n v="7280"/>
    <s v="Publicidade por materiais impressos"/>
    <s v="100 PRAGUINHAS 7X7, 100 SANTÃO 10X15 4/0 80G"/>
    <m/>
    <n v="5.815086635205556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418"/>
    <x v="328"/>
    <x v="345"/>
    <x v="324"/>
    <s v="5819100"/>
    <s v="Edição de cadastros, listas e outros produtos gráficos"/>
    <d v="2012-08-21T00:00:00"/>
    <n v="4590"/>
    <s v="Publicidade por materiais impressos"/>
    <s v="3000 ADESIVOS 15X45CM, 100.00 SANTÃO 10X15 4/4 80G, 10.000·00PANFLETO 10X15 4/4 115, 10.000 CARTÃO 4/4 9X5"/>
    <m/>
    <n v="3.6663801724716352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8"/>
    <x v="328"/>
    <x v="345"/>
    <x v="324"/>
    <s v="5819100"/>
    <s v="Edição de cadastros, listas e outros produtos gráficos"/>
    <d v="2012-09-05T00:00:00"/>
    <n v="2610"/>
    <s v="Publicidade por materiais impressos"/>
    <s v="90.000 CARTÃO DE VISITA 4/4 9X5· VLR UNITÁRIO DE R$ 0·29"/>
    <m/>
    <n v="2.084804411797596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9"/>
    <x v="328"/>
    <x v="345"/>
    <x v="324"/>
    <s v="5819100"/>
    <s v="Edição de cadastros, listas e outros produtos gráficos"/>
    <d v="2012-09-05T00:00:00"/>
    <n v="720"/>
    <s v="Publicidade por materiais impressos"/>
    <s v="20.000 PANFLETOS 10X15 4/4 115G· VLR UNITÁRIO R$ 0·36"/>
    <m/>
    <n v="5.751184584269232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3"/>
    <x v="328"/>
    <x v="345"/>
    <x v="324"/>
    <s v="5819100"/>
    <s v="Edição de cadastros, listas e outros produtos gráficos"/>
    <d v="2012-09-22T00:00:00"/>
    <n v="300"/>
    <s v="Publicidade por materiais impressos"/>
    <s v="10.000 CARTÃO DE VISITA 4/4 9X5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6"/>
    <x v="328"/>
    <x v="345"/>
    <x v="324"/>
    <s v="5819100"/>
    <s v="Edição de cadastros, listas e outros produtos gráficos"/>
    <d v="2012-09-22T00:00:00"/>
    <n v="3990"/>
    <s v="Publicidade por materiais impressos"/>
    <s v="50.000 OFFSET A4 E 300.000 SANTINHOS 4/4 80G"/>
    <m/>
    <n v="3.187114790449199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5"/>
    <x v="328"/>
    <x v="345"/>
    <x v="324"/>
    <s v="5819100"/>
    <s v="Edição de cadastros, listas e outros produtos gráficos"/>
    <d v="2012-09-22T00:00:00"/>
    <n v="3000"/>
    <s v="Publicidade por placas, estandartes e faixas"/>
    <s v="PRODUÇÃO DE 10 DISPLAY 1·70X90· VLR UNITÁRIO DE R$ 300·00"/>
    <m/>
    <n v="2.396326910112180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4"/>
    <x v="328"/>
    <x v="345"/>
    <x v="324"/>
    <s v="5819100"/>
    <s v="Edição de cadastros, listas e outros produtos gráficos"/>
    <d v="2012-09-22T00:00:00"/>
    <n v="560"/>
    <s v="Publicidade por materiais impressos"/>
    <s v="PANFLETO 15X21 4/4 80G 10.000 UNIDADES"/>
    <m/>
    <n v="4.473143565542735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9"/>
    <x v="346"/>
    <x v="325"/>
    <s v=""/>
    <s v=""/>
    <d v="2012-07-21T00:00:00"/>
    <n v="1866"/>
    <s v="Despesas com pessoal"/>
    <s v="DESPESA COM PESSOAL - AUXILIAR DE SERVIÇOS GERAIS· BASE SALARIO MINIMO NACIONAL"/>
    <m/>
    <n v="1.49051533808977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0"/>
    <x v="347"/>
    <x v="326"/>
    <s v=""/>
    <s v=""/>
    <d v="2012-07-21T00:00:00"/>
    <n v="1866"/>
    <s v="Despesas com pessoal"/>
    <s v="DESPESA COM PESSOAL - AUXILIAR DE SERVIÇOS GERAIS· BASE SALARIO MINIMO NACIONAL"/>
    <m/>
    <n v="1.49051533808977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"/>
    <x v="331"/>
    <x v="348"/>
    <x v="327"/>
    <s v="3299004"/>
    <s v="Fabricação de painéis e letreiros luminosos"/>
    <d v="2012-09-17T00:00:00"/>
    <n v="3800"/>
    <s v="Publicidade por placas, estandartes e faixas"/>
    <s v="100 PLACAS 2.0X1.0 VLR UNITÁRIO DE R$ 38·00"/>
    <m/>
    <n v="3.03534741947542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8"/>
    <x v="331"/>
    <x v="348"/>
    <x v="327"/>
    <s v="3299004"/>
    <s v="Fabricação de painéis e letreiros luminosos"/>
    <d v="2012-09-17T00:00:00"/>
    <n v="1800"/>
    <s v="Publicidade por placas, estandartes e faixas"/>
    <s v="100 PLACAS 1.20X0.80 VLR UNITÁRIO R$ 18·00"/>
    <m/>
    <n v="1.437796146067307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2"/>
    <x v="349"/>
    <x v="328"/>
    <s v=""/>
    <s v=""/>
    <d v="2012-10-02T00:00:00"/>
    <n v="300"/>
    <s v="Cessão ou locação de veículos"/>
    <s v="01 MOTO HONDA· MODELO CG 150 TITAN· PLACA KXL 3352 PRETA·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2"/>
    <x v="349"/>
    <x v="328"/>
    <s v=""/>
    <s v=""/>
    <d v="2012-10-02T00:00:00"/>
    <n v="200"/>
    <s v="Despesas com pessoal"/>
    <s v="01 MOTORISTA· SALÁRI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3"/>
    <x v="350"/>
    <x v="329"/>
    <s v=""/>
    <s v=""/>
    <d v="2012-09-24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4"/>
    <x v="351"/>
    <x v="330"/>
    <s v=""/>
    <s v=""/>
    <d v="2012-08-22T00:00:00"/>
    <n v="2000"/>
    <s v="Despesas com pessoal"/>
    <s v="01 COORDENAÇÃO DE CAMPANHA· BASE SALARIO MINIMO NACIONAL"/>
    <m/>
    <n v="1.597551273408119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5"/>
    <x v="352"/>
    <x v="331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6"/>
    <x v="353"/>
    <x v="332"/>
    <s v=""/>
    <s v=""/>
    <d v="2012-09-17T00:00:00"/>
    <n v="300"/>
    <s v="Despesas com pessoal"/>
    <s v="01 MOTORISTA R$ 300·00 ·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7"/>
    <x v="354"/>
    <x v="333"/>
    <s v=""/>
    <s v=""/>
    <d v="2012-09-18T00:00:00"/>
    <n v="500"/>
    <s v="Cessão ou locação de veículos"/>
    <s v="01 AUTOMÓVEL GOL CLI BEGE· PLACA KQC 5567 R$ 500·00 VLR DE MERCADO"/>
    <m/>
    <n v="3.99387818352029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8"/>
    <x v="355"/>
    <x v="334"/>
    <s v=""/>
    <s v=""/>
    <d v="2012-09-07T00:00:00"/>
    <n v="750"/>
    <s v="Despesas com pessoal"/>
    <s v="01 COORDENADOR DE CAMPANHA· BASE SALARIO MINIMO NACIONAL"/>
    <m/>
    <n v="5.990817275280450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9"/>
    <x v="356"/>
    <x v="335"/>
    <s v=""/>
    <s v=""/>
    <d v="2012-09-07T00:00:00"/>
    <n v="800"/>
    <s v="Despesas com pessoal"/>
    <s v="01 COORDENADOR DE CAMPANHA· BASE SALARIO MINIMO NACIONAL"/>
    <m/>
    <n v="6.39020509363247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0"/>
    <x v="357"/>
    <x v="336"/>
    <s v=""/>
    <s v=""/>
    <d v="2012-09-07T00:00:00"/>
    <n v="1500"/>
    <s v="Despesas com pessoal"/>
    <s v="01 COORDENADOR DE CAMPANHA· BASE SALARIO MINIMO N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1"/>
    <x v="358"/>
    <x v="337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2"/>
    <x v="359"/>
    <x v="338"/>
    <s v=""/>
    <s v=""/>
    <d v="2012-09-17T00:00:00"/>
    <n v="300"/>
    <s v="Despesas com pessoal"/>
    <s v="01 MOTORISTA· SALÁ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2"/>
    <x v="359"/>
    <x v="338"/>
    <s v=""/>
    <s v=""/>
    <d v="2012-09-17T00:00:00"/>
    <n v="200"/>
    <s v="Diversas a especificar"/>
    <s v="LOCAÇÃO DE UMA BICICLETA ADAPTADA PARA SOM· VLR DE MERCADO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3"/>
    <x v="360"/>
    <x v="339"/>
    <s v=""/>
    <s v=""/>
    <d v="2012-09-07T00:00:00"/>
    <n v="1500"/>
    <s v="Despesas com pessoal"/>
    <s v="01 COORDENAÇÃO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4"/>
    <x v="361"/>
    <x v="340"/>
    <s v=""/>
    <s v=""/>
    <d v="2012-10-02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5"/>
    <x v="362"/>
    <x v="341"/>
    <s v=""/>
    <s v=""/>
    <d v="2012-10-02T00:00:00"/>
    <n v="200"/>
    <s v="Despesas com pessoal"/>
    <s v="01 MOTORISTA· SALÁRIO BASE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5"/>
    <x v="362"/>
    <x v="341"/>
    <s v=""/>
    <s v=""/>
    <d v="2012-10-02T00:00:00"/>
    <n v="300"/>
    <s v="Cessão ou locação de veículos"/>
    <s v="01 VEÍCULO PRISMA MAXX PLACA LKO 6495 COR PRATA·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826/12"/>
    <x v="346"/>
    <x v="363"/>
    <x v="342"/>
    <s v="6912500"/>
    <s v="Cartórios"/>
    <d v="2012-09-27T00:00:00"/>
    <n v="112.2"/>
    <s v="Diversas a especificar"/>
    <s v="DESPESAS COM CARTÓRIO"/>
    <m/>
    <n v="8.9622626438195531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239/12"/>
    <x v="346"/>
    <x v="363"/>
    <x v="342"/>
    <s v="6912500"/>
    <s v="Cartórios"/>
    <d v="2012-10-05T00:00:00"/>
    <n v="5.0599999999999996"/>
    <s v="Diversas a especificar"/>
    <s v="DESPESAS COM CARTÓRIO"/>
    <m/>
    <n v="4.0418047217225435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033/12"/>
    <x v="346"/>
    <x v="363"/>
    <x v="342"/>
    <s v="6912500"/>
    <s v="Cartórios"/>
    <d v="2012-10-03T00:00:00"/>
    <n v="151.47"/>
    <s v="Diversas a especificar"/>
    <s v="DESPESAS COM CARTÓRIO"/>
    <m/>
    <n v="1.2099054569156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7"/>
    <x v="364"/>
    <x v="343"/>
    <s v=""/>
    <s v=""/>
    <d v="2012-09-24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2"/>
    <x v="348"/>
    <x v="365"/>
    <x v="344"/>
    <s v="4761003"/>
    <s v="Comércio varejista de artigos de papelaria"/>
    <d v="2012-09-18T00:00:00"/>
    <n v="188"/>
    <s v="Materiais de expediente"/>
    <s v="20 ENVELOPES BRANCO OFICIO COM VISOR VLR UNITÁRIO R$ 9·40"/>
    <m/>
    <n v="1.501698197003632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9"/>
    <x v="366"/>
    <x v="345"/>
    <s v=""/>
    <s v=""/>
    <d v="2012-09-18T00:00:00"/>
    <n v="500"/>
    <s v="Cessão ou locação de veículos"/>
    <s v="LOCAÇÃO DE 01 AUTOMÓVEL GOL 1.0 PRATA· PLACA 0742· VLR R$ 500·00 VALOR DE MERCADO"/>
    <m/>
    <n v="3.99387818352029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9"/>
    <x v="366"/>
    <x v="345"/>
    <s v=""/>
    <s v=""/>
    <d v="2012-09-24T00:00:00"/>
    <n v="300"/>
    <s v="Cessão ou locação de veículos"/>
    <s v="01 VEÍCULO CORSA SUPER· BRANCO· PLACA LBU 6131·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50"/>
    <x v="367"/>
    <x v="346"/>
    <s v=""/>
    <s v=""/>
    <d v="2012-09-06T00:00:00"/>
    <n v="900"/>
    <s v="Cessão ou locação de veículos"/>
    <s v="01 LOCAÇÃO DE VEÍCULO VECTRA MILENIUM· PLACA LNN 9009· VLR DE MERCADO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0"/>
    <x v="367"/>
    <x v="346"/>
    <s v=""/>
    <s v=""/>
    <d v="2012-09-07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1"/>
    <x v="368"/>
    <x v="347"/>
    <s v=""/>
    <s v=""/>
    <d v="2012-09-24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2"/>
    <x v="369"/>
    <x v="348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3"/>
    <x v="370"/>
    <x v="349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4"/>
    <x v="371"/>
    <x v="350"/>
    <s v=""/>
    <s v=""/>
    <d v="2012-09-07T00:00:00"/>
    <n v="1200"/>
    <s v="Despesas com pessoal"/>
    <s v="01 COORDENADOR DE CAMPANHA· BASE SALARIO MINIMO NACIONAL"/>
    <m/>
    <n v="9.585307640448719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5"/>
    <x v="372"/>
    <x v="351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6"/>
    <x v="373"/>
    <x v="352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7"/>
    <x v="374"/>
    <x v="353"/>
    <s v=""/>
    <s v=""/>
    <d v="2012-09-06T00:00:00"/>
    <n v="1500"/>
    <s v="Despesas com pessoal"/>
    <s v="01 COORDENADOR DE CAMPANHA· BASE SALARIO MINIMO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8"/>
    <x v="375"/>
    <x v="354"/>
    <s v=""/>
    <s v=""/>
    <d v="2012-09-07T00:00:00"/>
    <n v="1500"/>
    <s v="Despesas com pessoal"/>
    <s v="01 COORDENAÇÃO DE CAMA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9"/>
    <x v="376"/>
    <x v="355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0"/>
    <x v="377"/>
    <x v="356"/>
    <s v=""/>
    <s v=""/>
    <d v="2012-09-07T00:00:00"/>
    <n v="750"/>
    <s v="Despesas com pessoal"/>
    <s v="01 COORDENADOR DE CAMAPANHA· BASE SALARIO MINIMO NACIONAL"/>
    <m/>
    <n v="5.990817275280450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1"/>
    <x v="378"/>
    <x v="357"/>
    <s v=""/>
    <s v=""/>
    <d v="2012-09-07T00:00:00"/>
    <n v="750"/>
    <s v="Despesas com pessoal"/>
    <s v="01 COORDENAÇÃO DE CAMPANHA· BASE SALARIO MINIMO NACIONAL"/>
    <m/>
    <n v="5.990817275280450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2"/>
    <x v="379"/>
    <x v="358"/>
    <s v=""/>
    <s v=""/>
    <d v="2012-09-12T00:00:00"/>
    <n v="1200"/>
    <s v="Despesas com pessoal"/>
    <s v="01 COORDENAÇÃO DE CAMPANHA· BASE SALARIO MINIMO NACIONAL"/>
    <m/>
    <n v="9.585307640448719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3"/>
    <x v="380"/>
    <x v="359"/>
    <s v=""/>
    <s v=""/>
    <d v="2012-09-07T00:00:00"/>
    <n v="900"/>
    <s v="Despesas com pessoal"/>
    <s v="01 COORDENAÇÃO DE CAMPANHA· BASE SALARIO MINIMO NACIONAL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4"/>
    <x v="381"/>
    <x v="360"/>
    <s v=""/>
    <s v=""/>
    <d v="2012-09-29T00:00:00"/>
    <n v="300"/>
    <s v="Despesas com pessoal"/>
    <s v="01 MOTORISTA· SALÁRIO BASE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4"/>
    <x v="381"/>
    <x v="360"/>
    <s v=""/>
    <s v=""/>
    <d v="2012-09-29T00:00:00"/>
    <n v="500"/>
    <s v="Cessão ou locação de veículos"/>
    <s v="01 VEÍCULO GOL SPECIAL PLACA LNZ 7506 COR CINZA· VLR DE MERCADO"/>
    <m/>
    <n v="3.99387818352029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5"/>
    <x v="382"/>
    <x v="361"/>
    <s v=""/>
    <s v=""/>
    <d v="2012-10-02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6"/>
    <x v="383"/>
    <x v="362"/>
    <s v=""/>
    <s v=""/>
    <d v="2012-09-29T00:00:00"/>
    <n v="300"/>
    <s v="Despesas com pessoal"/>
    <s v="01 MOTORISTA R$ 300·00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7"/>
    <x v="384"/>
    <x v="363"/>
    <s v=""/>
    <s v=""/>
    <d v="2012-08-07T00:00:00"/>
    <n v="3000"/>
    <s v="Locação/cessão de bens imóveis"/>
    <s v="LOCAÇÃO DE IMOVEL PARA INSTALAÇÃO DE UM COMITÊ· VLR DE MERCADO"/>
    <m/>
    <n v="2.396326910112180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8"/>
    <x v="385"/>
    <x v="364"/>
    <s v=""/>
    <s v=""/>
    <d v="2012-09-07T00:00:00"/>
    <n v="1500"/>
    <s v="Despesas com pessoal"/>
    <s v="DESPESAS COM PESSO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9"/>
    <x v="386"/>
    <x v="365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8-16T00:00:00"/>
    <n v="6.55"/>
    <s v="Encargos financeiros, taxas bancárias e/ou op. cartão de crédito"/>
    <s v="TARIFA CHEQUE VALOR SUP 000021"/>
    <m/>
    <n v="5.2319804204115931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8-28T00:00:00"/>
    <n v="17.5"/>
    <s v="Encargos financeiros, taxas bancárias e/ou op. cartão de crédito"/>
    <s v="TARIFA DEVOLUÇÃO CHEQUE 01"/>
    <m/>
    <n v="1.3978573642321049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8-28T00:00:00"/>
    <n v="25"/>
    <s v="Encargos financeiros, taxas bancárias e/ou op. cartão de crédito"/>
    <s v="TARIFA DEVOLUÇÃO CHEQUE"/>
    <m/>
    <n v="1.9969390917601499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9-04T00:00:00"/>
    <n v="1.3"/>
    <s v="Encargos financeiros, taxas bancárias e/ou op. cartão de crédito"/>
    <s v="TARIFA EXTRATO C/C AGENCIA"/>
    <m/>
    <n v="1.038408327715278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10-22T00:00:00"/>
    <n v="17.5"/>
    <s v="Encargos financeiros, taxas bancárias e/ou op. cartão de crédito"/>
    <s v="TAR. DEV. CHQ 00019"/>
    <m/>
    <n v="1.3978573642321049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10-22T00:00:00"/>
    <n v="0.35"/>
    <s v="Encargos financeiros, taxas bancárias e/ou op. cartão de crédito"/>
    <s v="TAXA DEV. CHQ 000119"/>
    <m/>
    <n v="2.7957147284642099E-6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9-20T00:00:00"/>
    <n v="31.98"/>
    <s v="Encargos sociais"/>
    <s v="DARF IMPOSTO DE RENDA DESPESA COM PESSOAL"/>
    <m/>
    <n v="2.554484486179584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11-06T00:00:00"/>
    <n v="56.6"/>
    <s v="Encargos financeiros, taxas bancárias e/ou op. cartão de crédito"/>
    <s v="TARIFA BANCÁRIA"/>
    <m/>
    <n v="4.5210701037449796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70"/>
    <x v="387"/>
    <x v="10"/>
    <s v=""/>
    <s v=""/>
    <d v="2012-09-07T00:00:00"/>
    <n v="1500"/>
    <s v="Despesas com pessoal"/>
    <s v="01 COORDENADOE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4"/>
    <s v=""/>
    <x v="371"/>
    <x v="388"/>
    <x v="366"/>
    <s v=""/>
    <s v=""/>
    <d v="2012-07-20T00:00:00"/>
    <n v="1660"/>
    <s v="Baixa de Estimáveis - Despesas com pessoal"/>
    <s v="01 COORDENAÇÃO DE CAMPANHA· VLR MÊS R$622·00· SALÁRIO MINIMO NACIONAL"/>
    <m/>
    <n v="1.325967556928739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202"/>
    <s v=""/>
    <x v="28"/>
    <x v="28"/>
    <x v="27"/>
    <s v="9492800"/>
    <s v="Atividades de organizações políticas"/>
    <d v="2012-09-03T00:00:00"/>
    <n v="200"/>
    <s v="Baixa de Estimáveis - Publicidade por placas, estandartes e faixas"/>
    <s v="50PLACAS 1·0X0·50 CASADOS C/ DR. ALUÍZIO· VLR UNIT. R$ 8·00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201"/>
    <s v=""/>
    <x v="28"/>
    <x v="28"/>
    <x v="27"/>
    <s v="9492800"/>
    <s v="Atividades de organizações políticas"/>
    <d v="2012-09-21T00:00:00"/>
    <n v="300"/>
    <s v="Baixa de Estimáveis - Publicidade por materiais impressos"/>
    <s v="100 MIL CÉDULAS 9X6 CASADAS C/ DR. ALUÍZIO. VLR. UNIT. R$ 0·06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22"/>
    <s v=""/>
    <x v="28"/>
    <x v="28"/>
    <x v="27"/>
    <s v="9492800"/>
    <s v="Atividades de organizações políticas"/>
    <d v="2012-09-15T00:00:00"/>
    <n v="215"/>
    <s v="Baixa de Estimáveis - Publicidade por materiais impressos"/>
    <s v="50 ADESIVOS PERFURADOS 0·80X0·50 VLR UNIT. 7·00 E 200 ADESIVOS 0·43X0·15 VLR UNIT 0·40 CASADOS C/ DR. ALUÍZIO"/>
    <m/>
    <n v="1.717367618913728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21"/>
    <s v=""/>
    <x v="28"/>
    <x v="28"/>
    <x v="27"/>
    <s v="9492800"/>
    <s v="Atividades de organizações políticas"/>
    <d v="2012-09-15T00:00:00"/>
    <n v="375"/>
    <s v="Baixa de Estimáveis - Publicidade por placas, estandartes e faixas"/>
    <s v="50 PLACAS 2X1M CASADOS C/ DR. ALUÍZIO. VLR UNIT R$ 15·00"/>
    <m/>
    <n v="2.995408637640225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9"/>
    <s v=""/>
    <x v="28"/>
    <x v="28"/>
    <x v="27"/>
    <s v="9492800"/>
    <s v="Atividades de organizações políticas"/>
    <d v="2012-08-03T00:00:00"/>
    <n v="250"/>
    <s v="Baixa de Estimáveis - Publicidade por materiais impressos"/>
    <s v="50 MIL SANTÕES 9CMX14CM CASADOS C/ DR. ALUÍZIO· VLR UNIT. 0·01"/>
    <m/>
    <n v="1.99693909176014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5"/>
    <s v=""/>
    <x v="28"/>
    <x v="28"/>
    <x v="27"/>
    <s v="9492800"/>
    <s v="Atividades de organizações políticas"/>
    <d v="2012-07-31T00:00:00"/>
    <n v="75"/>
    <s v="Baixa de Estimáveis - Publicidade por placas, estandartes e faixas"/>
    <s v="10 PLACAS 2M X 1M CASADAS COM DR. ALUÍSIO 43, VLR UNITÁRIO R$15·00"/>
    <m/>
    <n v="5.9908172752804498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6"/>
    <s v=""/>
    <x v="372"/>
    <x v="389"/>
    <x v="367"/>
    <s v=""/>
    <s v=""/>
    <d v="2012-07-21T00:00:00"/>
    <n v="1660"/>
    <s v="Baixa de Estimáveis - Despesas com pessoal"/>
    <s v="01 COORDENAÇÃO DE CAMPANHA· VLR R$622·00 MÊS· SALARIO MINIMO NACIONAL"/>
    <m/>
    <n v="1.325967556928739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0"/>
    <s v=""/>
    <x v="336"/>
    <x v="353"/>
    <x v="332"/>
    <s v=""/>
    <s v=""/>
    <d v="2012-09-05T00:00:00"/>
    <n v="1200"/>
    <s v="Baixa de Estimáveis - Cessão ou locação de veículos"/>
    <s v="01 AUTOMÓVEL· VLR R$ 1.200·00 MÊS· VALOR DE MERCADO"/>
    <m/>
    <n v="9.585307640448719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0"/>
    <s v=""/>
    <x v="373"/>
    <x v="390"/>
    <x v="368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1"/>
    <s v=""/>
    <x v="374"/>
    <x v="391"/>
    <x v="369"/>
    <s v=""/>
    <s v=""/>
    <d v="2012-09-05T00:00:00"/>
    <n v="300"/>
    <s v="Baixa de Estimáveis - Despesas com pessoal"/>
    <s v="01 AUXILIAR DE SERVIÇOS GERAIS·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5"/>
    <s v=""/>
    <x v="375"/>
    <x v="392"/>
    <x v="370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9"/>
    <s v=""/>
    <x v="376"/>
    <x v="393"/>
    <x v="371"/>
    <s v=""/>
    <s v=""/>
    <d v="2012-09-05T00:00:00"/>
    <n v="300"/>
    <s v="Baixa de Estimáveis - Despesas com pessoal"/>
    <s v="01 AUXILIAR DE SERVIÇOS GERAIS· BASE SALARIO MI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8"/>
    <s v=""/>
    <x v="377"/>
    <x v="394"/>
    <x v="372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8"/>
    <s v=""/>
    <x v="378"/>
    <x v="395"/>
    <x v="373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7"/>
    <s v=""/>
    <x v="379"/>
    <x v="396"/>
    <x v="374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2"/>
    <s v=""/>
    <x v="380"/>
    <x v="397"/>
    <x v="375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3"/>
    <s v=""/>
    <x v="381"/>
    <x v="398"/>
    <x v="376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4"/>
    <s v=""/>
    <x v="382"/>
    <x v="399"/>
    <x v="377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6"/>
    <s v=""/>
    <x v="383"/>
    <x v="400"/>
    <x v="378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50"/>
    <s v=""/>
    <x v="384"/>
    <x v="401"/>
    <x v="379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6"/>
    <s v=""/>
    <x v="385"/>
    <x v="402"/>
    <x v="380"/>
    <s v=""/>
    <s v=""/>
    <d v="2012-09-05T00:00:00"/>
    <n v="300"/>
    <s v="Baixa de Estimáveis - Despesas com pessoal"/>
    <s v="01 AUXILIAR DE SERVIÇOS GERAIS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8"/>
    <s v=""/>
    <x v="386"/>
    <x v="403"/>
    <x v="381"/>
    <s v=""/>
    <s v=""/>
    <d v="2012-07-21T00:00:00"/>
    <n v="3200"/>
    <s v="Baixa de Estimáveis - Cessão ou locação de veículos"/>
    <s v="01 AUTOMOVEL· VLR R$1.200·00 MÊS· VALOR DE MERCADO"/>
    <m/>
    <n v="2.5560820374529919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304"/>
    <x v="387"/>
    <x v="404"/>
    <x v="382"/>
    <s v=""/>
    <s v=""/>
    <d v="2012-08-03T00:00:00"/>
    <n v="1885"/>
    <s v="Publicidade por jornais e revistas"/>
    <s v="JORNAL"/>
    <n v="72829"/>
    <n v="2.5882546787680732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69803"/>
    <x v="387"/>
    <x v="404"/>
    <x v="382"/>
    <s v=""/>
    <s v=""/>
    <d v="2012-08-22T00:00:00"/>
    <n v="600"/>
    <s v="Publicidade por jornais e revistas"/>
    <s v="5000 JORNAIS"/>
    <m/>
    <n v="8.2384764310920108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71900"/>
    <x v="387"/>
    <x v="404"/>
    <x v="382"/>
    <s v=""/>
    <s v=""/>
    <d v="2012-09-27T00:00:00"/>
    <n v="540"/>
    <s v="Publicidade por materiais impressos"/>
    <s v="BANNER"/>
    <m/>
    <n v="7.4146287879828087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2673489"/>
    <x v="388"/>
    <x v="405"/>
    <x v="383"/>
    <s v="3514000"/>
    <s v="Distribuição de energia elétrica"/>
    <d v="2012-09-12T00:00:00"/>
    <n v="54.38"/>
    <s v="Energia elétrica"/>
    <s v="LUZ"/>
    <m/>
    <n v="7.4668058053797251E-4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616"/>
    <x v="20"/>
    <x v="406"/>
    <x v="20"/>
    <s v="4761003"/>
    <s v="Comércio varejista de artigos de papelaria"/>
    <d v="2012-08-30T00:00:00"/>
    <n v="1114"/>
    <s v="Publicidade por materiais impressos"/>
    <s v="PLACAS CARTAO E SANTINHOS"/>
    <m/>
    <n v="1.5296104573727499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512"/>
    <x v="20"/>
    <x v="406"/>
    <x v="20"/>
    <s v="4761003"/>
    <s v="Comércio varejista de artigos de papelaria"/>
    <d v="2012-08-08T00:00:00"/>
    <n v="1302"/>
    <s v="Publicidade por materiais impressos"/>
    <s v="PLACAS EM LONA E ADESIVOS"/>
    <m/>
    <n v="1.7877493855469662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736"/>
    <x v="20"/>
    <x v="406"/>
    <x v="20"/>
    <s v="4761003"/>
    <s v="Comércio varejista de artigos de papelaria"/>
    <d v="2012-10-01T00:00:00"/>
    <n v="1400"/>
    <s v="Publicidade por materiais impressos"/>
    <s v="BANNER"/>
    <m/>
    <n v="1.9223111672548022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138"/>
    <x v="61"/>
    <x v="407"/>
    <x v="60"/>
    <s v="1811302"/>
    <s v="Impressão de livros, revistas e outras publicações periódicas"/>
    <d v="2012-10-04T00:00:00"/>
    <n v="550"/>
    <s v="Publicidade por jornais e revistas"/>
    <s v="ANUNCIO JORNAL"/>
    <m/>
    <n v="7.5519367285010091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2"/>
    <x v="34"/>
    <x v="31"/>
    <s v="9420100"/>
    <s v="Atividades de organizações sindicais"/>
    <d v="2012-08-06T00:00:00"/>
    <n v="200"/>
    <s v="Cessão ou locação de veículos"/>
    <s v="ALUGUEL DO VEICULO PLACA LAS 4269"/>
    <m/>
    <n v="2.746158810364003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2"/>
    <x v="34"/>
    <x v="31"/>
    <s v="9420100"/>
    <s v="Atividades de organizações sindicais"/>
    <d v="2012-10-05T00:00:00"/>
    <n v="350"/>
    <s v="Cessão ou locação de veículos"/>
    <s v="ALUGUEL DE CARRO LAS 4269"/>
    <m/>
    <n v="4.805777918137005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89"/>
    <x v="408"/>
    <x v="384"/>
    <s v="9492800"/>
    <s v="Atividades de organizações políticas"/>
    <d v="2012-10-25T00:00:00"/>
    <n v="4.62"/>
    <s v="Diversas a especificar"/>
    <s v="TRANSFERENCIA"/>
    <m/>
    <n v="6.3436268519408484E-5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7"/>
    <s v=""/>
    <x v="35"/>
    <x v="409"/>
    <x v="34"/>
    <s v="9492800"/>
    <s v="Atividades de organizações políticas"/>
    <d v="2012-09-05T00:00:00"/>
    <n v="689"/>
    <s v="Baixa de Estimáveis - Publicidade por materiais impressos"/>
    <s v="100.000 PANFLETOS, PREÇO UNITARIO 0,01"/>
    <m/>
    <n v="9.4605171017039923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1"/>
    <s v=""/>
    <x v="35"/>
    <x v="409"/>
    <x v="34"/>
    <s v="9492800"/>
    <s v="Atividades de organizações políticas"/>
    <d v="2012-08-09T00:00:00"/>
    <n v="1025"/>
    <s v="Baixa de Estimáveis - Publicidade por materiais impressos"/>
    <s v="100.000 PANFLETOS/FOLHETOS PREÇO UNITARIO 0,01"/>
    <m/>
    <n v="1.4074063903115518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8"/>
    <s v=""/>
    <x v="390"/>
    <x v="410"/>
    <x v="385"/>
    <s v=""/>
    <s v=""/>
    <d v="2012-08-08T00:00:00"/>
    <n v="1500"/>
    <s v="Baixa de Estimáveis - Diversas a especificar"/>
    <s v="MOTORISTA DE CARRO DE SOM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9"/>
    <s v=""/>
    <x v="390"/>
    <x v="410"/>
    <x v="385"/>
    <s v=""/>
    <s v=""/>
    <d v="2012-08-08T00:00:00"/>
    <n v="500"/>
    <s v="Baixa de Estimáveis - Locação/cessão de bens móveis"/>
    <s v="EQUIPAMENTO DE SOM AUTOMOTIVO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7"/>
    <s v=""/>
    <x v="390"/>
    <x v="410"/>
    <x v="385"/>
    <s v=""/>
    <s v=""/>
    <d v="2012-08-08T00:00:00"/>
    <n v="3000"/>
    <s v="Baixa de Estimáveis - Locação/cessão de bens móveis"/>
    <s v="AUTOMOVEL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3"/>
    <s v=""/>
    <x v="391"/>
    <x v="411"/>
    <x v="386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6"/>
    <s v=""/>
    <x v="392"/>
    <x v="412"/>
    <x v="387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0"/>
    <s v=""/>
    <x v="393"/>
    <x v="413"/>
    <x v="388"/>
    <s v=""/>
    <s v=""/>
    <d v="2012-08-09T00:00:00"/>
    <n v="1500"/>
    <s v="Baixa de Estimáveis - Diversas a especificar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3"/>
    <s v=""/>
    <x v="394"/>
    <x v="414"/>
    <x v="389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6"/>
    <s v=""/>
    <x v="395"/>
    <x v="415"/>
    <x v="390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9"/>
    <s v=""/>
    <x v="396"/>
    <x v="416"/>
    <x v="391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1"/>
    <s v=""/>
    <x v="397"/>
    <x v="417"/>
    <x v="392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4"/>
    <s v=""/>
    <x v="398"/>
    <x v="418"/>
    <x v="393"/>
    <s v=""/>
    <s v=""/>
    <d v="2012-08-08T00:00:00"/>
    <n v="3000"/>
    <s v="Baixa de Estimáveis - Locação/cessão de bens móveis"/>
    <s v="AUTOMOVEL, FONTE DE AVALIAÇÃO 50,00 A DIARIA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5"/>
    <s v=""/>
    <x v="398"/>
    <x v="418"/>
    <x v="393"/>
    <s v=""/>
    <s v=""/>
    <d v="2012-08-08T00:00:00"/>
    <n v="500"/>
    <s v="Baixa de Estimáveis - Locação/cessão de bens móveis"/>
    <s v="SOM AUTOMOTIVO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6"/>
    <s v=""/>
    <x v="399"/>
    <x v="419"/>
    <x v="394"/>
    <s v=""/>
    <s v=""/>
    <d v="2012-08-08T00:00:00"/>
    <n v="1500"/>
    <s v="Baixa de Estimáveis - Diversas a especificar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60"/>
    <s v=""/>
    <x v="400"/>
    <x v="420"/>
    <x v="395"/>
    <s v=""/>
    <s v=""/>
    <d v="2012-08-07T00:00:00"/>
    <n v="1000"/>
    <s v="Baixa de Estimáveis - Locação/cessão de bens imóveis"/>
    <s v="INSTALAÇÃO DO COMITE, FONTE DE AVALIAÇÃO SALARIO MINIMO"/>
    <m/>
    <n v="1.3730794051820016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2"/>
    <s v=""/>
    <x v="401"/>
    <x v="421"/>
    <x v="396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4"/>
    <s v=""/>
    <x v="402"/>
    <x v="422"/>
    <x v="397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5"/>
    <s v=""/>
    <x v="403"/>
    <x v="423"/>
    <x v="398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7"/>
    <s v=""/>
    <x v="404"/>
    <x v="424"/>
    <x v="399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9"/>
    <s v=""/>
    <x v="405"/>
    <x v="425"/>
    <x v="400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1"/>
    <s v=""/>
    <x v="406"/>
    <x v="426"/>
    <x v="401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2"/>
    <s v=""/>
    <x v="407"/>
    <x v="427"/>
    <x v="402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4"/>
    <s v=""/>
    <x v="408"/>
    <x v="428"/>
    <x v="403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5"/>
    <s v=""/>
    <x v="409"/>
    <x v="429"/>
    <x v="404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8"/>
    <s v=""/>
    <x v="410"/>
    <x v="430"/>
    <x v="405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0"/>
    <s v=""/>
    <x v="411"/>
    <x v="431"/>
    <x v="406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2"/>
    <s v=""/>
    <x v="412"/>
    <x v="432"/>
    <x v="407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2"/>
    <s v=""/>
    <x v="413"/>
    <x v="433"/>
    <x v="408"/>
    <s v=""/>
    <s v=""/>
    <d v="2012-07-24T00:00:00"/>
    <n v="3000"/>
    <s v="Baixa de Estimáveis - Locação/cessão de bens móveis"/>
    <s v="LOCAÇÃO DE UM AUTOMOVEL SAVEIRO PLACA LBE 0745, FONTE DE AVALIAÇÃO 50,00 A DIARIA.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9"/>
    <s v=""/>
    <x v="414"/>
    <x v="434"/>
    <x v="409"/>
    <s v=""/>
    <s v=""/>
    <d v="2012-07-24T00:00:00"/>
    <n v="1500"/>
    <s v="Baixa de Estimáveis - Serviços prestados por terceiros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1"/>
    <s v=""/>
    <x v="415"/>
    <x v="435"/>
    <x v="410"/>
    <s v=""/>
    <s v=""/>
    <d v="2012-08-01T00:00:00"/>
    <n v="1500"/>
    <s v="Baixa de Estimáveis - Serviços prestados por terceiros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2"/>
    <s v=""/>
    <x v="415"/>
    <x v="435"/>
    <x v="410"/>
    <s v=""/>
    <s v=""/>
    <d v="2012-08-01T00:00:00"/>
    <n v="500"/>
    <s v="Baixa de Estimáveis - Locação/cessão de bens imóveis"/>
    <s v="EQUIPAMENTO DE SOM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5"/>
    <s v=""/>
    <x v="416"/>
    <x v="436"/>
    <x v="10"/>
    <s v=""/>
    <s v=""/>
    <d v="2012-09-01T00:00:00"/>
    <n v="3615"/>
    <s v="Baixa de Estimáveis - Combustíveis e lubrificantes"/>
    <s v="1.000 LITROS DE GASOLINA A 3,05 O LT, E 250 LITROS DE DIESEL A 2,26 O LT."/>
    <m/>
    <n v="4.9636820497329363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1"/>
    <s v=""/>
    <x v="417"/>
    <x v="437"/>
    <x v="411"/>
    <s v=""/>
    <s v=""/>
    <d v="2012-07-24T00:00:00"/>
    <n v="2000"/>
    <s v="Baixa de Estimáveis - Cessão ou locação de veículos"/>
    <s v="CESSÃO TEMPORARIA DE IMOVEL NA RUAS W5, 130 LAGOMAR, FONTE DE AVALIAÇÃO 50,00 A DIARIA"/>
    <m/>
    <n v="2.7461588103640033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3"/>
    <s v=""/>
    <x v="418"/>
    <x v="438"/>
    <x v="412"/>
    <s v=""/>
    <s v=""/>
    <d v="2012-07-24T00:00:00"/>
    <n v="1500"/>
    <s v="Baixa de Estimáveis - Serviços prestados por terceiros"/>
    <s v="MOTORISTA, FONTE DE AVALIAÇÃO SALARIO MINIMO.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4"/>
    <s v=""/>
    <x v="418"/>
    <x v="438"/>
    <x v="412"/>
    <s v=""/>
    <s v=""/>
    <d v="2012-07-24T00:00:00"/>
    <n v="500"/>
    <s v="Baixa de Estimáveis - Locação/cessão de bens imóveis"/>
    <s v="LOCAÇÃO DE EQUIPAMENTO DE SOM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5"/>
    <s v=""/>
    <x v="419"/>
    <x v="439"/>
    <x v="413"/>
    <s v=""/>
    <s v=""/>
    <d v="2012-07-24T00:00:00"/>
    <n v="1500"/>
    <s v="Baixa de Estimáveis - Diversas a especificar"/>
    <s v="COORDEN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7"/>
    <s v=""/>
    <x v="420"/>
    <x v="440"/>
    <x v="414"/>
    <s v=""/>
    <s v=""/>
    <d v="2012-07-24T00:00:00"/>
    <n v="3000"/>
    <s v="Baixa de Estimáveis - Locação/cessão de bens móveis"/>
    <s v="LOCAÇÃO DE UM AUTOMOVEL CORSA PLACA LNV 5732, FONTE DE AVALIAÇÃO DIARIA DE 50,00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6"/>
    <s v=""/>
    <x v="420"/>
    <x v="440"/>
    <x v="414"/>
    <s v=""/>
    <s v=""/>
    <d v="2012-07-24T00:00:00"/>
    <n v="1500"/>
    <s v="Baixa de Estimáveis - Serviços prestados por terceiros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8"/>
    <s v=""/>
    <x v="420"/>
    <x v="440"/>
    <x v="414"/>
    <s v=""/>
    <s v=""/>
    <d v="2012-07-24T00:00:00"/>
    <n v="500"/>
    <s v="Baixa de Estimáveis - Diversas a especificar"/>
    <s v="EQUIPAMENTO DE SOM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0"/>
    <s v=""/>
    <x v="421"/>
    <x v="441"/>
    <x v="415"/>
    <s v=""/>
    <s v=""/>
    <d v="2012-08-01T00:00:00"/>
    <n v="3000"/>
    <s v="Baixa de Estimáveis - Locação/cessão de bens móveis"/>
    <s v="LOCAÇÃO DE UM AUTOMOVEL PLACA LGC 1445, FONTE DE AVALIAÇÃO 50,00 A DIARIA"/>
    <m/>
    <n v="4.1192382155460047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59"/>
    <x v="442"/>
    <x v="58"/>
    <s v=""/>
    <s v=""/>
    <d v="2012-10-02T00:00:00"/>
    <n v="1000"/>
    <s v="Serviços prestados por terceiros"/>
    <s v="ASSESSORIA CONTÁBIL NA PRESTAÇÃO DE CONTAS DE CONTAS ELEITORAIS"/>
    <n v="59620.670000000006"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2"/>
    <x v="443"/>
    <x v="416"/>
    <s v=""/>
    <s v=""/>
    <d v="2012-09-17T00:00:00"/>
    <n v="2300"/>
    <s v="Despesas com pessoal"/>
    <s v="DESPESAS COM PESSOAL"/>
    <m/>
    <n v="3.857722497918925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621"/>
    <x v="320"/>
    <x v="335"/>
    <x v="316"/>
    <s v="4731800"/>
    <s v="Comércio varejista de combustíveis para veículos automotores"/>
    <d v="2012-08-29T00:00:00"/>
    <n v="1405.59"/>
    <s v="Combustíveis e lubrificantes"/>
    <s v="455 LITROS DE GASOLINA"/>
    <m/>
    <n v="2.3575548547173319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37"/>
    <x v="320"/>
    <x v="335"/>
    <x v="316"/>
    <s v="4731800"/>
    <s v="Comércio varejista de combustíveis para veículos automotores"/>
    <d v="2012-10-01T00:00:00"/>
    <n v="908.06"/>
    <s v="Combustíveis e lubrificantes"/>
    <s v="GASTOS COM COMBUSTÍVEL - 294 LTS GASOLINA"/>
    <m/>
    <n v="1.52306238759141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Outro"/>
    <s v="-"/>
    <x v="320"/>
    <x v="335"/>
    <x v="316"/>
    <s v="4731800"/>
    <s v="Comércio varejista de combustíveis para veículos automotores"/>
    <d v="2012-09-10T00:00:00"/>
    <n v="556.04"/>
    <s v="Combustíveis e lubrificantes"/>
    <s v="GASTOS COM COMBUSTÍVEL - GASOLINA"/>
    <m/>
    <n v="9.326295729316693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452"/>
    <x v="423"/>
    <x v="444"/>
    <x v="417"/>
    <s v="1813099"/>
    <s v="Impressão de material para outros usos"/>
    <d v="2012-09-18T00:00:00"/>
    <n v="2692"/>
    <s v="Publicidade por materiais impressos"/>
    <s v="150.000 FOLDERS 10 X 15"/>
    <m/>
    <n v="4.515212593216412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041"/>
    <x v="424"/>
    <x v="445"/>
    <x v="418"/>
    <s v="1821100"/>
    <s v="Serviços de pré-impressão"/>
    <d v="2012-09-21T00:00:00"/>
    <n v="250"/>
    <s v="Publicidade por placas, estandartes e faixas"/>
    <s v="CONFECÇÃO DE PLACAS PARA PUBLICIDADE"/>
    <m/>
    <n v="4.1931766281727454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332"/>
    <x v="425"/>
    <x v="446"/>
    <x v="419"/>
    <s v="7311400"/>
    <s v="Agências de publicidade"/>
    <d v="2012-08-29T00:00:00"/>
    <n v="4000"/>
    <s v="Criação e inclusão de páginas na internet"/>
    <s v="REFORMULAÇÃO DO SITE CANDIDATO IGOR SARDINHA"/>
    <m/>
    <n v="6.7090826050763927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11"/>
    <x v="20"/>
    <x v="339"/>
    <x v="20"/>
    <s v="4761003"/>
    <s v="Comércio varejista de artigos de papelaria"/>
    <d v="2012-08-30T00:00:00"/>
    <n v="3418"/>
    <s v="Publicidade por materiais impressos"/>
    <s v="MATERIAIS IMPRESSOS PARA PUBLICIDADE"/>
    <m/>
    <n v="5.7329110860377779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774"/>
    <x v="20"/>
    <x v="339"/>
    <x v="20"/>
    <s v="4761003"/>
    <s v="Comércio varejista de artigos de papelaria"/>
    <d v="2012-10-04T00:00:00"/>
    <n v="2702"/>
    <s v="Publicidade por placas, estandartes e faixas"/>
    <s v="CONFECÇÃO DE PLACAS E FAIXAS"/>
    <m/>
    <n v="4.53198529972910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142"/>
    <x v="61"/>
    <x v="447"/>
    <x v="60"/>
    <s v="1811302"/>
    <s v="Impressão de livros, revistas e outras publicações periódicas"/>
    <d v="2012-10-04T00:00:00"/>
    <n v="800"/>
    <s v="Publicidade por jornais e revistas"/>
    <s v="VEICULAÇÃO DE ANUNCIO EM JORNAL O DEBATE"/>
    <m/>
    <n v="1.3418165210152787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72"/>
    <x v="426"/>
    <x v="448"/>
    <x v="420"/>
    <s v="1811302"/>
    <s v="Impressão de livros, revistas e outras publicações periódicas"/>
    <d v="2012-10-01T00:00:00"/>
    <n v="1782"/>
    <s v="Publicidade por placas, estandartes e faixas"/>
    <s v="CONFECÇÃO DE 20 PLACAS 2 X 1 - R$520·00, 5.000 REVISTAS - R$1.262·00"/>
    <m/>
    <n v="2.98889630056153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665"/>
    <x v="427"/>
    <x v="449"/>
    <x v="421"/>
    <s v="1811302"/>
    <s v="Impressão de livros, revistas e outras publicações periódicas"/>
    <d v="2012-07-20T00:00:00"/>
    <n v="875.25"/>
    <s v="Publicidade por materiais impressos"/>
    <s v="10.000 UNID SANTÃO 15 X 21CM, 5.000 UNID CARTÃO CARD, 5.000 UNID PRAGUINHAS 10 CM"/>
    <m/>
    <n v="1.46803113752327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8"/>
    <x v="450"/>
    <x v="422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9"/>
    <x v="451"/>
    <x v="423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0"/>
    <x v="452"/>
    <x v="424"/>
    <s v=""/>
    <s v=""/>
    <d v="2012-08-07T00:00:00"/>
    <n v="1000"/>
    <s v="Locação/cessão de bens imóveis"/>
    <s v="LOCAÇÃO DE IMOVEL PARA COMITÊ ELEITOR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1"/>
    <x v="453"/>
    <x v="425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2"/>
    <x v="454"/>
    <x v="426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3"/>
    <x v="455"/>
    <x v="427"/>
    <s v=""/>
    <s v=""/>
    <d v="2012-09-17T00:00:00"/>
    <n v="700"/>
    <s v="Despesas com pessoal"/>
    <s v="DESPESAS COM PESSOAL"/>
    <m/>
    <n v="1.174089455888368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4"/>
    <x v="456"/>
    <x v="428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5"/>
    <x v="457"/>
    <x v="429"/>
    <s v=""/>
    <s v=""/>
    <d v="2012-09-17T00:00:00"/>
    <n v="500"/>
    <s v="Despesas com pessoal"/>
    <s v="DESPESAS COM PESSOAL"/>
    <m/>
    <n v="8.386353256345490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6"/>
    <x v="458"/>
    <x v="430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7"/>
    <x v="459"/>
    <x v="431"/>
    <s v=""/>
    <s v=""/>
    <d v="2012-09-17T00:00:00"/>
    <n v="500"/>
    <s v="Despesas com pessoal"/>
    <s v="DESPESAS COM PESSOAL"/>
    <m/>
    <n v="8.386353256345490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8"/>
    <x v="460"/>
    <x v="432"/>
    <s v=""/>
    <s v=""/>
    <d v="2012-09-17T00:00:00"/>
    <n v="3300"/>
    <s v="Despesas com pessoal"/>
    <s v="DESPESAS COM PESSOAL"/>
    <m/>
    <n v="5.534993149188024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9"/>
    <x v="461"/>
    <x v="433"/>
    <s v=""/>
    <s v=""/>
    <d v="2012-09-17T00:00:00"/>
    <n v="1500"/>
    <s v="Cessão ou locação de veículos"/>
    <s v="LOCAÇÃO DE VEICULO FIAT PALIO PERIODO DE 07.08 A 06.10/2012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0"/>
    <x v="462"/>
    <x v="434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1"/>
    <x v="463"/>
    <x v="435"/>
    <s v=""/>
    <s v=""/>
    <d v="2012-09-17T00:00:00"/>
    <n v="2000"/>
    <s v="Despesas com pessoal"/>
    <s v="DESPESAS COM PESSOAL"/>
    <m/>
    <n v="3.354541302538196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2"/>
    <x v="464"/>
    <x v="436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3"/>
    <x v="465"/>
    <x v="437"/>
    <s v=""/>
    <s v=""/>
    <d v="2012-09-17T00:00:00"/>
    <n v="700"/>
    <s v="Despesas com pessoal"/>
    <s v="DESPESAS COM PESSOAL"/>
    <m/>
    <n v="1.174089455888368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4"/>
    <x v="466"/>
    <x v="438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5"/>
    <x v="467"/>
    <x v="439"/>
    <s v=""/>
    <s v=""/>
    <d v="2012-08-01T00:00:00"/>
    <n v="550"/>
    <s v="Locação/cessão de bens imóveis"/>
    <s v="ALUGUEL DE ESPAÇO PARA LANÇAMENTO DA CAMPANHA"/>
    <m/>
    <n v="9.224988581980040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x v="10"/>
    <s v=""/>
    <s v=""/>
    <d v="2012-09-17T00:00:00"/>
    <n v="54"/>
    <s v="Encargos financeiros, taxas bancárias e/ou op. cartão de crédito"/>
    <s v="TARIFA FORNECIMENTO DE CHEQUE"/>
    <m/>
    <n v="9.0572615168531311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x v="10"/>
    <s v=""/>
    <s v=""/>
    <d v="2012-11-06T00:00:00"/>
    <n v="6"/>
    <s v="Encargos financeiros, taxas bancárias e/ou op. cartão de crédito"/>
    <s v="TARIFA BANCÁRIA"/>
    <m/>
    <n v="1.006362390761459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x v="10"/>
    <s v=""/>
    <s v=""/>
    <d v="2012-09-17T00:00:00"/>
    <n v="346.73"/>
    <s v="Encargos sociais"/>
    <s v="DARF IMPOSTO DE RENDA RETIDO NA FONTE"/>
    <m/>
    <n v="5.815600529145344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4"/>
    <s v=""/>
    <x v="446"/>
    <x v="468"/>
    <x v="440"/>
    <s v=""/>
    <s v=""/>
    <d v="2012-07-20T00:00:00"/>
    <n v="1660"/>
    <s v="Baixa de Estimáveis - Serviços prestados por terceiros"/>
    <s v="01 COORDENAÇÃO DE CAMPANHA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4"/>
    <s v=""/>
    <x v="28"/>
    <x v="28"/>
    <x v="27"/>
    <s v="9492800"/>
    <s v="Atividades de organizações políticas"/>
    <d v="2012-09-21T00:00:00"/>
    <n v="300"/>
    <s v="Baixa de Estimáveis - Publicidade por materiais impressos"/>
    <s v="100.000 PANFLETOS 9 X 6 CM EM CONJUNTO COM DR. ALUIZIO - CANDIDATO A PREFEITO"/>
    <m/>
    <n v="5.03181195380729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3"/>
    <s v=""/>
    <x v="28"/>
    <x v="28"/>
    <x v="27"/>
    <s v="9492800"/>
    <s v="Atividades de organizações políticas"/>
    <d v="2012-09-03T00:00:00"/>
    <n v="375"/>
    <s v="Baixa de Estimáveis - Publicidade por placas, estandartes e faixas"/>
    <s v="50 PLACAS 2 X 1M EM CONJUNTO COM DR. ALUIZIO - CANDIDATO A PREFEITO"/>
    <m/>
    <n v="6.2897649422591186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2"/>
    <s v=""/>
    <x v="28"/>
    <x v="28"/>
    <x v="27"/>
    <s v="9492800"/>
    <s v="Atividades de organizações políticas"/>
    <d v="2012-09-03T00:00:00"/>
    <n v="215"/>
    <s v="Baixa de Estimáveis - Publicidade por materiais impressos"/>
    <s v="200 ADESIVOS 0·43 X 0·15 CM E 50 ADESIVOS PERFURADOS 0·80 X 0·50 CM EM CONJUNTO COM DR. ALUIZIO - CANDIDATO A PREFEITO"/>
    <m/>
    <n v="3.6061319002285612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1"/>
    <s v=""/>
    <x v="28"/>
    <x v="28"/>
    <x v="27"/>
    <s v="9492800"/>
    <s v="Atividades de organizações políticas"/>
    <d v="2012-09-03T00:00:00"/>
    <n v="200"/>
    <s v="Baixa de Estimáveis - Publicidade por placas, estandartes e faixas"/>
    <s v="50 PLACAS 1 X 0·50 M EM CONJUNTO COM DR. ALUIZIO - CANDIDATO A PREFEITO"/>
    <m/>
    <n v="3.3545413025381967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0"/>
    <s v=""/>
    <x v="28"/>
    <x v="28"/>
    <x v="27"/>
    <s v="9492800"/>
    <s v="Atividades de organizações políticas"/>
    <d v="2012-08-03T00:00:00"/>
    <n v="250"/>
    <s v="Baixa de Estimáveis - Publicidade por materiais impressos"/>
    <s v="50.000 PANFLETOS 9 X 14 EM CONJUNTO COM DR. ALUIZIO - CANDIDATO A PREFEITO"/>
    <m/>
    <n v="4.1931766281727454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9"/>
    <s v=""/>
    <x v="28"/>
    <x v="28"/>
    <x v="27"/>
    <s v="9492800"/>
    <s v="Atividades de organizações políticas"/>
    <d v="2012-08-03T00:00:00"/>
    <n v="75"/>
    <s v="Baixa de Estimáveis - Publicidade por placas, estandartes e faixas"/>
    <s v="10 PLACAS 2 X 1 M EM CONJUNTO COM DR. ALUIZIO - CANDIDATO A PREFEITO"/>
    <m/>
    <n v="1.2579529884518238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6"/>
    <s v=""/>
    <x v="447"/>
    <x v="469"/>
    <x v="441"/>
    <s v=""/>
    <s v=""/>
    <d v="2012-07-21T00:00:00"/>
    <n v="1660"/>
    <s v="Baixa de Estimáveis - Serviços prestados por terceiros"/>
    <s v="01 AUXILIAR DE SERVIÇOS GERAIS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1"/>
    <s v=""/>
    <x v="448"/>
    <x v="470"/>
    <x v="442"/>
    <s v=""/>
    <s v=""/>
    <d v="2012-07-31T00:00:00"/>
    <n v="1500"/>
    <s v="Baixa de Estimáveis - Produção de jingles, vinhetas e slogans"/>
    <s v="01 JINGLE· PREÇO UNITÁRIO DE R$.1.500·00· VALOR DE MERCADO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3"/>
    <s v=""/>
    <x v="449"/>
    <x v="471"/>
    <x v="443"/>
    <s v=""/>
    <s v=""/>
    <d v="2012-10-04T00:00:00"/>
    <n v="200"/>
    <s v="Baixa de Estimáveis - Diversas a especificar"/>
    <s v="MATERIAL DIGITAL· VLR R$200·00· VALOR DE MERCADO"/>
    <m/>
    <n v="3.3545413025381967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5"/>
    <s v=""/>
    <x v="449"/>
    <x v="471"/>
    <x v="443"/>
    <s v=""/>
    <s v=""/>
    <d v="2012-07-21T00:00:00"/>
    <n v="1660"/>
    <s v="Baixa de Estimáveis - Serviços prestados por terceiros"/>
    <s v="01 AUXILIAR DE SERVIÇOS GERAIS· VLT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7"/>
    <s v=""/>
    <x v="450"/>
    <x v="472"/>
    <x v="444"/>
    <s v=""/>
    <s v=""/>
    <d v="2012-07-21T00:00:00"/>
    <n v="1660"/>
    <s v="Baixa de Estimáveis - Serviços prestados por terceiros"/>
    <s v="01 AUXILIAR DE SERVIÇOS GERAIS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8"/>
    <s v=""/>
    <x v="451"/>
    <x v="473"/>
    <x v="445"/>
    <s v=""/>
    <s v=""/>
    <d v="2012-07-21T00:00:00"/>
    <n v="1660"/>
    <s v="Baixa de Estimáveis - Serviços prestados por terceiros"/>
    <s v="01 AUXILIAR DE SERVIÇOS GERAIS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5"/>
    <s v=""/>
    <x v="452"/>
    <x v="474"/>
    <x v="446"/>
    <s v=""/>
    <s v=""/>
    <d v="2012-07-21T00:00:00"/>
    <n v="1660"/>
    <s v="Baixa de Estimáveis - Despesas com pessoal"/>
    <s v="01 AUXILIAR DE SERVIÇOS GERAIS· VLR R$622·00 MÊS· SALÁ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2"/>
    <s v=""/>
    <x v="453"/>
    <x v="475"/>
    <x v="447"/>
    <s v=""/>
    <s v=""/>
    <d v="2012-08-07T00:00:00"/>
    <n v="1200"/>
    <s v="Baixa de Estimáveis - Cessão ou locação de veículos"/>
    <s v="01 CESSÃO AUTOMOVEL FUSCA· VLR R$600·00 MÊS· VALOR DE MERCADO"/>
    <m/>
    <n v="2.01272478152291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62523"/>
    <x v="454"/>
    <x v="476"/>
    <x v="448"/>
    <s v="5829800"/>
    <s v="Edição integrada à impressão de cadastros, listas e outros produtos gráficos"/>
    <d v="2012-08-22T00:00:00"/>
    <n v="3431"/>
    <s v="Publicidade por materiais impressos"/>
    <s v="500 FOLDERS - 5000 JORNAIS - 200 PRAGUINHAS. O PREÇO É O PRATICADO NA REGIÃO DA PROPAGANDA."/>
    <n v="114694"/>
    <n v="2.99143808743264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3.102"/>
    <x v="0"/>
    <x v="0"/>
    <x v="0"/>
    <s v="4731800"/>
    <s v="Comércio varejista de combustíveis para veículos automotores"/>
    <d v="2012-10-04T00:00:00"/>
    <n v="5229.8100000000004"/>
    <s v="Combustíveis e lubrificantes"/>
    <s v="1.754,97 LITROS DE GASOLINA CONSUMIDA DURANTE O MÊS 09/2012."/>
    <m/>
    <n v="4.559793886341047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828 SÉRIE 004"/>
    <x v="0"/>
    <x v="0"/>
    <x v="0"/>
    <s v="4731800"/>
    <s v="Comércio varejista de combustíveis para veículos automotores"/>
    <d v="2012-08-29T00:00:00"/>
    <n v="2325.64"/>
    <s v="Combustíveis e lubrificantes"/>
    <s v="267,662 LITROS DE GASOLINA ORIGINAL - 284,814 LITROS GASOLINA ORIGINAL ADITIVADA - 29.302 LITROS DE ETANOL. - 120,417 M3. 161.577 LITROS OD B S - 50 ORIGINAL. CONSUMIDA DURANTE O MÊS/08/2012."/>
    <m/>
    <n v="2.027691073639422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.1204"/>
    <x v="18"/>
    <x v="477"/>
    <x v="18"/>
    <s v="1811301"/>
    <s v="Impressão de jornais"/>
    <d v="2012-08-27T00:00:00"/>
    <n v="300"/>
    <s v="Publicidade por jornais e revistas"/>
    <s v="PUBLICAÇÃO DE ANÚNCIO TABLOIDE MACAÉ 199 - ANOS."/>
    <m/>
    <n v="2.61565557047447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261"/>
    <x v="18"/>
    <x v="477"/>
    <x v="18"/>
    <s v="1811301"/>
    <s v="Impressão de jornais"/>
    <d v="2012-10-03T00:00:00"/>
    <n v="2000"/>
    <s v="Publicidade por jornais e revistas"/>
    <s v="PUBLICAÇÃO DE ANUNCIO EM JORNAL CONFORME NOTA FISCAL EM ANEXO"/>
    <m/>
    <n v="1.743770380316319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2"/>
    <x v="57"/>
    <x v="2"/>
    <s v=""/>
    <s v=""/>
    <d v="2012-10-05T00:00:00"/>
    <n v="1562.05"/>
    <s v="Serviços prestados por terceiros"/>
    <s v="SERVIÇOS PRESTADOS NA ELABORAÇÃO CONTÁBIL DAS PRESTAÇÕES DE CONTAS DO CANDIDATO."/>
    <m/>
    <n v="1.361928261286553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5"/>
    <x v="478"/>
    <x v="449"/>
    <s v=""/>
    <s v=""/>
    <d v="2012-10-03T00:00:00"/>
    <n v="4650"/>
    <s v="Despesas com pessoal"/>
    <s v="ENCARREGADA DE EQUIPE DE APOIO DE DIVULGAÇÃO CONFORME TERMO DE RESPONSABILIDADE, PARA O DEVIDO REPASSE AOS MEMBROS DA EQUIPE CONF.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6"/>
    <x v="479"/>
    <x v="450"/>
    <s v=""/>
    <s v=""/>
    <d v="2012-08-16T00:00:00"/>
    <n v="1500"/>
    <s v="Locação/cessão de bens imóveis"/>
    <s v="CONTRATO DE LOCAÇÃO DE IMÓVEL QUE SERVIRÁ PARA ESCRTÓRIO CENTRAL DA CAMPANHA ELEITORAL DO CANDIDAT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6"/>
    <x v="479"/>
    <x v="450"/>
    <s v=""/>
    <s v=""/>
    <d v="2012-09-17T00:00:00"/>
    <n v="1500"/>
    <s v="Locação/cessão de bens imóveis"/>
    <s v="PAGAMENTO DO ALUGUEL DO IMÓVEL SALA ADMINISTRATIVA, COORDENAÇÃO DA CAMPANHA DO CANDIDAT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337 SÉRIE 01"/>
    <x v="457"/>
    <x v="480"/>
    <x v="451"/>
    <s v="4761003"/>
    <s v="Comércio varejista de artigos de papelaria"/>
    <d v="2012-08-22T00:00:00"/>
    <n v="10300"/>
    <s v="Publicidade por materiais impressos"/>
    <s v="140 PLACAS DIVERSAS, 250 ADESIVOS DIVERSOS. TANTO AS PLACAS E ADESIVOS LANÇADOS EM CONFORMIDADE COM A NFSE."/>
    <m/>
    <n v="8.980417458629047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652"/>
    <x v="457"/>
    <x v="480"/>
    <x v="451"/>
    <s v="4761003"/>
    <s v="Comércio varejista de artigos de papelaria"/>
    <d v="2012-08-31T00:00:00"/>
    <n v="1950"/>
    <s v="Publicidade por materiais impressos"/>
    <s v="50 BANDEIRAS PERSONALIZADAS."/>
    <m/>
    <n v="1.700176120808412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158"/>
    <x v="458"/>
    <x v="481"/>
    <x v="452"/>
    <s v="4731800"/>
    <s v="Comércio varejista de combustíveis para veículos automotores"/>
    <d v="2012-10-04T00:00:00"/>
    <n v="3059"/>
    <s v="Combustíveis e lubrificantes"/>
    <s v="COMBUSTÍVEL DESTINADO A CARREATA DO CANDIDATO, SENDO IMPOSÍVEL A CONTAGEM DOS VEICULOS PARTICIPATES, POR MOTIVO DO GRANDE AGLOMERADO NO PERCUSO DA MESMA. "/>
    <m/>
    <n v="2.667096796693811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581 SÉRIE 1"/>
    <x v="4"/>
    <x v="482"/>
    <x v="4"/>
    <s v="4647801"/>
    <s v="Comércio atacadista de artigos de escritório e de papelaria"/>
    <d v="2012-08-24T00:00:00"/>
    <n v="3850"/>
    <s v="Publicidade por materiais impressos"/>
    <s v="250 PLACAS - 50 ADESIVOS. A QUANTIDADE AQUI LANÇADA CORRESPONDE COM A NFSE."/>
    <m/>
    <n v="3.3567579821089162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18"/>
    <x v="4"/>
    <x v="482"/>
    <x v="4"/>
    <s v="4647801"/>
    <s v="Comércio atacadista de artigos de escritório e de papelaria"/>
    <d v="2012-10-03T00:00:00"/>
    <n v="1550"/>
    <s v="Publicidade por materiais impressos"/>
    <s v="50 - PLACAS 2,00 X 1,00 E 50 - BANDEIRAS 1,40 X 1,00, CONFORME NOTA FISCAL EM ANEXO."/>
    <m/>
    <n v="1.351422044745147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64"/>
    <x v="4"/>
    <x v="482"/>
    <x v="4"/>
    <s v="4647801"/>
    <s v="Comércio atacadista de artigos de escritório e de papelaria"/>
    <d v="2012-10-03T00:00:00"/>
    <n v="1500"/>
    <s v="Publicidade por materiais impressos"/>
    <s v="10 - BONECAS EM MDF 1,08 X 1,85 , CONFORME NF EM ANEX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74"/>
    <x v="4"/>
    <x v="482"/>
    <x v="4"/>
    <s v="4647801"/>
    <s v="Comércio atacadista de artigos de escritório e de papelaria"/>
    <d v="2012-10-03T00:00:00"/>
    <n v="180"/>
    <s v="Publicidade por materiais impressos"/>
    <s v="200 - ADESIVOS 0,40 X 0,15 CONFORME NF EM ANEXO."/>
    <m/>
    <n v="1.569393342284687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80"/>
    <x v="4"/>
    <x v="482"/>
    <x v="4"/>
    <s v="4647801"/>
    <s v="Comércio atacadista de artigos de escritório e de papelaria"/>
    <d v="2012-10-03T00:00:00"/>
    <n v="4850"/>
    <s v="Publicidade por materiais impressos"/>
    <s v="200 PLACAS 2,00 X 1,00 E 50 PLACAS 2,00 X 2,00 CONFORME NOTA FISCAL EM ANEXO"/>
    <m/>
    <n v="4.2286431722670756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69634"/>
    <x v="459"/>
    <x v="483"/>
    <x v="453"/>
    <s v="5920100"/>
    <s v="Atividades de gravação de som e de edição de música"/>
    <d v="2012-08-22T00:00:00"/>
    <n v="3000"/>
    <s v="Produção de jingles, vinhetas e slogans"/>
    <s v=" SERVIÇO DE CRIAÇÃO E PRODUÇÃO ( JINGLE), PARA INCREMENTAR A PROPAGANDA DO CANDIDATO. "/>
    <m/>
    <n v="2.61565557047447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8105 - E"/>
    <x v="136"/>
    <x v="484"/>
    <x v="135"/>
    <s v="1811301"/>
    <s v="Impressão de jornais"/>
    <d v="2012-10-10T00:00:00"/>
    <n v="4029"/>
    <s v="Publicidade por materiais impressos"/>
    <s v="MATERIAIS GRÁFICOS DE PUBLICIDADE DIVERSOS PARA O CANDIDATO, CONF. DESCRITO NA NFE. EM ANEXO."/>
    <m/>
    <n v="3.5128254311472262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0.956"/>
    <x v="326"/>
    <x v="485"/>
    <x v="322"/>
    <s v="4761003"/>
    <s v="Comércio varejista de artigos de papelaria"/>
    <d v="2012-10-04T00:00:00"/>
    <n v="500"/>
    <s v="Materiais de expediente"/>
    <s v="MATERIAL DE ESCRITÓRIO, CONFORME NF EM ANEXO."/>
    <m/>
    <n v="4.3594259507907995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5"/>
    <x v="460"/>
    <x v="486"/>
    <x v="454"/>
    <s v="7319099"/>
    <s v="Outras atividades de publicidade não especificadas anteriormente"/>
    <d v="2012-08-22T00:00:00"/>
    <n v="2005"/>
    <s v="Eventos de promoção da candidatura"/>
    <s v="LOCAÇÃO DE MATERIAL PARA LANÇAMENTO DO CANDIDATO."/>
    <m/>
    <n v="1.748129806267110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6"/>
    <x v="460"/>
    <x v="486"/>
    <x v="454"/>
    <s v="7319099"/>
    <s v="Outras atividades de publicidade não especificadas anteriormente"/>
    <d v="2012-08-30T00:00:00"/>
    <n v="1000"/>
    <s v="Diversas a especificar"/>
    <s v="LOCAÇÃO DE 50 CADEIRAS - 01 LOCAÇÃO DE DATASHOW COM TELÃO - 01 LOCAÇAO DE CAIXA DE SOM COM MICROFONE. PELO PERÍODO DE: 19/07/2012 À 28/09/2012 . "/>
    <m/>
    <n v="8.7188519015815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61"/>
    <x v="487"/>
    <x v="455"/>
    <s v=""/>
    <s v=""/>
    <d v="2012-08-30T00:00:00"/>
    <n v="4300"/>
    <s v="Despesas com pessoal"/>
    <s v="COORDENADOR DO TRANSPORTE, RESPONSÁVEL PELO PAGTº. DE 03 MOTORISTAS E 03 VEÍCULOS ALUGADOS. O COORDENADOR RESPOSÁVEL RECEBEU PELOS SEUS SERVIÇOS O VLR. DE R$ 850,00 - E CADA MOTORISTA RECEBEU INDIVIDUALMENTE O VLR. DE R$ 650,00 E CADA VEÍCULO R$ 500,00."/>
    <m/>
    <n v="3.749106317680087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1"/>
    <x v="487"/>
    <x v="455"/>
    <s v=""/>
    <s v=""/>
    <d v="2012-10-03T00:00:00"/>
    <n v="6750"/>
    <s v="Despesas com pessoal"/>
    <s v="COORDENADOR DE TRANSPORTE SR. ALAN ROCHA DE SOUZA, CONFORME TERMO DE RESPOSABILIDADE PELOS PAGAMENTOS DOS MOTORISTAS E VEICULOS ALUGADOS, CONF. (DOC. EM ENEXO)."/>
    <m/>
    <n v="5.885225033567580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62"/>
    <x v="488"/>
    <x v="456"/>
    <s v=""/>
    <s v=""/>
    <d v="2012-08-30T00:00:00"/>
    <n v="1850"/>
    <s v="Despesas com pessoal"/>
    <s v="ENCARREGADA DE EQUIPE, RECEBENDO R$ 650,00 PELOS SEUS SERVIÇOS, E COMO TAMBÉM RESPOSÁVEL PELOS PAGAMENTOS UNITÁRIOS DE 04 MEMBROS DESTA EQUIPE, RECEBENDO CADA UM DELES, R$ 300,00 TOTAL R$ 1.850,000 (HUM MIL OITOCENTOS CINQUENTA REAIS)"/>
    <m/>
    <n v="1.612987601792596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2"/>
    <x v="488"/>
    <x v="456"/>
    <s v=""/>
    <s v=""/>
    <d v="2012-10-03T00:00:00"/>
    <n v="4650"/>
    <s v="Despesas com pessoal"/>
    <s v="ENCARREGADA DE EQUIPE DE APOIO DE DIVULGAÇÃO CONFORME TERMO DE RESPONSABILIDADE, PARA O DEVIDO REPASSSE AOS MEMBROS DA EQUIPE, CONF. (DOC EM ANEXO)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3"/>
    <x v="489"/>
    <x v="457"/>
    <s v=""/>
    <s v=""/>
    <d v="2012-08-16T00:00:00"/>
    <n v="1000"/>
    <s v="Locação/cessão de bens imóveis"/>
    <s v="CONTRATO DE LOCAÇÃO DE IMÓVEL ONDE SE LOCALIZA O ESTACIONAMENTO DOS VEÍCULOS E ALGUMAS PLACAS E MATERIAL DE CAMPANHA."/>
    <m/>
    <n v="8.7188519015815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3"/>
    <x v="489"/>
    <x v="457"/>
    <s v=""/>
    <s v=""/>
    <d v="2012-09-17T00:00:00"/>
    <n v="1000"/>
    <s v="Locação/cessão de bens imóveis"/>
    <s v="ALUGUEL DO IMÓVEL DESTINADO A COORDENAÇÃO DOS VEÍCULOS E GUARDA DO MATERIAL PARA A CAMPANHA DO CANDIODATO."/>
    <m/>
    <n v="8.7188519015815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4"/>
    <x v="490"/>
    <x v="458"/>
    <s v=""/>
    <s v=""/>
    <d v="2012-08-16T00:00:00"/>
    <n v="1500"/>
    <s v="Locação/cessão de bens imóveis"/>
    <s v="LOCAÇÃO DE UM ESPAÇO PARA REALIZAÇÕES DE REUNIÕES E PELESTRAS EXTRITAMENTE POLÍTICAS E PARTIDÁRIAS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4"/>
    <x v="490"/>
    <x v="458"/>
    <s v=""/>
    <s v=""/>
    <d v="2012-09-17T00:00:00"/>
    <n v="1500"/>
    <s v="Locação/cessão de bens imóveis"/>
    <s v="ALUGUEL DO IMÓVEL DESTINADO AS REUNIÕES POLÍTICAS DO CANDIDAT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5"/>
    <x v="491"/>
    <x v="459"/>
    <s v=""/>
    <s v=""/>
    <d v="2012-10-03T00:00:00"/>
    <n v="4650"/>
    <s v="Despesas com pessoal"/>
    <s v="ENCARREGADA DE EQUIPE DE APOIO DE DIVULGAÇÃO CONFROME TERMO DE RESPONSABILIDADE, PARA O DEVIDO REPASSE AOS MEMBROS DA EQUIPE CONF. (DOC EM E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6"/>
    <x v="492"/>
    <x v="460"/>
    <s v=""/>
    <s v=""/>
    <d v="2012-10-03T00:00:00"/>
    <n v="4650"/>
    <s v="Despesas com pessoal"/>
    <s v="ENCARREGADA DE EQUIPE DE APOIO DE DIVULGAÇÃO CONFORME TERMO DE RESPONSABILIDADE, PARA O DEVIDO REPASSE AOS MEMBROS DA EQUIPE CONF.( DOC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7"/>
    <x v="493"/>
    <x v="461"/>
    <s v=""/>
    <s v=""/>
    <d v="2012-10-03T00:00:00"/>
    <n v="4650"/>
    <s v="Despesas com pessoal"/>
    <s v="ENCARREGADA DE EQUIPE DE APOIO DE DIVULGAÇÃO CONFORME TERMO DE RESPONSABILIDADE, PARA O DEVIDO REPASSE AOS MEMBROS DA EQUIPE CONF (DOC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8"/>
    <x v="494"/>
    <x v="462"/>
    <s v=""/>
    <s v=""/>
    <d v="2012-10-03T00:00:00"/>
    <n v="4650"/>
    <s v="Despesas com pessoal"/>
    <s v="ENCARREGADO DE EQUIPE DE APOIO DE DIVULGAÇÃO CONFORME TERMO DE RESPONSABILIDADE, PARA O DEVIDO REPASSE AOS MEMBROS DA EQUIPE CONFORME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9"/>
    <x v="495"/>
    <x v="463"/>
    <s v=""/>
    <s v=""/>
    <d v="2012-10-03T00:00:00"/>
    <n v="4650"/>
    <s v="Despesas com pessoal"/>
    <s v="ENCARREGADA DE EQUIPE DE APOIO DE DIVULGAÇÃO CONFORME TERMO DE RESPONSABILIDADE, PARA O DEVIDO REPASSE AOS MEMBROS DA EQUIPE CONF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012"/>
    <x v="470"/>
    <x v="496"/>
    <x v="464"/>
    <s v="5911199"/>
    <s v="Atividades de produção cinematográfica, de vídeos e de programas de televisão não especificadas anteriormente"/>
    <d v="2012-10-02T00:00:00"/>
    <n v="3000"/>
    <s v="Produção de jingles, vinhetas e slogans"/>
    <s v="VIDEO BIOGRAFIA - CRIAÇÃO E PRODUÇÃO - CLIPE JINGLE - CRIAÇÃO E PRODUÇÃO CONFORME NOTA FISCAL EM ANEXO"/>
    <m/>
    <n v="2.61565557047447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71"/>
    <x v="497"/>
    <x v="465"/>
    <s v=""/>
    <s v=""/>
    <d v="2012-10-03T00:00:00"/>
    <n v="4650"/>
    <s v="Despesas com pessoal"/>
    <s v="ENCARREGADO DE EQUIPE DE APOIO DE DIVULGAÇÃO CONFORME TERMO DE RESPONSBILIDADE, PARA O DEVIDO REPASSE AOS MEMBROS DA EQUIPE CONF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x v="10"/>
    <s v=""/>
    <s v=""/>
    <d v="2012-08-27T00:00:00"/>
    <n v="2.5"/>
    <s v="Encargos financeiros, taxas bancárias e/ou op. cartão de crédito"/>
    <s v="TARIFA BANCÁRIA."/>
    <m/>
    <n v="2.1797129753953999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x v="10"/>
    <s v=""/>
    <s v=""/>
    <d v="2012-08-31T00:00:00"/>
    <n v="2.5"/>
    <s v="Encargos financeiros, taxas bancárias e/ou op. cartão de crédito"/>
    <s v="TARIFA BANCÁRIA DEBITADA NO EXTRATO EM 31/08/2012"/>
    <m/>
    <n v="2.1797129753953999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x v="10"/>
    <s v=""/>
    <s v=""/>
    <d v="2012-10-01T00:00:00"/>
    <n v="2.5"/>
    <s v="Encargos financeiros, taxas bancárias e/ou op. cartão de crédito"/>
    <s v="TARIFA BANCÁRIA DEBITADA NO EXTRATO BANCÁRIO."/>
    <m/>
    <n v="2.1797129753953999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3"/>
    <s v=""/>
    <x v="28"/>
    <x v="28"/>
    <x v="27"/>
    <s v="9492800"/>
    <s v="Atividades de organizações políticas"/>
    <d v="2012-09-03T00:00:00"/>
    <n v="250"/>
    <s v="Baixa de Estimáveis - Publicidade por materiais impressos"/>
    <s v="50.0000 SANTÕES 9 X 14 CM CASADOS COM O CANDIDATO A PREFEITO DO PV."/>
    <m/>
    <n v="2.1797129753953997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2"/>
    <s v=""/>
    <x v="28"/>
    <x v="28"/>
    <x v="27"/>
    <s v="9492800"/>
    <s v="Atividades de organizações políticas"/>
    <d v="2012-09-21T00:00:00"/>
    <n v="300"/>
    <s v="Baixa de Estimáveis - Publicidade por materiais impressos"/>
    <s v="100.000 CÉDULAS 9 X 6 CM CASADOS COM O CANDIDATO A PREFEITO DO PV."/>
    <m/>
    <n v="2.61565557047447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1"/>
    <s v=""/>
    <x v="28"/>
    <x v="28"/>
    <x v="27"/>
    <s v="9492800"/>
    <s v="Atividades de organizações políticas"/>
    <d v="2012-09-03T00:00:00"/>
    <n v="200"/>
    <s v="Baixa de Estimáveis - Publicidade por materiais impressos"/>
    <s v="50 PLACAS 1,0 X 0,50 M CASADOS COM O CANDIDATO A PREFEITO DO PV."/>
    <m/>
    <n v="1.7437703803163198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0"/>
    <s v=""/>
    <x v="28"/>
    <x v="28"/>
    <x v="27"/>
    <s v="9492800"/>
    <s v="Atividades de organizações políticas"/>
    <d v="2012-09-03T00:00:00"/>
    <n v="215"/>
    <s v="Baixa de Estimáveis - Publicidade por materiais impressos"/>
    <s v="50 ADESIVOS PERFURADO 0,80 X 0,50 CM E 200 ADES. 0,43 X 0,15 CM. CASADOS COM O CANDIDATO A PREFEITO DO PV."/>
    <m/>
    <n v="1.8745531588400439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3"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82"/>
    <x v="0"/>
    <x v="0"/>
    <s v="POSTO SAO JOAO DE MACAE LTDA"/>
    <s v="4731800"/>
    <s v="Comércio varejista de combustíveis para veículos automotores"/>
    <d v="2012-09-20T00:00:00"/>
    <n v="3387.62"/>
    <s v="Combustíveis e lubrificantes"/>
    <s v="951.041 LITRTOS DEGASOLINA ORIGINALK C - 1.880 LITROS DE GASOLINA ORIGINAL - 9·104 LITROS GASOLINA"/>
    <n v="38000.009999999995"/>
    <n v="8.9147871276875984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279"/>
    <x v="1"/>
    <x v="1"/>
    <s v="P. R. VIANA JUNIOR ARTS GRAFICAS"/>
    <s v="1813099"/>
    <s v="Impressão de material para outros usos"/>
    <d v="2012-10-02T00:00:00"/>
    <n v="2600"/>
    <s v="Publicidade por materiais impressos"/>
    <s v="10.000 JORNAIS A-3"/>
    <m/>
    <n v="6.84210346260435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"/>
    <x v="1"/>
    <x v="1"/>
    <s v="P. R. VIANA JUNIOR ARTS GRAFICAS"/>
    <s v="1813099"/>
    <s v="Impressão de material para outros usos"/>
    <d v="2012-10-05T00:00:00"/>
    <n v="4900"/>
    <s v="Publicidade por materiais impressos"/>
    <s v="100 PLACAS·60 PLACAS10.000 JORNAIS COLORIDO"/>
    <m/>
    <n v="0.12894733448754359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Recibo"/>
    <s v="ÚNICO"/>
    <x v="2"/>
    <x v="2"/>
    <s v="LUIZ ANTONIO DA SILVA"/>
    <s v=""/>
    <s v=""/>
    <d v="2012-10-31T00:00:00"/>
    <n v="1501.39"/>
    <s v="Despesas com pessoal"/>
    <s v="HONORÁRIOS CONTÁBEIS."/>
    <m/>
    <n v="3.951025276045980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1364"/>
    <x v="3"/>
    <x v="3"/>
    <s v="ARMSTRONG P MAIA"/>
    <s v="1813099"/>
    <s v="Impressão de material para outros usos"/>
    <d v="2012-08-23T00:00:00"/>
    <n v="9071"/>
    <s v="Publicidade por materiais impressos"/>
    <s v="200 ADESIVO IMPRESSO· 100 ADESIVO IMPRESSO· 100A DESIVOS PERFURADOS· 20 ADESIVO IMPRESSO· 20 PLACAS· 20 PLACAS· 40 PLACAS· 20 PLACAS. "/>
    <m/>
    <n v="0.23871046349724648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00"/>
    <x v="4"/>
    <x v="4"/>
    <s v="PIRAMIDE DIGITAL IMPRESSOES LTDA ME"/>
    <s v="4647801"/>
    <s v="Comércio atacadista de artigos de escritório e de papelaria"/>
    <d v="2012-09-30T00:00:00"/>
    <n v="340"/>
    <s v="Publicidade por materiais impressos"/>
    <s v="ADESIVO· PERFURADO."/>
    <m/>
    <n v="8.9473660664826146E-3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8"/>
    <x v="4"/>
    <x v="4"/>
    <s v="PIRAMIDE DIGITAL IMPRESSOES LTDA ME"/>
    <s v="4647801"/>
    <s v="Comércio atacadista de artigos de escritório e de papelaria"/>
    <d v="2012-09-24T00:00:00"/>
    <n v="1400"/>
    <s v="Publicidade por materiais impressos"/>
    <s v="PLACA 1·00 X 1·00"/>
    <m/>
    <n v="3.68420955678695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719"/>
    <x v="4"/>
    <x v="4"/>
    <s v="PIRAMIDE DIGITAL IMPRESSOES LTDA ME"/>
    <s v="4647801"/>
    <s v="Comércio atacadista de artigos de escritório e de papelaria"/>
    <d v="2012-08-29T00:00:00"/>
    <n v="1800"/>
    <s v="Publicidade por materiais impressos"/>
    <s v="PLACA 2X 1·00"/>
    <m/>
    <n v="4.7368408587260907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5"/>
    <s v=""/>
    <x v="5"/>
    <x v="5"/>
    <s v="JOAO CARDOSO GONCALVES DA SILVA"/>
    <s v=""/>
    <s v=""/>
    <d v="2012-08-01T00:00:00"/>
    <n v="1000"/>
    <s v="Baixa de Estimáveis - Publicidade por carros de som"/>
    <s v="MOTORIST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6"/>
    <s v=""/>
    <x v="6"/>
    <x v="6"/>
    <s v="JARDEL BENICIO DA SILVA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7"/>
    <s v=""/>
    <x v="7"/>
    <x v="7"/>
    <s v="CLAUDIO COSTA CRUZ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8"/>
    <s v=""/>
    <x v="8"/>
    <x v="8"/>
    <s v="JESSICA MEIRELLES MONTEIRO"/>
    <s v=""/>
    <s v=""/>
    <d v="2012-08-01T00:00:00"/>
    <n v="1000"/>
    <s v="Baixa de Estimáveis - Despesas com pessoal"/>
    <s v="PLANFLETADORA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0"/>
    <s v=""/>
    <x v="9"/>
    <x v="9"/>
    <s v="ANA CLAUDIA SANTOS COSTA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2"/>
    <s v=""/>
    <x v="10"/>
    <x v="10"/>
    <s v="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4"/>
    <s v=""/>
    <x v="11"/>
    <x v="11"/>
    <s v="CATIA BARCELOS ESTEVES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7"/>
    <s v=""/>
    <x v="12"/>
    <x v="12"/>
    <s v="SALVADOR FELICISSIMO"/>
    <s v=""/>
    <s v=""/>
    <d v="2012-08-01T00:00:00"/>
    <n v="1000"/>
    <s v="Baixa de Estimáveis - Despesas com pessoal"/>
    <s v="PLANFLETADOR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9"/>
    <s v=""/>
    <x v="13"/>
    <x v="13"/>
    <s v="JERONIMO AMADO"/>
    <s v=""/>
    <s v=""/>
    <d v="2012-08-01T00:00:00"/>
    <n v="1000"/>
    <s v="Baixa de Estimáveis - Despesas com pessoal"/>
    <s v="PLANFLETADOR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1"/>
    <s v=""/>
    <x v="14"/>
    <x v="14"/>
    <s v="PATRICIA SIQUEIRA MATOS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3"/>
    <s v=""/>
    <x v="15"/>
    <x v="15"/>
    <s v="SONIA MARIA VALE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5"/>
    <s v=""/>
    <x v="16"/>
    <x v="16"/>
    <s v="ROSIANE TITO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6"/>
    <s v=""/>
    <x v="17"/>
    <x v="17"/>
    <s v="LIDIANE DA SILVA MIRANDA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1268"/>
    <x v="18"/>
    <x v="18"/>
    <s v="E. L. MIDIA EDITORA LTDA"/>
    <s v="1811301"/>
    <s v="Impressão de jornais"/>
    <d v="2012-10-02T00:00:00"/>
    <n v="750"/>
    <s v="Publicidade por jornais e revistas"/>
    <s v="REF: PUBLICAÇÃO DE ANÚNCIO - 1/8 PAG - NOTIFICIÁRIO - PB - OP 1309."/>
    <n v="33811.08"/>
    <n v="2.2182077591132845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11103"/>
    <x v="19"/>
    <x v="19"/>
    <s v="POSTO MOREIRA CABRAL LTDA"/>
    <s v="4731800"/>
    <s v="Comércio varejista de combustíveis para veículos automotores"/>
    <d v="2012-08-27T00:00:00"/>
    <n v="1980"/>
    <s v="Combustíveis e lubrificantes"/>
    <s v="COMPRA DE 660·220 LITROS DE GASOLINA VALOR UNITÁRIO POR LITRO DE R$ 2.99X660·220=R$ 1·980·00"/>
    <m/>
    <n v="5.8560684840590717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.001.702"/>
    <x v="20"/>
    <x v="20"/>
    <s v="QUALIFICADA MACAENSE COMUNICACAO VISUAL LTDA EPP"/>
    <s v="4761003"/>
    <s v="Comércio varejista de artigos de papelaria"/>
    <d v="2012-09-25T00:00:00"/>
    <n v="240"/>
    <s v="Publicidade por materiais impressos"/>
    <s v="CARTÃO PERFURADO EM PVC"/>
    <m/>
    <n v="7.0982648291625112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00112"/>
    <x v="21"/>
    <x v="21"/>
    <s v="S C AMADO COMERCIO E SERVICOS - ME"/>
    <s v="8219901"/>
    <s v="Fotocópias"/>
    <d v="2012-10-05T00:00:00"/>
    <n v="14130"/>
    <s v="Publicidade por materiais impressos"/>
    <s v="IMPRESSÕES DE ADESIVOS PERFURADOS· TAM· BANDEIRAS· LONAS· PRAGUINHA· PANFLETOS."/>
    <m/>
    <n v="0.41791034181694281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3"/>
    <x v="22"/>
    <x v="22"/>
    <s v="AILTON DIOGO LIMA"/>
    <s v=""/>
    <s v=""/>
    <d v="2012-08-27T00:00:00"/>
    <n v="1280"/>
    <s v="Locação/cessão de bens imóveis"/>
    <s v="LOCAÇÃO DE LOJA PARA COMITÊ ELEITORAL· SITUADO NA RUA 2· Nº 223 - VILA BADEJO - MACAÉ."/>
    <m/>
    <n v="3.785741242220006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4"/>
    <x v="23"/>
    <x v="23"/>
    <s v="JOAO ROGERIO CALDEIRA"/>
    <s v=""/>
    <s v=""/>
    <d v="2012-10-06T00:00:00"/>
    <n v="3500"/>
    <s v="Locação/cessão de bens imóveis"/>
    <s v="LOCAÇÃO DE LOJA 01 PARA COMITÊ ELEITORAL· SITUADO NA AVENIDA LUIZ LÍRIO· Nº 713 - BARRA DE MACAÉ - MACAÉ"/>
    <m/>
    <n v="0.1035163620919532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1"/>
    <x v="23"/>
    <x v="23"/>
    <s v="JOAO ROGERIO CALDEIRA"/>
    <s v=""/>
    <s v=""/>
    <d v="2012-08-01T00:00:00"/>
    <n v="3500"/>
    <s v="Locação/cessão de bens imóveis"/>
    <s v="LOCAÇÃO DA LOJA 01 PARA COMITÊ ELEITORAL· SITUADO A AVENIDA LUIZ LÍRIO· 713 - BARRA DE MACAÉ."/>
    <m/>
    <n v="0.1035163620919532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2"/>
    <x v="24"/>
    <x v="24"/>
    <s v="BENEDITO PENNA FONTES"/>
    <s v=""/>
    <s v=""/>
    <d v="2012-08-01T00:00:00"/>
    <n v="1000"/>
    <s v="Locação/cessão de bens imóveis"/>
    <s v="LOCAÇÃO DA LOJA 02 PARA COMITÊ DE CAMPANHA ELEITORAL· SITUADO NA AVENIDA TANCREDO NEVES Nº 843 - PARQUE AEROPORTO - MACAÉ"/>
    <m/>
    <n v="2.9576103454843794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230"/>
    <x v="25"/>
    <x v="25"/>
    <s v="W. CABRAL C. ROSA CONFECCOES - ME"/>
    <s v="1412601"/>
    <s v="Confecção de peças do vestuário, exceto roupas íntimas e as confeccionadas sob medida"/>
    <d v="2012-10-04T00:00:00"/>
    <n v="15.54"/>
    <s v="Diversas a especificar"/>
    <s v="115 CÓPIAS."/>
    <m/>
    <n v="4.5961264768827257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"/>
    <s v=""/>
    <x v="26"/>
    <x v="26"/>
    <s v=""/>
    <s v=""/>
    <s v=""/>
    <d v="2012-10-30T00:00:00"/>
    <n v="15.54"/>
    <s v="Encargos financeiros, taxas bancárias e/ou op. cartão de crédito"/>
    <s v="TAXAS BANCÁRIAS."/>
    <m/>
    <n v="4.5961264768827257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6"/>
    <s v=""/>
    <x v="27"/>
    <x v="27"/>
    <s v="LEANDRO GAMA ALVITOS"/>
    <s v=""/>
    <s v=""/>
    <d v="2012-10-03T00:00:00"/>
    <n v="1500"/>
    <s v="Baixa de Estimáveis - Serviços prestados por terceiros"/>
    <s v="PRESTAÇÃO DE SERVIÇOS ADVOCATÍCIOS VOLUNTÁRIOS. "/>
    <m/>
    <n v="4.4364155182265691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1"/>
    <s v=""/>
    <x v="28"/>
    <x v="28"/>
    <s v="JOSE ANTONIO SILVA OLIVEIRA"/>
    <s v=""/>
    <s v=""/>
    <d v="2012-10-06T00:00:00"/>
    <n v="3500"/>
    <s v="Baixa de Estimáveis - Produção de jingles, vinhetas e slogans"/>
    <s v="DOAÇÃO DO JINGLE DE CAMPANHA DO CANDIDATO."/>
    <m/>
    <n v="0.1035163620919532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2"/>
    <s v=""/>
    <x v="29"/>
    <x v="29"/>
    <s v="HAMILTON BOY OTZ"/>
    <s v=""/>
    <s v=""/>
    <d v="2012-10-05T00:00:00"/>
    <n v="2400"/>
    <s v="Baixa de Estimáveis - Cessão ou locação de veículos"/>
    <s v="CESSÃO DO CARRO DO ELEITOR PARA PUBLICIDADE ELEITORAL NO PERÍODO DE 05/08/12 Á 05/102012."/>
    <m/>
    <n v="7.0982648291625108E-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242"/>
    <x v="1"/>
    <x v="30"/>
    <s v="P. R. VIANA JUNIOR ARTS GRAFICAS"/>
    <s v="1813099"/>
    <s v="Impressão de material para outros usos"/>
    <d v="2012-08-31T00:00:00"/>
    <n v="4000"/>
    <s v="Publicidade por materiais impressos"/>
    <s v="CARTÕES· SANTINHOS· PLACAS· ADESIVO· ADESIVO PERFURADO."/>
    <n v="8844.9999999999982"/>
    <n v="0.45223289994347099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308"/>
    <x v="1"/>
    <x v="30"/>
    <s v="P. R. VIANA JUNIOR ARTS GRAFICAS"/>
    <s v="1813099"/>
    <s v="Impressão de material para outros usos"/>
    <d v="2012-10-19T00:00:00"/>
    <n v="1700.28"/>
    <s v="Publicidade por materiais impressos"/>
    <s v="SATINHOS"/>
    <m/>
    <n v="0.192230638778971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.001.552 SÉRIE: 1"/>
    <x v="20"/>
    <x v="20"/>
    <s v="QUALIFICADA MACAENSE COMUNICACAO VISUAL LTDA EPP"/>
    <s v="4761003"/>
    <s v="Comércio varejista de artigos de papelaria"/>
    <d v="2012-08-17T00:00:00"/>
    <n v="3050"/>
    <s v="Publicidade por materiais impressos"/>
    <s v="PLACAS EM LONA· PLACAS EUCATEX· PERFURADO· ADESIVO(LATERAL MOTORISTA - LATERAL CARONA - CAPUT)· PLACAS EM LONA."/>
    <m/>
    <n v="0.3448275862068966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8-1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05T00:00:00"/>
    <n v="0.16"/>
    <s v="Encargos financeiros, taxas bancárias e/ou op. cartão de crédito"/>
    <s v="ENC DESCOB CC "/>
    <m/>
    <n v="1.8089315997738839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2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27T00:00:00"/>
    <n v="42"/>
    <s v="Encargos financeiros, taxas bancárias e/ou op. cartão de crédito"/>
    <s v="TARIFA SDO. DEV."/>
    <m/>
    <n v="4.748445449406445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28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1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3T00:00:00"/>
    <n v="0.26"/>
    <s v="Encargos financeiros, taxas bancárias e/ou op. cartão de crédito"/>
    <s v="ENC DESCOB CC"/>
    <m/>
    <n v="2.9395138496325616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3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4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5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9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0"/>
    <x v="31"/>
    <s v="MONALISA AREAS DOS SANTOS"/>
    <s v=""/>
    <s v=""/>
    <d v="2012-10-05T00:00:00"/>
    <n v="850"/>
    <s v="Despesas com pessoal"/>
    <s v="ORGANIZAÇÃO DA PRESTAÇÃO DE CONTAS"/>
    <n v="9150"/>
    <n v="9.2896174863387984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241"/>
    <x v="1"/>
    <x v="30"/>
    <s v="P. R. VIANA JUNIOR ARTS GRAFICAS"/>
    <s v="1813099"/>
    <s v="Impressão de material para outros usos"/>
    <d v="2012-08-24T00:00:00"/>
    <n v="750"/>
    <s v="Publicidade por materiais impressos"/>
    <s v="10.000 SANTINHOS R$ 150.00 / 20 PERFURADOS R$ 300.00 / 20 TESTEIRA R$ 150.00 / 10 PLACAS 60X10 R$ 150.00."/>
    <m/>
    <n v="8.196721311475409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296"/>
    <x v="1"/>
    <x v="30"/>
    <s v="P. R. VIANA JUNIOR ARTS GRAFICAS"/>
    <s v="1813099"/>
    <s v="Impressão de material para outros usos"/>
    <d v="2012-10-05T00:00:00"/>
    <n v="500"/>
    <s v="Publicidade por jornais e revistas"/>
    <s v="5.000 INFORMATIVOS A4"/>
    <m/>
    <n v="5.4644808743169397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096"/>
    <x v="21"/>
    <x v="32"/>
    <s v="S C AMADO COMERCIO E SERVICOS - ME"/>
    <s v="8219901"/>
    <s v="Fotocópias"/>
    <d v="2012-08-31T00:00:00"/>
    <n v="750"/>
    <s v="Publicidade por materiais impressos"/>
    <s v="10 IMPRESSÕES EM LONA PARA PLACA DE MADEIRA TAM. 300X30CM UNIDADE R$ 35.00 / 20 IMPRESSÕES EM LONA PARA PLACA DE MADEIRA 200X100CM UNIDADE R$ 20.00."/>
    <m/>
    <n v="8.196721311475409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1"/>
    <x v="33"/>
    <s v="SINDICATO TRABALHADORES OFFSHORE DO BRASIL"/>
    <s v="9420100"/>
    <s v="Atividades de organizações sindicais"/>
    <d v="2012-10-04T00:00:00"/>
    <n v="150"/>
    <s v="Cessão ou locação de veículos"/>
    <s v="ALUGUEL DE VEICULO"/>
    <m/>
    <n v="1.6393442622950821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6"/>
    <s v=""/>
    <x v="32"/>
    <x v="34"/>
    <s v="CARLOS WAGNER DE MORAES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9"/>
    <s v=""/>
    <x v="33"/>
    <x v="35"/>
    <s v="M C DE MORAIS ESTAMPARIA ME"/>
    <s v="4781400"/>
    <s v="Comércio varejista de artigos do vestuário e acessórios"/>
    <d v="2012-09-01T00:00:00"/>
    <n v="450"/>
    <s v="Baixa de Estimáveis - Publicidade por placas, estandartes e faixas"/>
    <s v="30 BANDEIRAS"/>
    <m/>
    <n v="4.9180327868852458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1"/>
    <s v=""/>
    <x v="34"/>
    <x v="36"/>
    <s v="FRANKLIN RANGEL PINHEIRO"/>
    <s v=""/>
    <s v=""/>
    <d v="2012-08-12T00:00:00"/>
    <n v="700"/>
    <s v="Baixa de Estimáveis - Produção de jingles, vinhetas e slogans"/>
    <s v="GRAVAÇÃO DE JINGLE DE CAMPANHA COM REPRODUÇÃO"/>
    <m/>
    <n v="7.65027322404371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0"/>
    <s v=""/>
    <x v="35"/>
    <x v="37"/>
    <s v="E. SOUZA E FILHOS MATERIAIS DE CONTRUCAO LTDA EPP"/>
    <s v="4744099"/>
    <s v="Comércio varejista de materiais de construção em geral"/>
    <d v="2012-09-04T00:00:00"/>
    <n v="200"/>
    <s v="Baixa de Estimáveis - Diversas a especificar"/>
    <s v="ESCORAS PARA FIXAÇÃO DE PLACAS"/>
    <m/>
    <n v="2.18579234972677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3"/>
    <s v=""/>
    <x v="36"/>
    <x v="38"/>
    <s v="JOAO SILVA VIEIRA"/>
    <s v=""/>
    <s v=""/>
    <d v="2012-09-01T00:00:00"/>
    <n v="1200"/>
    <s v="Baixa de Estimáveis - Publicidade por carros de som"/>
    <s v="CESSÃO TEMPORÁRIA DE CARRO DE SOM COM MOTORISTA"/>
    <m/>
    <n v="0.13114754098360656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7"/>
    <s v=""/>
    <x v="37"/>
    <x v="39"/>
    <s v="LEONARDO DE SOUZA FEIJO VIEIRA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2"/>
    <s v=""/>
    <x v="38"/>
    <x v="40"/>
    <s v="CLAUDINEY FERREIRA DA SILVA"/>
    <s v=""/>
    <s v=""/>
    <d v="2012-09-01T00:00:00"/>
    <n v="1200"/>
    <s v="Baixa de Estimáveis - Publicidade por carros de som"/>
    <s v="CESSÃO TEMPORÁRIA DE CARRO DE SOM COM MOTORISTA"/>
    <m/>
    <n v="0.13114754098360656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4"/>
    <s v=""/>
    <x v="39"/>
    <x v="41"/>
    <s v="PRISCILA BALTAZAR DA SILVA RANGEL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5"/>
    <s v=""/>
    <x v="40"/>
    <x v="42"/>
    <s v="RAFAELE DE SOUZA FEIJO VIEIRA BALBINO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185"/>
    <x v="41"/>
    <x v="43"/>
    <s v="MIL ARTES MACAE INDUSTRIA, COMERCIO E SERVICOS LTDA"/>
    <s v="1813001"/>
    <s v="Impressão de material para uso publicitário"/>
    <d v="2012-08-29T00:00:00"/>
    <n v="4733.25"/>
    <s v="Publicidade por materiais impressos"/>
    <s v="100 PERFURADOS -100 PLACAS 60X40 CM - 100 TESTEIRAS - 100 PLACAS 2X1M - 100 ADESIVOS"/>
    <n v="14802.899999999998"/>
    <n v="0.31975153517216226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7989"/>
    <x v="42"/>
    <x v="44"/>
    <s v="LOUREIRO &amp; LOUREIRO LTDA ME"/>
    <s v="1821100"/>
    <s v="Serviços de pré-impressão"/>
    <d v="2012-09-28T00:00:00"/>
    <n v="1962.05"/>
    <s v="Publicidade por materiais impressos"/>
    <s v="300.000 SANTINHOS· 200 PRAGUINHAS."/>
    <m/>
    <n v="0.1325449742955772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000.000.502"/>
    <x v="43"/>
    <x v="45"/>
    <s v="POSTO TOP 7 LTDA"/>
    <s v="4731800"/>
    <s v="Comércio varejista de combustíveis para veículos automotores"/>
    <d v="2012-09-28T00:00:00"/>
    <n v="3000"/>
    <s v="Combustíveis e lubrificantes"/>
    <s v="GASOLINA COMUM PARA OS CARROS DE SOM (PROPAGANDA) VALOR UNITÁRIO DO LITRO R$ 3.00X3.000.00=R$ 3.000.00 (TRÊS MIL REAIS)."/>
    <m/>
    <n v="0.20266299171108368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s v=""/>
    <s v=""/>
    <s v=""/>
    <d v="2012-10-01T00:00:00"/>
    <n v="2.9"/>
    <s v="Encargos financeiros, taxas bancárias e/ou op. cartão de crédito"/>
    <s v="TARIFA DI AGÊNCIA 01 DEPÓSITO IDENTIFICADO."/>
    <m/>
    <n v="1.959075586540475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s v=""/>
    <s v=""/>
    <s v=""/>
    <d v="2012-09-14T00:00:00"/>
    <n v="1.8"/>
    <s v="Encargos financeiros, taxas bancárias e/ou op. cartão de crédito"/>
    <s v="TARIFA BANCÁRIA 01 EXCEDENTE GUINCHE CAIXA."/>
    <m/>
    <n v="1.2159779502665021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s v=""/>
    <s v=""/>
    <s v=""/>
    <d v="2012-08-31T00:00:00"/>
    <n v="2.9"/>
    <s v="Encargos financeiros, taxas bancárias e/ou op. cartão de crédito"/>
    <s v="TARIFA DI AGENCIA 01 DEPÓSITO IDENTIFICADO."/>
    <m/>
    <n v="1.959075586540475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9"/>
    <s v=""/>
    <x v="44"/>
    <x v="46"/>
    <s v="NEIMAR BARCELOS PINTO"/>
    <s v=""/>
    <s v=""/>
    <d v="2012-09-01T00:00:00"/>
    <n v="1000"/>
    <s v="Baixa de Estimáveis - Cessão ou locação de veículos"/>
    <s v="CESSÃO DO AUTOMÓVEL E DOAÇÃO DE PRESTAÇÃO DE SERVIÇO COMO MOTORISTA DO VEÍCULO."/>
    <m/>
    <n v="6.755433057036122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8"/>
    <s v=""/>
    <x v="45"/>
    <x v="47"/>
    <s v="DEJAI JOSE RIBEIRO"/>
    <s v=""/>
    <s v=""/>
    <d v="2012-09-01T00:00:00"/>
    <n v="1000"/>
    <s v="Baixa de Estimáveis - Cessão ou locação de veículos"/>
    <s v="CESSAÕ DO VEÍCULO E DOAÇÃO DE PRESTAÇÃO DE SERVIÇO COMO MOTORISTA DO MESMO."/>
    <m/>
    <n v="6.755433057036122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0"/>
    <s v=""/>
    <x v="46"/>
    <x v="48"/>
    <s v="LUCAS SIMOES SIQUEIRA"/>
    <s v=""/>
    <s v=""/>
    <d v="2012-09-01T00:00:00"/>
    <n v="1000"/>
    <s v="Baixa de Estimáveis - Cessão ou locação de veículos"/>
    <s v="CESSÃO DO AUTOMÓVEL E DOAÇÃO DE PRESTAÇÃO DE SERVIÇO COMO MOTORISTA DO VEÍCULO."/>
    <m/>
    <n v="6.755433057036122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1"/>
    <s v=""/>
    <x v="47"/>
    <x v="49"/>
    <s v="DOGLAS ADRIANO DA SILVA"/>
    <s v=""/>
    <s v=""/>
    <d v="2012-08-30T00:00:00"/>
    <n v="700"/>
    <s v="Baixa de Estimáveis - Serviços prestados por terceiros"/>
    <s v="DOAÇÃO DE 30 (TRINTA) DE TRABALHO COMO APOIO DE DIVULGAÇÃO/ PANFLETAGEM/PLAQUEIRO EM APOIO A CANDIDATA. "/>
    <m/>
    <n v="4.7288031399252854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2"/>
    <s v=""/>
    <x v="48"/>
    <x v="50"/>
    <s v="MARIA GUIOMAR FERREIRA DA SILVA"/>
    <s v=""/>
    <s v=""/>
    <d v="2012-09-05T00:00:00"/>
    <n v="700"/>
    <s v="Baixa de Estimáveis - Serviços prestados por terceiros"/>
    <s v="DOAÇÃO DE 30 (TRINTA) DIAS DE SERVIÇOS PRESTADOS DE DIVULGAÇÃO DE CAMPANHA PANFLETAGEM/PLAQUEIRO EM APOIO A CANDIDATA"/>
    <m/>
    <n v="4.7288031399252854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3"/>
    <s v=""/>
    <x v="49"/>
    <x v="51"/>
    <s v="VALERIA PAES DE CASTRO"/>
    <s v=""/>
    <s v=""/>
    <d v="2012-09-05T00:00:00"/>
    <n v="700"/>
    <s v="Baixa de Estimáveis - Serviços prestados por terceiros"/>
    <s v="DOAÇÃO DE 30 (TRINTA) DIAS DE TRABALHO COMO DIGULGADOR DE CAMPANHA PANFLETAGEM/PLAQUEIRO EM APOIO A CANDIDATA."/>
    <m/>
    <n v="4.7288031399252854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05314"/>
    <x v="50"/>
    <x v="52"/>
    <s v="CELEM &amp; CIA LTDA"/>
    <s v="1811302"/>
    <s v="Impressão de livros, revistas e outras publicações periódicas"/>
    <d v="2012-09-13T00:00:00"/>
    <n v="4310"/>
    <s v="Publicidade por materiais impressos"/>
    <s v="ADESIVOS VINIL· ADESIVOS PERFURADOS· SANTINHOS."/>
    <n v="37000"/>
    <n v="0.11648648648648649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Recibo"/>
    <s v="ÚNICO"/>
    <x v="2"/>
    <x v="53"/>
    <s v="LUIZ ANTONIO DA SILVA"/>
    <s v=""/>
    <s v=""/>
    <d v="2012-10-16T00:00:00"/>
    <n v="232.96"/>
    <s v="Despesas com pessoal"/>
    <s v="ASSESSORIA CONTÁBEIS E ADMINSTRATIVOS NO PERIODO DE 20/07/2012 ATÉ O MOMENTO DA CONCLUSÃO DOS FATOS."/>
    <m/>
    <n v="6.2962162162162163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6.511"/>
    <x v="51"/>
    <x v="54"/>
    <s v="POSTO TITAN DE MACAE LTDA"/>
    <s v="4731800"/>
    <s v="Comércio varejista de combustíveis para veículos automotores"/>
    <d v="2012-09-13T00:00:00"/>
    <n v="20132.400000000001"/>
    <s v="Combustíveis e lubrificantes"/>
    <s v="ALCOOL. GASOLINA COMUM."/>
    <m/>
    <n v="0.54411891891891895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1508"/>
    <x v="20"/>
    <x v="55"/>
    <s v="QUALIFICADA MACAENSE COMUNICACAO VISUAL LTDA EPP"/>
    <s v="4761003"/>
    <s v="Comércio varejista de artigos de papelaria"/>
    <d v="2012-08-07T00:00:00"/>
    <n v="4980"/>
    <s v="Publicidade por placas, estandartes e faixas"/>
    <s v="ADESIVO· PLACA· SANTINHO· CARTÃO."/>
    <m/>
    <n v="0.13459459459459461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1.666"/>
    <x v="20"/>
    <x v="55"/>
    <s v="QUALIFICADA MACAENSE COMUNICACAO VISUAL LTDA EPP"/>
    <s v="4761003"/>
    <s v="Comércio varejista de artigos de papelaria"/>
    <d v="2012-09-14T00:00:00"/>
    <n v="5320"/>
    <s v="Publicidade por materiais impressos"/>
    <s v="PERFURADO· PPERFURADO COM PREFEITO· PLACA EM LONA· PLACA EM LONA COM PREFEITO· ADESIVOS· SANTINHO· SANTINHO COM PREFEITO."/>
    <m/>
    <n v="0.14378378378378379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s v=""/>
    <s v=""/>
    <s v=""/>
    <d v="2012-09-14T00:00:00"/>
    <n v="22.14"/>
    <s v="Encargos financeiros, taxas bancárias e/ou op. cartão de crédito"/>
    <s v="TARIFA DE CHEQUE"/>
    <m/>
    <n v="5.9837837837837843E-4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s v=""/>
    <s v=""/>
    <s v=""/>
    <d v="2012-10-08T00:00:00"/>
    <n v="2.5"/>
    <s v="Encargos financeiros, taxas bancárias e/ou op. cartão de crédito"/>
    <s v="TAR EXTRATO"/>
    <m/>
    <n v="6.7567567567567569E-5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3"/>
    <s v=""/>
    <x v="52"/>
    <x v="56"/>
    <s v="ALESSANDRE MACHADO DE SOUZA"/>
    <s v=""/>
    <s v=""/>
    <d v="2012-09-14T00:00:00"/>
    <n v="1000"/>
    <s v="Baixa de Estimáveis - Publicidade por carros de som"/>
    <s v="SERVIÇOS PRESTADOS COMO MOTORISTA E PAMFLETADOR NO CARRO DE PROPRIEDADE DO CANDIDATO."/>
    <m/>
    <n v="2.7027027027027029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4"/>
    <s v=""/>
    <x v="53"/>
    <x v="57"/>
    <s v="RICARDO PEREIRA MOREIRA"/>
    <s v=""/>
    <s v=""/>
    <d v="2012-09-14T00:00:00"/>
    <n v="1000"/>
    <s v="Baixa de Estimáveis - Publicidade por carros de som"/>
    <s v="SERVIÇO PRESTADO COMO MOTORISTA E PANFLETADOR NO CARRO DE PROPRIEDADE DO CANDIDATO."/>
    <m/>
    <n v="2.702702702702702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4"/>
    <x v="58"/>
    <s v="ALEXANDRE PIMENTEL BRANDAO"/>
    <s v=""/>
    <s v=""/>
    <d v="2012-09-11T00:00:00"/>
    <n v="425"/>
    <s v="Despesas com pessoal"/>
    <s v="01 AUXILIAR DE SERVIÇOS GERAIS· BASE SALARIO MINIMO NACIONAL"/>
    <n v="109385.40000000005"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239"/>
    <x v="18"/>
    <x v="59"/>
    <s v="E. L. MIDIA EDITORA LTDA"/>
    <s v="1811301"/>
    <s v="Impressão de jornais"/>
    <d v="2012-09-19T00:00:00"/>
    <n v="2000"/>
    <s v="Publicidade por jornais e revistas"/>
    <s v="PUBLICAÇÃO DE ANUNCIO - NOTICIARIO - PB 1/8 PAG"/>
    <m/>
    <n v="1.828397574082097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09"/>
    <x v="1"/>
    <x v="60"/>
    <s v="P. R. VIANA JUNIOR ARTS GRAFICAS"/>
    <s v="1813099"/>
    <s v="Impressão de material para outros usos"/>
    <d v="2012-07-25T00:00:00"/>
    <n v="8450"/>
    <s v="Publicidade por materiais impressos"/>
    <s v="100 ADEVISOS PERFURADOS VIDRO TRASEIRO, 50.000 PANFLETOS 15 X 20 CM, 20.000 CARTOES 4/1, 10.000 CONVITES 4/0."/>
    <m/>
    <n v="7.724979750496863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13"/>
    <x v="1"/>
    <x v="60"/>
    <s v="P. R. VIANA JUNIOR ARTS GRAFICAS"/>
    <s v="1813099"/>
    <s v="Impressão de material para outros usos"/>
    <d v="2012-10-06T00:00:00"/>
    <n v="14460"/>
    <s v="Publicidade por materiais impressos"/>
    <s v="27.500 JORNAIS· 50 MIL CARTÕES· 50 MIL PANFLETOS· 100 MIL SANTINHOS"/>
    <m/>
    <n v="0.13219314460613568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0"/>
    <x v="1"/>
    <x v="60"/>
    <s v="P. R. VIANA JUNIOR ARTS GRAFICAS"/>
    <s v="1813099"/>
    <s v="Impressão de material para outros usos"/>
    <d v="2012-08-23T00:00:00"/>
    <n v="4940"/>
    <s v="Publicidade por materiais impressos"/>
    <s v="300 ADESIVOS 15 X 30, 06 BANNER 1·50 X 1·00, 10 PLACAS 2 X 1, 8.000 JORNAIS 4/4 CORES"/>
    <m/>
    <n v="4.516142007982781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5"/>
    <x v="61"/>
    <s v="FLAVIO DA SILVA POGGIAN"/>
    <s v=""/>
    <s v=""/>
    <d v="2012-08-07T00:00:00"/>
    <n v="2686.04"/>
    <s v="Serviços prestados por terceiros"/>
    <s v="CONTADOR"/>
    <m/>
    <n v="2.455574509943738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8"/>
    <x v="19"/>
    <x v="19"/>
    <s v="POSTO MOREIRA CABRAL LTDA"/>
    <s v="4731800"/>
    <s v="Comércio varejista de combustíveis para veículos automotores"/>
    <d v="2012-07-26T00:00:00"/>
    <n v="2990"/>
    <s v="Combustíveis e lubrificantes"/>
    <s v="996·999 LITROS DE GASOLINA COMUM· VLR UNITÁRIO R$2·999"/>
    <m/>
    <n v="2.733454373252736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56"/>
    <x v="19"/>
    <x v="19"/>
    <s v="POSTO MOREIRA CABRAL LTDA"/>
    <s v="4731800"/>
    <s v="Comércio varejista de combustíveis para veículos automotores"/>
    <d v="2012-08-24T00:00:00"/>
    <n v="3000"/>
    <s v="Combustíveis e lubrificantes"/>
    <s v="1000 LITROS DE GASOLINA COMUM"/>
    <m/>
    <n v="2.742596361123146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478"/>
    <x v="19"/>
    <x v="19"/>
    <s v="POSTO MOREIRA CABRAL LTDA"/>
    <s v="4731800"/>
    <s v="Comércio varejista de combustíveis para veículos automotores"/>
    <d v="2012-09-27T00:00:00"/>
    <n v="3000"/>
    <s v="Combustíveis e lubrificantes"/>
    <s v="1.000 LITROS DE GASOLINA COMUM"/>
    <m/>
    <n v="2.742596361123146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55"/>
    <x v="56"/>
    <x v="62"/>
    <s v="MONTEIRO E PESSANHA COMUNICACAO VISUAL LTDA-ME"/>
    <s v="1821100"/>
    <s v="Serviços de pré-impressão"/>
    <d v="2012-09-11T00:00:00"/>
    <n v="139"/>
    <s v="Publicidade por materiais impressos"/>
    <s v="18 ADESIVOS PERFURADOS"/>
    <m/>
    <n v="1.2707363139870581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77"/>
    <x v="57"/>
    <x v="63"/>
    <s v="EJORAN EDITORA DE JORNAIS REVISTAS E AGENCIA DE NOTICIA"/>
    <s v="1811302"/>
    <s v="Impressão de livros, revistas e outras publicações periódicas"/>
    <d v="2012-09-19T00:00:00"/>
    <n v="4158"/>
    <s v="Publicidade por jornais e revistas"/>
    <s v="VEICULAÇÃO DE ANÚNCIO"/>
    <m/>
    <n v="3.801238556516681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586"/>
    <x v="57"/>
    <x v="63"/>
    <s v="EJORAN EDITORA DE JORNAIS REVISTAS E AGENCIA DE NOTICIA"/>
    <s v="1811302"/>
    <s v="Impressão de livros, revistas e outras publicações periódicas"/>
    <d v="2012-10-01T00:00:00"/>
    <n v="2800"/>
    <s v="Publicidade por materiais impressos"/>
    <s v="REFERENTE A IMPRESSÃO DE JORNAIS - 10 MIL EXEMPLARES"/>
    <m/>
    <n v="2.559756603714936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37"/>
    <x v="33"/>
    <x v="35"/>
    <s v="M C DE MORAIS ESTAMPARIA ME"/>
    <s v="4781400"/>
    <s v="Comércio varejista de artigos do vestuário e acessórios"/>
    <d v="2012-09-14T00:00:00"/>
    <n v="540"/>
    <s v="Publicidade por placas, estandartes e faixas"/>
    <s v="30 BANNERS PERSONALIZADOS"/>
    <m/>
    <n v="4.936673450021664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8"/>
    <x v="64"/>
    <s v="WELINGTON DE PAULA SERVANO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67"/>
    <x v="59"/>
    <x v="65"/>
    <s v="SUCENA CONFECCOES DE ROUPAS LTDA"/>
    <s v="1412602"/>
    <s v="Confecção, sob medida, de peças do vestuário, exceto roupas íntimas"/>
    <d v="2012-09-10T00:00:00"/>
    <n v="420"/>
    <s v="Publicidade por placas, estandartes e faixas"/>
    <s v="15 BANDEIRAS"/>
    <m/>
    <n v="3.8396349055724054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3"/>
    <x v="60"/>
    <x v="66"/>
    <s v="OH! AGENCIA DIGITAL LTDA."/>
    <s v="6311900"/>
    <s v="Tratamento de dados, provedores de serviços de aplicação e serviços de hospedagem na internet"/>
    <d v="2012-07-27T00:00:00"/>
    <n v="1500"/>
    <s v="Criação e inclusão de páginas na internet"/>
    <s v="CRIAÇÃO E HOSPEDAGEM DE WEBSITE DE CAMPANHA ELEITORAL 2012"/>
    <m/>
    <n v="1.371298180561573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44"/>
    <x v="67"/>
    <s v="NEIMAR BARCELOS PINTO"/>
    <s v=""/>
    <s v=""/>
    <d v="2012-08-01T00:00:00"/>
    <n v="300"/>
    <s v="Despesas com pessoal"/>
    <s v="SERVIÇOS DE MONTAGEM· DESMONTAGEM E OPERAÇÃO DE EQUIPAMENTO DE SOM - EVENTO 04.08.2012"/>
    <m/>
    <n v="2.742596361123146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73"/>
    <x v="61"/>
    <x v="68"/>
    <s v="G.M.B.SARAIVA - PRODUTORA DE EVENTOS LTDA - EPP"/>
    <s v="8230001"/>
    <s v="Serviços de organização de feiras, congressos, exposições e festas"/>
    <d v="2012-08-01T00:00:00"/>
    <n v="480"/>
    <s v="Diversas a especificar"/>
    <s v="LOCAÇÃO DE 4 SANITÁRIOS QUIMICOS - EVENTO 04.08.2012"/>
    <m/>
    <n v="4.388154177797034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2"/>
    <x v="69"/>
    <s v="JOAO SIMAO DA SILVA"/>
    <s v=""/>
    <s v=""/>
    <d v="2012-07-11T00:00:00"/>
    <n v="2000"/>
    <s v="Cessão ou locação de veículos"/>
    <s v="LOCAÇÃO TEMPORARÍA DE VEÍCULO"/>
    <m/>
    <n v="1.828397574082097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254"/>
    <x v="63"/>
    <x v="70"/>
    <s v="CIA. BRASILEIRA DE SOFTWARE E SERVICOS LTDA"/>
    <s v="6203100"/>
    <s v="Desenvolvimento e licenciamento de programas de computador não-customizáveis"/>
    <d v="2012-09-21T00:00:00"/>
    <n v="4360"/>
    <s v="Serviços prestados por terceiros"/>
    <s v="MANUTENÇÃO DE SISTEMA DE INFORMÁTICA"/>
    <m/>
    <n v="3.985906711498973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4"/>
    <x v="71"/>
    <s v="JANAINA DA SILVA GOMES"/>
    <s v=""/>
    <s v=""/>
    <d v="2012-08-14T00:00:00"/>
    <n v="495.83"/>
    <s v="Despesas com pessoal"/>
    <s v="DESPESAS COM PESSOAL"/>
    <m/>
    <n v="4.53287184578563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5"/>
    <x v="72"/>
    <s v="JOSIELLE PAES XAVIER"/>
    <s v=""/>
    <s v=""/>
    <d v="2012-08-14T00:00:00"/>
    <n v="99.19"/>
    <s v="Despesas com pessoal"/>
    <s v="DESPESA COM PESSOAL"/>
    <m/>
    <n v="9.067937768660164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6"/>
    <x v="73"/>
    <s v="WALDERLAN SANTANA DA SILVA"/>
    <s v=""/>
    <s v=""/>
    <d v="2012-08-27T00:00:00"/>
    <n v="99.16"/>
    <s v="Despesas com pessoal"/>
    <s v="DESPESA COM PESSOAL"/>
    <m/>
    <n v="9.065195172299040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7"/>
    <x v="74"/>
    <s v="MARCIO GONCALVES DA SILVA"/>
    <s v=""/>
    <s v=""/>
    <d v="2012-08-27T00:00:00"/>
    <n v="99.16"/>
    <s v="Despesas com pessoal"/>
    <s v="DESPESA COM PESSOAL"/>
    <m/>
    <n v="9.065195172299040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8"/>
    <x v="75"/>
    <s v="ERINEA GUEDES DUARTE"/>
    <s v=""/>
    <s v=""/>
    <d v="2012-08-22T00:00:00"/>
    <n v="552.5"/>
    <s v="Despesas com pessoal"/>
    <s v="DESPESAS COM PESSOAL"/>
    <m/>
    <n v="5.05094829840179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9"/>
    <x v="76"/>
    <s v="JULIANA DOS SANTOS LOURENCO DE MORAIS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0"/>
    <x v="77"/>
    <s v="ARMIRO VALADAO"/>
    <s v=""/>
    <s v=""/>
    <d v="2012-09-11T00:00:00"/>
    <n v="141.66"/>
    <s v="Despesas com pessoal"/>
    <s v="01 AUXILIAR DE SERVIÇOS GERAIS· BASE SALARIO MINIMO NACIONAL"/>
    <m/>
    <n v="1.295054001722349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1"/>
    <x v="78"/>
    <s v="SANDRA MARCIA OLIVEIRA DE JESUS SILVA"/>
    <s v=""/>
    <s v=""/>
    <d v="2012-09-29T00:00:00"/>
    <n v="200"/>
    <s v="Despesas com pessoal"/>
    <s v="01 AUXILIAR DE SERVIÇOS GERAIS· BASE SALARIO MINIMO NACIONAL"/>
    <m/>
    <n v="1.82839757408209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2"/>
    <x v="79"/>
    <s v="MARIA JOSE IORIO CORREA MELO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3"/>
    <x v="80"/>
    <s v="RENATO CABRAL LIDUINO"/>
    <s v=""/>
    <s v=""/>
    <d v="2012-08-05T00:00:00"/>
    <n v="141.66"/>
    <s v="Despesas com pessoal"/>
    <s v="01 AUXILIAR DE SERVIÇOS GERAIS· BASE SLARIO MINIMO NACIONAL"/>
    <m/>
    <n v="1.295054001722349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4"/>
    <x v="81"/>
    <s v="MARCELO DA SILVA FREIRE"/>
    <s v=""/>
    <s v=""/>
    <d v="2012-09-11T00:00:00"/>
    <n v="297.49"/>
    <s v="Despesas com pessoal"/>
    <s v="01 AUXILIAR DE SERVIÇOS GERAIS· BASE SALARIO MINIMO NACIONAL"/>
    <m/>
    <n v="2.719649971568416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5"/>
    <x v="82"/>
    <s v="PAULO CESAR DE OLIVEIRA"/>
    <s v=""/>
    <s v=""/>
    <d v="2012-08-13T00:00:00"/>
    <n v="1040"/>
    <s v="Despesas com pessoal"/>
    <s v="01 AUXILIAR DE SERVIÇOS GERAIS· BASE SALARIO MINIMO NACIONAL"/>
    <m/>
    <n v="9.507667385226908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6"/>
    <x v="83"/>
    <s v="FRANCICLEIDE DO NASCIMENTO DOS SANTOS"/>
    <s v=""/>
    <s v=""/>
    <d v="2012-09-05T00:00:00"/>
    <n v="354.16"/>
    <s v="Despesas com pessoal"/>
    <s v="DESPESAS COM PESSOAL"/>
    <m/>
    <n v="3.237726424184579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7"/>
    <x v="84"/>
    <s v="CARLOS ANTONIO DE SAO PEDRO FRANCA"/>
    <s v=""/>
    <s v=""/>
    <d v="2012-08-15T00:00:00"/>
    <n v="28.33"/>
    <s v="Despesas com pessoal"/>
    <s v="DESPESAS COM PESSOAL"/>
    <m/>
    <n v="2.589925163687291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8"/>
    <x v="85"/>
    <s v="DINALMA RIBEIRO DIAS"/>
    <s v=""/>
    <s v=""/>
    <d v="2012-08-22T00:00:00"/>
    <n v="99.16"/>
    <s v="Despesas com pessoal"/>
    <s v="DESPESAS COM PESSOAL"/>
    <m/>
    <n v="9.065195172299040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9"/>
    <x v="86"/>
    <s v="GILSON DE SOUZA SOARES"/>
    <s v=""/>
    <s v=""/>
    <d v="2012-08-27T00:00:00"/>
    <n v="155.83000000000001"/>
    <s v="Despesas com pessoal"/>
    <s v="DESPESAS COM PESSOAL"/>
    <m/>
    <n v="1.424595969846066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0"/>
    <x v="87"/>
    <s v="JESSICA DOS SANTOS LOURENCO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1"/>
    <x v="88"/>
    <s v="MARIA LUIZA DOS SANTOS LOURENCO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2"/>
    <x v="89"/>
    <s v="RUTH DA SILVA GUIMARAES"/>
    <s v=""/>
    <s v=""/>
    <d v="2012-08-28T00:00:00"/>
    <n v="255"/>
    <s v="Despesas com pessoal"/>
    <s v="DESPESAS COM PESSOAL"/>
    <m/>
    <n v="2.331206906954674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3"/>
    <x v="90"/>
    <s v="CLAUDIA MARIA MORAES"/>
    <s v=""/>
    <s v=""/>
    <d v="2012-08-22T00:00:00"/>
    <n v="538.33000000000004"/>
    <s v="Despesas com pessoal"/>
    <s v="DESPESAS COM PESSOAL"/>
    <m/>
    <n v="4.921406330278078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4"/>
    <x v="91"/>
    <s v="LUIZ CLAUDIO FLORENCIO EVANGELISTA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5"/>
    <x v="92"/>
    <s v="JAQUELINE TITO RODRIGUES"/>
    <s v=""/>
    <s v=""/>
    <d v="2012-08-16T00:00:00"/>
    <n v="623.33000000000004"/>
    <s v="Despesas com pessoal"/>
    <s v="DESPESAS COM PESSOAL"/>
    <m/>
    <n v="5.6984752992629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6"/>
    <x v="93"/>
    <s v="JOSE MARCIO DA SILVA"/>
    <s v=""/>
    <s v=""/>
    <d v="2012-08-15T00:00:00"/>
    <n v="651.66"/>
    <s v="Despesas com pessoal"/>
    <s v="DESPESAS COM PESSOAL"/>
    <m/>
    <n v="5.957467815631699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7"/>
    <x v="94"/>
    <s v="THIAGO DA CONCEICAO DIAS"/>
    <s v=""/>
    <s v=""/>
    <d v="2012-08-21T00:00:00"/>
    <n v="566.66"/>
    <s v="Despesas com pessoal"/>
    <s v="DESPESAS COM PESSO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8"/>
    <x v="95"/>
    <s v="OCTACILIO DE SOUZA DUTRA"/>
    <s v=""/>
    <s v=""/>
    <d v="2012-08-01T00:00:00"/>
    <n v="1300"/>
    <s v="Despesas com pessoal"/>
    <s v="DESPESAS COM PESSOAL"/>
    <m/>
    <n v="1.188458423153363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9"/>
    <x v="96"/>
    <s v="PAULO SERGIO GORNI"/>
    <s v=""/>
    <s v=""/>
    <d v="2012-08-01T00:00:00"/>
    <n v="1300"/>
    <s v="Despesas com pessoal"/>
    <s v="DESPESAS COM PESSOAL"/>
    <m/>
    <n v="1.188458423153363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0"/>
    <x v="97"/>
    <s v="TATHIANA CAMPOLINA MARTINS"/>
    <s v=""/>
    <s v=""/>
    <d v="2012-07-11T00:00:00"/>
    <n v="1666.67"/>
    <s v="Despesas com pessoal"/>
    <s v="SERVIÇOS PRESTADOS COMO JORNALISTA"/>
    <m/>
    <n v="1.52366769239770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1"/>
    <x v="98"/>
    <s v="ROZEIRA SANTANA"/>
    <s v=""/>
    <s v=""/>
    <d v="2012-09-04T00:00:00"/>
    <n v="367.83"/>
    <s v="Despesas com pessoal"/>
    <s v="01 AUXILIAR DE SERVIÇOS GERAIS· BASE SALARIO MINIMO NACIONAL"/>
    <m/>
    <n v="3.362697398373090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2"/>
    <x v="99"/>
    <s v="MARILCE FATIMA RIBEIR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3"/>
    <x v="100"/>
    <s v="DAIAN DE JESUS FLORENCI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4"/>
    <x v="101"/>
    <s v="CLOVIS BERNARDO DA SILVA"/>
    <s v=""/>
    <s v=""/>
    <d v="2012-08-28T00:00:00"/>
    <n v="467.5"/>
    <s v="Despesas com pessoal"/>
    <s v="DESPESAS COM PESSOAL"/>
    <m/>
    <n v="4.273879329416903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5"/>
    <x v="102"/>
    <s v="EDSON VANDER CUZAT MACHAD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6"/>
    <x v="103"/>
    <s v="ANTHONY CUZAT MACHAD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7"/>
    <x v="104"/>
    <s v="IONETE MARTINS MUNIZ"/>
    <s v=""/>
    <s v=""/>
    <d v="2012-08-28T00:00:00"/>
    <n v="467.5"/>
    <s v="Despesas com pessoal"/>
    <s v="DESPESAS COM PESSOAL"/>
    <m/>
    <n v="4.273879329416903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8"/>
    <x v="105"/>
    <s v="VANIA GOMES DO DESTERRO"/>
    <s v=""/>
    <s v=""/>
    <d v="2012-08-28T00:00:00"/>
    <n v="255"/>
    <s v="Despesas com pessoal"/>
    <s v="DESPESAS COM PESSOAL"/>
    <m/>
    <n v="2.331206906954674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9"/>
    <x v="106"/>
    <s v="SORAYA CRISTINA DA SILVA PAIXAO"/>
    <s v=""/>
    <s v=""/>
    <d v="2012-08-28T00:00:00"/>
    <n v="283.33"/>
    <s v="Despesas com pessoal"/>
    <s v="DESPESAS COM PESSOAL"/>
    <m/>
    <n v="2.590199423323403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0"/>
    <x v="107"/>
    <s v="NILSA OLIVEIRA DE JESUS"/>
    <s v=""/>
    <s v=""/>
    <d v="2012-09-29T00:00:00"/>
    <n v="200"/>
    <s v="Despesas com pessoal"/>
    <s v="01 AUXILIAR DE SERVIÇOS GERAIS· BASE SALARIO MINIMO NACIONAL"/>
    <m/>
    <n v="1.82839757408209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1"/>
    <x v="108"/>
    <s v="CARLOS HENRIQUE DE SOUZA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2"/>
    <x v="109"/>
    <s v="SERGIO FERREIRA DE LIMA"/>
    <s v=""/>
    <s v=""/>
    <d v="2012-08-21T00:00:00"/>
    <n v="141.66"/>
    <s v="Despesas com pessoal"/>
    <s v="DESPESA COM PESSOAL"/>
    <m/>
    <n v="1.295054001722349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3"/>
    <x v="110"/>
    <s v="ANA PAULA OLIVEIRA DE JESUS"/>
    <s v=""/>
    <s v=""/>
    <d v="2012-09-04T00:00:00"/>
    <n v="155.83000000000001"/>
    <s v="Despesas com pessoal"/>
    <s v="01 AUXILIAR DE SERVIÇOS GERAIS· BASE SALARIO MINIMO NACIONAL"/>
    <m/>
    <n v="1.424595969846066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4"/>
    <x v="111"/>
    <s v="PRISCILA DO NASCIMENTO GUIMARAES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5"/>
    <x v="112"/>
    <s v="ROSEMAR PINHEIRO RODRIGUES"/>
    <s v=""/>
    <s v=""/>
    <d v="2012-08-28T00:00:00"/>
    <n v="566.66"/>
    <s v="Despesas com pessoal"/>
    <s v="01 AUXILIAR DE ERVIÇOS GERAIS· BASE SALARIO MINIMO NACION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6"/>
    <x v="113"/>
    <s v="SARA PINHEIRO RODRIGUES"/>
    <s v=""/>
    <s v=""/>
    <d v="2012-08-28T00:00:00"/>
    <n v="566.66"/>
    <s v="Despesas com pessoal"/>
    <s v="01 AUXILIAR DE SERVIÇOS GERAIS· BASE SALARIO MINIMO NACION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7"/>
    <x v="114"/>
    <s v="FERNANDO ANDRADE"/>
    <s v=""/>
    <s v=""/>
    <d v="2012-09-01T00:00:00"/>
    <n v="765"/>
    <s v="Despesas com pessoal"/>
    <s v="DESPESAS COM PESSOAL"/>
    <m/>
    <n v="6.99362072086402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8"/>
    <x v="115"/>
    <s v="ZELI PINHEIRO"/>
    <s v=""/>
    <s v=""/>
    <d v="2012-08-27T00:00:00"/>
    <n v="566.66"/>
    <s v="Despesas com pessoal"/>
    <s v="01 AUXILIAR DE SERVIÇOS GERAIS· BASE SALARIO MINIMO NACION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9"/>
    <x v="116"/>
    <s v="ROGERIO BERNARDO DA SILVA"/>
    <s v=""/>
    <s v=""/>
    <d v="2012-09-11T00:00:00"/>
    <n v="56.66"/>
    <s v="Despesas com pessoal"/>
    <s v="01 AUXILIAR DE SERVIÇOS GERAIS· BASE SALARIO MINIMO NACIONAL"/>
    <m/>
    <n v="5.1798503273745825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0"/>
    <x v="117"/>
    <s v="VANDA DE ANDRADE TAVARES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1"/>
    <x v="118"/>
    <s v="CLAUDETE DE PAULA SERVANO"/>
    <s v=""/>
    <s v=""/>
    <d v="2012-08-20T00:00:00"/>
    <n v="425"/>
    <s v="Despesas com pessoal"/>
    <s v="01 AUXILIAR DE SERVIÇOS GERAIS· BASE SALARIO MINIMO NACIONAL.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2"/>
    <x v="119"/>
    <s v="ANDRE COUTO GONCALVES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3"/>
    <x v="120"/>
    <s v="DANIELA OLIVEIRA DE SOUZA"/>
    <s v=""/>
    <s v=""/>
    <d v="2012-08-16T00:00:00"/>
    <n v="28.33"/>
    <s v="Despesas com pessoal"/>
    <s v="01 AUXILIAR DE SERVIÇOS GERAIS· BASE SALARIO MINIMO NACIONAL"/>
    <m/>
    <n v="2.589925163687291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4"/>
    <x v="121"/>
    <s v="VICTOR SILVA DE FARIA"/>
    <s v=""/>
    <s v=""/>
    <d v="2012-08-28T00:00:00"/>
    <n v="467.5"/>
    <s v="Despesas com pessoal"/>
    <s v="DESPESAS COM PESSOAL"/>
    <m/>
    <n v="4.273879329416903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s v=""/>
    <s v=""/>
    <s v=""/>
    <d v="2012-09-18T00:00:00"/>
    <n v="114"/>
    <s v="Encargos financeiros, taxas bancárias e/ou op. cartão de crédito"/>
    <s v="TARIFA DE FORNECIMENTO CHEQUE"/>
    <m/>
    <n v="1.042186617226795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s v=""/>
    <s v=""/>
    <s v=""/>
    <d v="2012-10-05T00:00:00"/>
    <n v="54"/>
    <s v="Encargos financeiros, taxas bancárias e/ou op. cartão de crédito"/>
    <s v="TARIFA FORNECIMENTO DE TALONÁRIO DE CHEQUES"/>
    <m/>
    <n v="4.936673450021664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s v=""/>
    <s v=""/>
    <s v=""/>
    <d v="2012-11-20T00:00:00"/>
    <n v="27.5"/>
    <s v="Encargos financeiros, taxas bancárias e/ou op. cartão de crédito"/>
    <s v="TARIFA BANCÁRIA"/>
    <m/>
    <n v="2.514046664362884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4"/>
    <s v=""/>
    <x v="115"/>
    <x v="122"/>
    <s v="CARDIM &amp; CARDIM LTDA,ME"/>
    <s v="7719599"/>
    <s v="Locação de outros meios de transporte não especificados anteriormente, sem condutor"/>
    <d v="2012-08-03T00:00:00"/>
    <n v="1000"/>
    <s v="Baixa de Estimáveis - Locação/cessão de bens móveis"/>
    <s v="01 CESSÃO DE EQUIPAMENTOS DE SOM· R$.1.000·00· VALOR DE MERCARDO"/>
    <m/>
    <n v="9.141987870410489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3"/>
    <s v=""/>
    <x v="116"/>
    <x v="123"/>
    <s v="MALHERBE ITAMAR MOREIRA"/>
    <s v=""/>
    <s v=""/>
    <d v="2012-07-11T00:00:00"/>
    <n v="4350"/>
    <s v="Baixa de Estimáveis - Locação/cessão de bens imóveis"/>
    <s v="01 IMOVEL· VLR MÊS R$1.500·00· VALOR DE MERCADO"/>
    <m/>
    <n v="3.976764723628562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5"/>
    <s v=""/>
    <x v="117"/>
    <x v="124"/>
    <s v="JOZI GABRIELLE DE AZEVEDO BRAGA"/>
    <s v=""/>
    <s v=""/>
    <d v="2012-07-11T00:00:00"/>
    <n v="2610"/>
    <s v="Baixa de Estimáveis - Locação/cessão de bens móveis"/>
    <s v="01 AUTOMOVEL· VLR R$900·00 MÊS· VALOR DE MERCADO"/>
    <m/>
    <n v="2.3860588341771377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6"/>
    <s v=""/>
    <x v="118"/>
    <x v="125"/>
    <s v="UBIANOR DE SOUZA SANTANA"/>
    <s v=""/>
    <s v=""/>
    <d v="2012-07-11T00:00:00"/>
    <n v="2610"/>
    <s v="Baixa de Estimáveis - Locação/cessão de bens móveis"/>
    <s v="01 AUTOMOVEL· VLR R$900·00 MÊS· VALOR DE MERCADO"/>
    <m/>
    <n v="2.3860588341771377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2"/>
    <s v=""/>
    <x v="119"/>
    <x v="126"/>
    <s v="BEATRIZ HELENA MONTEIRO DE AZEVEDO VAZ"/>
    <s v=""/>
    <s v=""/>
    <d v="2012-07-11T00:00:00"/>
    <n v="2436"/>
    <s v="Baixa de Estimáveis - Locação/cessão de bens móveis"/>
    <s v="01 AUTOMOVEL· VLR R$900·00 MÊS· VALOR DE MERCADO"/>
    <m/>
    <n v="2.22698824523199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4"/>
    <s v=""/>
    <x v="120"/>
    <x v="127"/>
    <s v="SILVIA AZEVEDO MONTEIRO"/>
    <s v=""/>
    <s v=""/>
    <d v="2012-07-11T00:00:00"/>
    <n v="1827"/>
    <s v="Baixa de Estimáveis - Serviços prestados por terceiros"/>
    <s v="01 AUXILIAR DE SERVIÇOS GERAIS· VLR R$622·00 MÊS· SALARIO MINIMO NACIONAL"/>
    <m/>
    <n v="1.670241183923996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7"/>
    <s v=""/>
    <x v="121"/>
    <x v="128"/>
    <s v="HELIO MARCIO RODRIGUES"/>
    <s v=""/>
    <s v=""/>
    <d v="2012-07-25T00:00:00"/>
    <n v="1000"/>
    <s v="Baixa de Estimáveis - Produção de jingles, vinhetas e slogans"/>
    <s v="01 JINGLE· VLR UNIT R$1.000·00· VALOR DE MERCADO"/>
    <m/>
    <n v="9.141987870410489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1"/>
    <s v=""/>
    <x v="122"/>
    <x v="129"/>
    <s v="EZEQUIAS JOSE NASCIMENTO DE PAULA"/>
    <s v=""/>
    <s v=""/>
    <d v="2012-08-01T00:00:00"/>
    <n v="1407"/>
    <s v="Baixa de Estimáveis - Despesas com pessoal"/>
    <s v="01 SERVIÇOS DE AUXILIAR DE SERVIÇOS GERAIS· VLR R$622·00 MÊS· SALARIO MINIMO NACIONAL"/>
    <m/>
    <n v="1.286277693366755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3"/>
    <s v=""/>
    <x v="123"/>
    <x v="130"/>
    <s v="MARCIELMA FERREIRA CARDOSO"/>
    <s v=""/>
    <s v=""/>
    <d v="2012-08-01T00:00:00"/>
    <n v="1407"/>
    <s v="Baixa de Estimáveis - Despesas com pessoal"/>
    <s v="01 SERVIÇOS DE AUXILIAR DE SERVIÇOS GERAIS· VLR R$622·00 MÊS· SALARIO MINIMO NACIONAL"/>
    <m/>
    <n v="1.286277693366755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2"/>
    <s v=""/>
    <x v="124"/>
    <x v="131"/>
    <s v="THALINE BRANDAO DE ANDRADE"/>
    <s v=""/>
    <s v=""/>
    <d v="2012-08-01T00:00:00"/>
    <n v="1407"/>
    <s v="Baixa de Estimáveis - Despesas com pessoal"/>
    <s v="01 SERVIÇOS DE AUXILIAR DE SERVIÇOS GERAIS· VLR R$622·00 MÊS· SALARIO MINIMO NACIONAL"/>
    <m/>
    <n v="1.286277693366755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32"/>
    <s v=""/>
    <x v="125"/>
    <x v="132"/>
    <s v="MARCELO HENRIQUE GABY VILLELA"/>
    <s v=""/>
    <s v=""/>
    <d v="2012-08-01T00:00:00"/>
    <n v="1005"/>
    <s v="Baixa de Estimáveis - Locação/cessão de bens móveis"/>
    <s v="01 CESSÃO DE CICLOMOTOR· VLR R$450·00 MÊS· VALOR DE MERCADO"/>
    <m/>
    <n v="9.187697809762541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7"/>
    <s v=""/>
    <x v="126"/>
    <x v="133"/>
    <s v="JULIO CESAR MATTOS DA COSTA"/>
    <s v=""/>
    <s v=""/>
    <d v="2012-08-01T00:00:00"/>
    <n v="2010"/>
    <s v="Baixa de Estimáveis - Cessão ou locação de veículos"/>
    <s v="01 CESSÃO DE AUTOMOVEL GOL· VLR R$887·00 MÊS· VALOR DE MERCADO"/>
    <m/>
    <n v="1.837539561952508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8"/>
    <s v=""/>
    <x v="127"/>
    <x v="134"/>
    <s v="JOAO DE SOUZA FILHO"/>
    <s v=""/>
    <s v=""/>
    <d v="2012-07-26T00:00:00"/>
    <n v="2436"/>
    <s v="Baixa de Estimáveis - Cessão ou locação de veículos"/>
    <s v="01 AUTOMOVEL GOL COM EQUIPAMENTO DE SOM· VLR R$1.705·00· VALOR DE MERCADO"/>
    <m/>
    <n v="2.22698824523199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1"/>
    <s v=""/>
    <x v="128"/>
    <x v="135"/>
    <s v="ITAQUASSI RAMOS DOS SANTOS"/>
    <s v=""/>
    <s v=""/>
    <d v="2012-09-05T00:00:00"/>
    <n v="645"/>
    <s v="Baixa de Estimáveis - Despesas com pessoal"/>
    <s v="01 SERVIÇOS DE AUXILIAR DE SERVIÇOS GERAIS· VLR R$645·00 MÊS· SALARIO MINIMO NACIONAL"/>
    <m/>
    <n v="5.896582176414765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2"/>
    <s v=""/>
    <x v="128"/>
    <x v="135"/>
    <s v="ITAQUASSI RAMOS DOS SANTOS"/>
    <s v=""/>
    <s v=""/>
    <d v="2012-09-07T00:00:00"/>
    <n v="800"/>
    <s v="Baixa de Estimáveis - Cessão ou locação de veículos"/>
    <s v="01 VEICULO KADETH COM EQUIPAMENTO DE SOM· VLR R$800·00 MÊS· VALOR DE MERCADO"/>
    <m/>
    <n v="7.313590296328391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0"/>
    <s v=""/>
    <x v="129"/>
    <x v="136"/>
    <s v="PAULO MIRANDA DE CASTRO"/>
    <s v=""/>
    <s v=""/>
    <d v="2012-09-07T00:00:00"/>
    <n v="645"/>
    <s v="Baixa de Estimáveis - Despesas com pessoal"/>
    <s v="01 SERVIÇOS DE AUXILIAR DE SERVIÇOS· VLR MÊS R$645·00· SALARIO MINIMO NACIONAL"/>
    <m/>
    <n v="5.8965821764147656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0"/>
    <x v="137"/>
    <s v="EMELY GONCALVES ROCHA"/>
    <s v=""/>
    <s v=""/>
    <d v="2012-09-03T00:00:00"/>
    <n v="311"/>
    <s v="Despesas com pessoal"/>
    <s v="PANFLETADOR"/>
    <n v="266835.07999999996"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"/>
    <x v="53"/>
    <s v="LUIZ ANTONIO DA SILVA"/>
    <s v=""/>
    <s v=""/>
    <d v="2012-10-26T00:00:00"/>
    <n v="3427.08"/>
    <s v="Despesas com pessoal"/>
    <s v="RELATIVOS À XEROX E DOCUMENTOS· COMO TAMBÉM ·HONORÁRIOS CONTÁBEIS E ADMINISTRATIVOS NA ELABORAÇÃO DA SUA PRESTAÇÃO DE CONTAS ELEIÇÃO 2012."/>
    <m/>
    <n v="1.2843438726272425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1"/>
    <x v="138"/>
    <s v="VIVIANE DO CARMO SANTO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1.500 SÉRIE 1"/>
    <x v="20"/>
    <x v="139"/>
    <s v="QUALIFICADA MACAENSE COMUNICACAO VISUAL LTDA EPP"/>
    <s v="4761003"/>
    <s v="Comércio varejista de artigos de papelaria"/>
    <d v="2012-08-03T00:00:00"/>
    <n v="35950"/>
    <s v="Publicidade por materiais impressos"/>
    <s v="ADESIVO 50X15 - 500. - ADESIVO 50X15-500 · ADESIVO 50X15-500· - PLACA EM LONA - 4M QUANT. 30 - PLACA EM LONA - 4M QUANT. 30 - PLACA EM LONA 4M QUANT. 30. PLACA EM LONA 4M QUANT. 30. PLACA EM LONA 200 CMX100CM - QUANT. 80 PLACA EM LONA 200 CMX100 CM. QUANT"/>
    <m/>
    <n v="0.1347274129023815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.787 SÉRIE 01"/>
    <x v="20"/>
    <x v="139"/>
    <s v="QUALIFICADA MACAENSE COMUNICACAO VISUAL LTDA EPP"/>
    <s v="4761003"/>
    <s v="Comércio varejista de artigos de papelaria"/>
    <d v="2012-10-05T00:00:00"/>
    <n v="11945.71"/>
    <s v="Publicidade por materiais impressos"/>
    <s v="ADESIVO (LATERAL MOTORISTA - LATERAL CARONA - CAPU). TELA ORTOFÔNICA PLACA EM LONA 4 M - PLACA EM LONA 200 CM X 100 CM. BANDEIRAS 150X100- BANDEIAS 150 CM 200 CM- PERFURADO ADESIVOS MOTO 20 CM X 7·00 CM· CONF. NF."/>
    <m/>
    <n v="4.4768139181699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3774 - E"/>
    <x v="132"/>
    <x v="140"/>
    <s v="TMX GRAFICA SERVICOS E COMERCIO LTDA-EPP"/>
    <s v="1811301"/>
    <s v="Impressão de jornais"/>
    <d v="2012-08-02T00:00:00"/>
    <n v="11385.08"/>
    <s v="Publicidade por materiais impressos"/>
    <s v="80000 CARTÕES PVC· CHICO MACHADO C/CHRISTINO VLOR UNIT R$ 0·1138 - 20000 CARTÕES PVC CHICO MACHADO VLOR UNIT R$ 0·1138. TODOS OS VALORES PRATICADOS É O DA REGIÃO DA CAMPANHA."/>
    <m/>
    <n v="4.266710359072728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8038- E"/>
    <x v="132"/>
    <x v="140"/>
    <s v="TMX GRAFICA SERVICOS E COMERCIO LTDA-EPP"/>
    <s v="1811301"/>
    <s v="Impressão de jornais"/>
    <d v="2012-10-04T00:00:00"/>
    <n v="11000"/>
    <s v="Publicidade por materiais impressos"/>
    <s v="500.000 UNID. SANTINHOS CHICO MACHADO SOZINHO VLR UNIT. R$ 0·110 - 500.000 UND. SANTINHOS CHICO MACHADO C/CHRISTINO AUREO VLR. UNID: R$ 0·110"/>
    <m/>
    <n v="4.122396500490116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3.065 SÉRIE 01"/>
    <x v="35"/>
    <x v="141"/>
    <s v="E. SOUZA E FILHOS MATERIAIS DE CONTRUCAO LTDA EPP"/>
    <s v="4744099"/>
    <s v="Comércio varejista de materiais de construção em geral"/>
    <d v="2012-09-22T00:00:00"/>
    <n v="17798.23"/>
    <s v="Publicidade por placas, estandartes e faixas"/>
    <s v="MAD-ESCORA - ESCADA FIBRA EXTENSIVA 4.90/8.40 (13 D). CAVADEIRA ALAVANCA- AÇO LISO - 7/8 X 1/50M. CAVADEIRA ARTICULADA COMUM ARAME GALVANIZADO DE WG 18 TRAMONTINA MATELO UNHA 27 MM- SERROTE JACK. 20 CABO PVC- CONFOME NF."/>
    <m/>
    <n v="6.670123733356199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0.414 SERIE 004"/>
    <x v="43"/>
    <x v="142"/>
    <s v="POSTO TOP 7 LTDA"/>
    <s v="4731800"/>
    <s v="Comércio varejista de combustíveis para veículos automotores"/>
    <d v="2012-08-08T00:00:00"/>
    <n v="15000"/>
    <s v="Combustíveis e lubrificantes"/>
    <s v="5000 LITROS DE GASOLINA COMUM"/>
    <m/>
    <n v="5.6214497733956127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471 SÉRIE 004"/>
    <x v="43"/>
    <x v="142"/>
    <s v="POSTO TOP 7 LTDA"/>
    <s v="4731800"/>
    <s v="Comércio varejista de combustíveis para veículos automotores"/>
    <d v="2012-09-06T00:00:00"/>
    <n v="10000"/>
    <s v="Combustíveis e lubrificantes"/>
    <s v="3.333·334 LITROS DE GASOLINA COMUM· PARA USO DE CAMPANHA E CARRIATA."/>
    <m/>
    <n v="3.747633182263741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526 SÉRIE 004"/>
    <x v="43"/>
    <x v="142"/>
    <s v="POSTO TOP 7 LTDA"/>
    <s v="4731800"/>
    <s v="Comércio varejista de combustíveis para veículos automotores"/>
    <d v="2012-10-08T00:00:00"/>
    <n v="10000"/>
    <s v="Combustíveis e lubrificantes"/>
    <s v="3.333·334 LITROS DE GASOLINA PARA USO DE CAMPANHA E CARIATA."/>
    <m/>
    <n v="3.747633182263741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8-17T00:00:00"/>
    <n v="400"/>
    <s v="Despesas com pessoal"/>
    <s v="INSTALADOR DE PLACAS NO MUNICÍPIO DE MACAÉ - RJ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9-04T00:00:00"/>
    <n v="400"/>
    <s v="Despesas com pessoal"/>
    <s v="I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9-30T00:00:00"/>
    <n v="400"/>
    <s v="Despesas com pessoal"/>
    <s v="P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9-17T00:00:00"/>
    <n v="400"/>
    <s v="Despesas com pessoal"/>
    <s v="I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49"/>
    <x v="134"/>
    <x v="144"/>
    <s v="SIT MACAE TRANSPORTES S/A"/>
    <s v="4921301"/>
    <s v="Transporte rodoviário coletivo de passageiros, com itinerário fixo, municipal"/>
    <d v="2012-08-17T00:00:00"/>
    <n v="4400"/>
    <s v="Despesas com transporte ou deslocamento"/>
    <s v="TRANSPORTE DE ÔNIBUS PARA LANÇAMENTO DA CANDIDATURA DO SR. CHICO MACHADO. O PREÇO COBRADO É O PRATICADO NA REGIÃO DA CAMPANHA."/>
    <m/>
    <n v="1.648958600196046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5"/>
    <x v="145"/>
    <s v="LUCIENE NASCIMENTO DA SILVA"/>
    <s v=""/>
    <s v=""/>
    <d v="2012-08-17T00:00:00"/>
    <n v="400"/>
    <s v="Despesas com pessoal"/>
    <s v="INSTALADORA DE PLACAS NO MUNICÍPIO DE MACAÉ - RJ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5"/>
    <x v="145"/>
    <s v="LUCIENE NASCIMENTO DA SILVA"/>
    <s v=""/>
    <s v=""/>
    <d v="2012-09-04T00:00:00"/>
    <n v="400"/>
    <s v="Despesas com pessoal"/>
    <s v="INSTALADORA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9-04T00:00:00"/>
    <n v="400"/>
    <s v="Despesas com pessoal"/>
    <s v="INSTALADOR DE PLACAS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9-30T00:00:00"/>
    <n v="400"/>
    <s v="Despesas com pessoal"/>
    <s v="P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8-17T00:00:00"/>
    <n v="400"/>
    <s v="Despesas com pessoal"/>
    <s v="INSTALADOR DE PLACAS NO MUNICÍPIO DE MACAÉ - RJ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8-17T00:00:00"/>
    <n v="1000"/>
    <s v="Locação/cessão de bens móveis"/>
    <s v="LOCAÇÃO DE CAMINHÃO COM O MOTORISTA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9-04T00:00:00"/>
    <n v="1000"/>
    <s v="Despesas com pessoal"/>
    <s v="LOCAÇÃO DO CAMINHÃO COM O MOTORISTA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9-30T00:00:00"/>
    <n v="1000"/>
    <s v="Despesas com pessoal"/>
    <s v="LOCAÇÃO DE CAMINHÃO COM O MOTORISTA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9-17T00:00:00"/>
    <n v="1000"/>
    <s v="Despesas com pessoal"/>
    <s v="MOTORISTA E LOCAÇÃO DE CAMINHÃO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8"/>
    <x v="148"/>
    <s v="JAQUELINE COZER DA SILVA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8"/>
    <x v="148"/>
    <s v="JAQUELINE COZER DA SILVA"/>
    <s v=""/>
    <s v=""/>
    <d v="2012-09-30T00:00:00"/>
    <n v="250"/>
    <s v="Despesas com pessoal"/>
    <s v="PANFLETADORA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49"/>
    <s v="NILZA COZER DA SILV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49"/>
    <s v="NILZA COZER DA SILVA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0"/>
    <s v="GUSTAVO CARDOSO TERRA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0"/>
    <s v="GUSTAVO CARDOSO TERRA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1"/>
    <s v="MONIQUE DE SOUZA MONTEIRO"/>
    <s v=""/>
    <s v=""/>
    <d v="2012-09-30T00:00:00"/>
    <n v="250"/>
    <s v="Despesas com pessoal"/>
    <s v="PNFLETADOR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1"/>
    <s v="MONIQUE DE SOUZA MONTEIRO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2"/>
    <s v="GLAUCIA DA SILVA PEREIRA"/>
    <s v=""/>
    <s v=""/>
    <d v="2012-09-30T00:00:00"/>
    <n v="250"/>
    <s v="Despesas com pessoal"/>
    <s v="PANFLETADORA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2"/>
    <s v="GLAUCIA DA SILVA PEREIR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3"/>
    <s v="GILBERTO GIL ALBINO ALZEMAND"/>
    <s v=""/>
    <s v=""/>
    <d v="2012-09-30T00:00:00"/>
    <n v="250"/>
    <s v="Despesas com pessoal"/>
    <s v="PANFLETADOR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3"/>
    <s v="GILBERTO GIL ALBINO ALZEMAND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4"/>
    <s v="MONIQUE REGIS DE SOUZ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4"/>
    <s v="MONIQUE REGIS DE SOUZA"/>
    <s v=""/>
    <s v=""/>
    <d v="2012-09-17T00:00:00"/>
    <n v="250"/>
    <s v="Despesas com pessoal"/>
    <s v="PANFLET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5"/>
    <x v="155"/>
    <s v="JOAO MIGUEL COZER DA SILVA"/>
    <s v=""/>
    <s v=""/>
    <d v="2012-09-30T00:00:00"/>
    <n v="250"/>
    <s v="Despesas com pessoal"/>
    <s v="POANFLETADOR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6"/>
    <s v="CLAUDIA ESPIRIDIAO DIAS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6"/>
    <s v="CLAUDIA ESPIRIDIAO DIAS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NICO"/>
    <x v="147"/>
    <x v="157"/>
    <s v="IVONE RIBEIRO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7"/>
    <x v="157"/>
    <s v="IVONE RIBEIRO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8"/>
    <s v="MARCOS RIBEIRO GOME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8"/>
    <s v="MARCOS RIBEIRO GOM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9"/>
    <x v="159"/>
    <s v="ROSANE OLIVEIRA DE FREITAS"/>
    <s v=""/>
    <s v=""/>
    <d v="2012-09-30T00:00:00"/>
    <n v="311"/>
    <s v="Despesas com pessoal"/>
    <s v="P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9"/>
    <x v="159"/>
    <s v="ROSANE OLIVEIRA DE FREITA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0"/>
    <s v="MAICON LUIZ ALVES GENESI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0"/>
    <s v="MAICON LUIZ ALVES GENESIO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1"/>
    <x v="161"/>
    <s v="JORCELINO PEREIRA"/>
    <s v=""/>
    <s v=""/>
    <d v="2012-09-30T00:00:00"/>
    <n v="311"/>
    <s v="Despesas com pessoal"/>
    <s v="P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1"/>
    <x v="161"/>
    <s v="JORCELINO PER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2"/>
    <s v="VANDA ARRUDA VIAN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2"/>
    <s v="VANDA ARRUDA VIAN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3"/>
    <s v="IVAIR DE SOUZA FREITA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3"/>
    <s v="IVAIR DE SOUZA FREITA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4"/>
    <s v="FRANK MENDES VIEIR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4"/>
    <s v="FRANK MENDES VI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5"/>
    <s v="MARINEA JOSE LUIZ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5"/>
    <s v="MARINEA JOSE LUIZ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6"/>
    <s v="GENEIR DA CONCEICA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6"/>
    <s v="GENEIR DA CONCEICA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7"/>
    <s v="JAIR QUEIROZ DE OLIVEIR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7"/>
    <s v="JAIR QUEIROZ DE OLIV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8"/>
    <s v="MARTA DE SOUZA AZEVE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8"/>
    <s v="MARTA DE SOUZA AZEVED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69"/>
    <s v="MARICLEIDE DA SILVA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69"/>
    <s v="MARICLEIDE DA SILVA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0"/>
    <s v="ALCIONE MARIA DEACACIO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0"/>
    <s v="ALCIONE MARIA DEACACIO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1"/>
    <s v="CLARIONA DEACACIO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1"/>
    <s v="CLARIONA DEACACIO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2"/>
    <s v="CRISTINA ROCHA XAVIER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2"/>
    <s v="CRISTINA ROCHA XAVIER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3"/>
    <s v="JOCIMAR PEREIR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3"/>
    <s v="JOCIMAR PER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4"/>
    <s v="EDIMEIA DE MORAES BARR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4"/>
    <s v="EDIMEIA DE MORAES BARR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5"/>
    <x v="175"/>
    <s v="CLEIDE MARCIA PEREIRA LIRIO SANTOS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6"/>
    <x v="176"/>
    <s v="JAQUELIANE MOTA VIEIRA"/>
    <s v=""/>
    <s v=""/>
    <d v="2012-09-17T00:00:00"/>
    <n v="250"/>
    <s v="Despesas com pessoal"/>
    <s v="PLAQUEIRA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7"/>
    <x v="177"/>
    <s v="LUCIANA PEREIRA LIRIO NUNES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8"/>
    <x v="178"/>
    <s v="ROBERTA VALENTIM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69"/>
    <x v="179"/>
    <s v="FABIANO COELHO DA SILVA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9"/>
    <x v="179"/>
    <s v="FABIANO COELHO DA SILVA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0"/>
    <x v="180"/>
    <s v="ALSILEIA JULI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0"/>
    <x v="180"/>
    <s v="ALSILEIA JULIO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71"/>
    <x v="181"/>
    <s v="GILSON PINTO DE SOUZA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2"/>
    <x v="182"/>
    <s v="MARINETE ESTANISLAU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3"/>
    <x v="183"/>
    <s v="EVELYN ESTANISLAU RIBEIR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4"/>
    <s v="ROSA MARIA DE AGUIAR NUNE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4"/>
    <s v="ROSA MARIA DE AGUIAR NUNE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5"/>
    <x v="185"/>
    <s v="TENILA DE AGUIAR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5"/>
    <x v="185"/>
    <s v="TENILA DE AGUIAR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6"/>
    <x v="186"/>
    <s v="KATIANA CRISTINA DE AGUIAR MARTIN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6"/>
    <x v="186"/>
    <s v="KATIANA CRISTINA DE AGUIAR MARTIN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7"/>
    <x v="187"/>
    <s v="ARLETE DA CONCEICAO FRANC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7"/>
    <x v="187"/>
    <s v="ARLETE DA CONCEICAO FRANC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8"/>
    <x v="188"/>
    <s v="ANDREZA BARROS DA SILV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9"/>
    <x v="189"/>
    <s v="CARLOS GLORIA XAVIER"/>
    <s v=""/>
    <s v=""/>
    <d v="2012-09-30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0"/>
    <x v="190"/>
    <s v="ROMARIO LOPES BOY"/>
    <s v=""/>
    <s v=""/>
    <d v="2012-09-30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1"/>
    <x v="191"/>
    <s v="ANDREIA SOUSA ABREU VIANA"/>
    <s v=""/>
    <s v=""/>
    <d v="2012-09-17T00:00:00"/>
    <n v="1000"/>
    <s v="Despesas com pessoal"/>
    <s v="COORDENADORA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2"/>
    <x v="192"/>
    <s v="VALDILEIA SILVA DOS SANTO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3"/>
    <x v="193"/>
    <s v="OSMARINA ALVES SOUZ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4"/>
    <x v="194"/>
    <s v="WILLIAM SILVA LIMA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5"/>
    <x v="195"/>
    <s v="CARMEN LUCIA SOUZA DA SILVA"/>
    <s v=""/>
    <s v=""/>
    <d v="2012-09-03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6"/>
    <x v="196"/>
    <s v="MARLEN REGIS DE SOUZ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6"/>
    <x v="196"/>
    <s v="MARLEN REGIS DE SOUZA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7"/>
    <x v="197"/>
    <s v="MONICA DE SOUZA MONTEIRO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7"/>
    <x v="197"/>
    <s v="MONICA DE SOUZA MONTEIRO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8"/>
    <x v="198"/>
    <s v="GRASIELE DA SILVA PEREIRA"/>
    <s v=""/>
    <s v=""/>
    <d v="2012-09-17T00:00:00"/>
    <n v="250"/>
    <s v="Despesas com pessoal"/>
    <s v="PA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8"/>
    <x v="198"/>
    <s v="GRASIELE DA SILVA PEREIR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9"/>
    <x v="199"/>
    <s v="MARCIA DE CASTRO FRANCO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9"/>
    <x v="199"/>
    <s v="MARCIA DE CASTRO FRANCO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0"/>
    <s v="CARLA BARBOSA COSTA DA CONCEICAO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0"/>
    <s v="CARLA BARBOSA COSTA DA CONCEICAO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1"/>
    <s v="YHORRANA DA SILVA VIEIR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1"/>
    <s v="YHORRANA DA SILVA VIEIR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2"/>
    <s v="ROBSON LUIZ FARIAS DO NASCIMENTO JUNIOR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2"/>
    <s v="ROBSON LUIZ FARIAS DO NASCIMENTO JUNIOR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3"/>
    <s v="NATALIA VIEIRA GOMES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3"/>
    <s v="NATALIA VIEIRA GOMES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4"/>
    <s v="ANA PAULA FRANCO MACHAD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4"/>
    <s v="ANA PAULA FRANCO MACHA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5"/>
    <s v="ANDERSON FRANCO MACHAD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5"/>
    <s v="ANDERSON FRANCO MACHAD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6"/>
    <s v="JOSE MORAES"/>
    <s v=""/>
    <s v=""/>
    <d v="2012-09-30T00:00:00"/>
    <n v="311"/>
    <s v="Despesas com pessoal"/>
    <s v="P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6"/>
    <s v="JOSE MORA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7"/>
    <s v="VIVIANE DE MORAES BARRO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7"/>
    <s v="VIVIANE DE MORAES BARR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8"/>
    <s v="ADRIANO SOARES DO NASCIMENTO"/>
    <s v=""/>
    <s v=""/>
    <d v="2012-09-30T00:00:00"/>
    <n v="311"/>
    <s v="Despesas com pessoal"/>
    <s v="PLAQUEIRO.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8"/>
    <s v="ADRIANO SOARES DO NASCIMENT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09"/>
    <s v="JUREMA ARRUDA VIAN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09"/>
    <s v="JUREMA ARRUDA VIAN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0"/>
    <s v="FABIANA LIMA PER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0"/>
    <s v="FABIANA LIMA PER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1"/>
    <s v="IVANILDO PEREIRA PINT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1"/>
    <s v="IVANILDO PEREIRA PINT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2"/>
    <s v="CARLOS HENRIQUE DOS SANTOS PINT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2"/>
    <s v="CARLOS HENRIQUE DOS SANTOS PINT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3"/>
    <s v="ADRIANA LIMA PEREIR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3"/>
    <s v="ADRIANA LIMA PER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4"/>
    <s v="VALDINEIA BARROZO FERNANDE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4"/>
    <s v="VALDINEIA BARROZO FERNAND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5"/>
    <s v="TEREZA CRISTINA DE LIMA ALVES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5"/>
    <s v="TEREZA CRISTINA DE LIMA ALVES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6"/>
    <s v="MARIA DA CONCEICAO DA CUNHA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6"/>
    <s v="MARIA DA CONCEICAO DA CUNHA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7"/>
    <s v="MARIA JOSE DA SILVA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7"/>
    <s v="MARIA JOSE DA SILVA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8"/>
    <s v="UELTON ROCHA XAVIER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8"/>
    <s v="UELTON ROCHA XAVIER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19"/>
    <s v="KASSIA KISSILA FIGUEIRA MORAES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19"/>
    <s v="KASSIA KISSILA FIGUEIRA MORAE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0"/>
    <s v="ANCILEA DA SILV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0"/>
    <s v="ANCILEA DA SILV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1"/>
    <s v="EDVAN VIEIRA DE MACEDO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1"/>
    <s v="EDVAN VIEIRA DE MACED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2"/>
    <s v="JOCIMAR ABREU DE MORAE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2"/>
    <s v="JOCIMAR ABREU DE MORA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3"/>
    <s v="VIVIANE DA CONCEICAO MARCIAN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3"/>
    <s v="VIVIANE DA CONCEICAO MARCIAN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4"/>
    <s v="RITA DE CASSIA VI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4"/>
    <s v="RITA DE CASSIA VI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5"/>
    <s v="FERNANDA BARROSO FERNANDE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5"/>
    <s v="FERNANDA BARROSO FERNAND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6"/>
    <s v="PAULO CARVALHO DE MATO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6"/>
    <s v="PAULO CARVALHO DE MATO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7"/>
    <s v="PATRICIA FONSECA DA SILV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7"/>
    <s v="PATRICIA FONSECA DA SILV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8"/>
    <s v="ESTER DE OLIVEIRA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8"/>
    <s v="ESTER DE OLIVEIRA SANTO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9"/>
    <x v="229"/>
    <s v="ANGELA APARECIDA DE FIGUEIRE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0"/>
    <s v="ARLENE CRISTINA DE FIGUEIRE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0"/>
    <s v="ARLENE CRISTINA DE FIGUEIRED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1"/>
    <s v="MARCIANO MARINS GOME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1"/>
    <s v="MARCIANO MARINS GOM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2"/>
    <s v="GESSICA SANTOS DE OLIV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2"/>
    <s v="GESSICA SANTOS DE OLIV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3"/>
    <x v="233"/>
    <s v="NAIARA SANTOS DE OLIV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3"/>
    <x v="233"/>
    <s v="NAIARA SANTOS DE OLIV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4"/>
    <s v="MARLENE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4"/>
    <s v="MARLENE DOS SANTO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5"/>
    <s v="ANGELICA ROCHA XAVIER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5"/>
    <s v="ANGELICA ROCHA XAVIER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6"/>
    <s v="IVANILDIS ARRUDA VIAN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6"/>
    <s v="IVANILDIS ARRUDA VIAN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7"/>
    <s v="CRISLANE BARBOSA DE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7"/>
    <s v="CRISLANE BARBOSA DE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8"/>
    <s v="ROSELI RIGUEIRA FERR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8"/>
    <s v="ROSELI RIGUEIRA FERREIRA"/>
    <s v=""/>
    <s v=""/>
    <d v="2012-09-17T00:00:00"/>
    <n v="311"/>
    <s v="Criação e inclusão de páginas na internet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39"/>
    <s v="SIDIVAN FRANCA DA SILV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39"/>
    <s v="SIDIVAN FRANCA DA SILV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0"/>
    <s v="PAULA DE MORAES BARR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0"/>
    <s v="PAULA DE MORAES BARR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1"/>
    <x v="241"/>
    <s v="CINTIA VALERIA FELIX DE CASTRO"/>
    <s v=""/>
    <s v=""/>
    <d v="2012-09-17T00:00:00"/>
    <n v="500"/>
    <s v="Despesas com pessoal"/>
    <s v="COORDENADOR DE EQUIPE."/>
    <m/>
    <n v="1.87381659113187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2"/>
    <x v="242"/>
    <s v="ELISANGELA MIRIAN DA SILV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3"/>
    <x v="243"/>
    <s v="ISABEL FELIX DE CASTRO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4"/>
    <x v="244"/>
    <s v="FABIANO FERNANDES FERREIRA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5"/>
    <x v="245"/>
    <s v="YASMIN DE ABREU SOUZ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6"/>
    <x v="246"/>
    <s v="ALAYDE DA SILVA DE CASTRO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7"/>
    <x v="247"/>
    <s v="ANGELICA CARVALHO DE SOUZ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38"/>
    <x v="248"/>
    <s v="PAULO CESAR DE MELO TAVARES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39"/>
    <x v="249"/>
    <s v="LUCIA MARIA DO NASCIMENT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0"/>
    <x v="250"/>
    <s v="CRISTIANE DOS SANTOS MONTEIR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0"/>
    <x v="250"/>
    <s v="CRISTIANE DOS SANTOS MONTEIRO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1"/>
    <x v="251"/>
    <s v="LEANDRO DE AGUIAR NUNES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1"/>
    <x v="251"/>
    <s v="LEANDRO DE AGUIAR NUNES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2"/>
    <x v="252"/>
    <s v="CREUZA RODRIGUE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3"/>
    <x v="253"/>
    <s v="ROSELI JULI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4"/>
    <x v="254"/>
    <s v="VILMA BERNARDES DE SOUZ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4"/>
    <x v="254"/>
    <s v="VILMA BERNARDES DE SOUZ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5"/>
    <x v="255"/>
    <s v="MARINHA DO PATROCINIO BERNARDE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5"/>
    <x v="255"/>
    <s v="MARINHA DO PATROCINIO BERNARDE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6"/>
    <x v="256"/>
    <s v="TATIANA MACHADO DE SOUZ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6"/>
    <x v="256"/>
    <s v="TATIANA MACHADO DE SOUZ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7"/>
    <x v="257"/>
    <s v="LEONARDO SOUZA DA SILVA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7"/>
    <x v="257"/>
    <s v="LEONARDO SOUZA DA SILVA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8"/>
    <x v="258"/>
    <s v="KELLY ALESSANDRA DA COSTA LIM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9"/>
    <x v="259"/>
    <s v="LUCIENE CORDEIRO SANTOS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0"/>
    <x v="260"/>
    <s v="MARIA DE FATIMA MALAVAZI"/>
    <s v=""/>
    <s v=""/>
    <d v="2012-09-30T00:00:00"/>
    <n v="1000"/>
    <s v="Despesas com pessoal"/>
    <s v="COORDENADORA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1"/>
    <x v="261"/>
    <s v="CINTIA MALAVAZI XAVIER"/>
    <s v=""/>
    <s v=""/>
    <d v="2012-09-30T00:00:00"/>
    <n v="1000"/>
    <s v="Despesas com pessoal"/>
    <s v="COODERNADORA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2"/>
    <x v="262"/>
    <s v="LUIZ DE BARCELOS"/>
    <s v=""/>
    <s v=""/>
    <d v="2012-09-17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3"/>
    <x v="263"/>
    <s v="ALEXANDER NOGUEIRA ALEXANDRE"/>
    <s v=""/>
    <s v=""/>
    <d v="2012-09-17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4"/>
    <x v="264"/>
    <s v="JOSE LUIZ BUENO CARDIM"/>
    <s v=""/>
    <s v=""/>
    <d v="2012-09-17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5"/>
    <x v="265"/>
    <s v="THAINARA OUVIDIO DA SILV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6"/>
    <x v="266"/>
    <s v="FABIANA BORGES DO NASCIMENTO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7"/>
    <x v="267"/>
    <s v="VINICIUS DA SILVA SANTOS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8"/>
    <s v="MARCELLO DA SILVA XAVIER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8"/>
    <s v="MARCELLO DA SILVA XAVIER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8"/>
    <s v="MARCELLO DA SILVA XAVIER"/>
    <s v=""/>
    <s v=""/>
    <d v="2012-09-04T00:00:00"/>
    <n v="400"/>
    <s v="Despesas com pessoal"/>
    <s v="INSTALADOR DE PLACAS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9"/>
    <x v="269"/>
    <s v="VIVIAN SILVA DOS SANTOS"/>
    <s v=""/>
    <s v=""/>
    <d v="2012-09-03T00:00:00"/>
    <n v="311"/>
    <s v="Criação e inclusão de páginas na internet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0"/>
    <x v="270"/>
    <s v="TAIANE RODRIGUES JULIO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1"/>
    <x v="271"/>
    <s v="LILIA CARLOS JULIO DA SILVA MARTIN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2"/>
    <s v="ROSICLEA JULIO ALVE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3"/>
    <x v="273"/>
    <s v="ELIZABETH DE OLIVEIRA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4"/>
    <x v="274"/>
    <s v="VANDERLUCIA DOS SANTOS BERNARDES"/>
    <s v=""/>
    <s v=""/>
    <d v="2012-09-03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5"/>
    <x v="275"/>
    <s v="ANGELA CRISTINA DOS ANJOS FERNANDES FERREIR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9-04T00:00:00"/>
    <n v="400"/>
    <s v="Despesas com pessoal"/>
    <s v="INSTALADOR DE PLACAS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8-17T00:00:00"/>
    <n v="400"/>
    <s v="Despesas com pessoal"/>
    <s v="I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9-13T00:00:00"/>
    <n v="6"/>
    <s v="Encargos financeiros, taxas bancárias e/ou op. cartão de crédito"/>
    <s v="TARIFA BANCARIA"/>
    <m/>
    <n v="2.248579909358245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8-08T00:00:00"/>
    <n v="12.52"/>
    <s v="Encargos financeiros, taxas bancárias e/ou op. cartão de crédito"/>
    <s v="TARIFA BANCÁRIA"/>
    <m/>
    <n v="4.692036744194204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8-10T00:00:00"/>
    <n v="2.9"/>
    <s v="Encargos financeiros, taxas bancárias e/ou op. cartão de crédito"/>
    <s v="TAR DI AGENCIA"/>
    <m/>
    <n v="1.086813622856485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8-14T00:00:00"/>
    <n v="16.5"/>
    <s v="Encargos financeiros, taxas bancárias e/ou op. cartão de crédito"/>
    <s v="TARIFA BANCARIA"/>
    <m/>
    <n v="6.1835947507351746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9-13T00:00:00"/>
    <n v="11"/>
    <s v="Encargos financeiros, taxas bancárias e/ou op. cartão de crédito"/>
    <s v="TARIFA BANCARIA "/>
    <m/>
    <n v="4.122396500490116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9-27T00:00:00"/>
    <n v="19.57"/>
    <s v="Encargos financeiros, taxas bancárias e/ou op. cartão de crédito"/>
    <s v="TARIFA BANCARIA"/>
    <m/>
    <n v="7.3341181376901428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05T00:00:00"/>
    <n v="156.55000000000001"/>
    <s v="Encargos financeiros, taxas bancárias e/ou op. cartão de crédito"/>
    <s v="TARIFA BANCARIA"/>
    <m/>
    <n v="5.8669197468338887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0T00:00:00"/>
    <n v="2.9"/>
    <s v="Encargos financeiros, taxas bancárias e/ou op. cartão de crédito"/>
    <s v="TAR DI AGENCIA"/>
    <m/>
    <n v="1.086813622856485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0T00:00:00"/>
    <n v="12.1"/>
    <s v="Encargos financeiros, taxas bancárias e/ou op. cartão de crédito"/>
    <s v="TARIFA BANCARIA"/>
    <m/>
    <n v="4.5346361505391278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1T00:00:00"/>
    <n v="13.14"/>
    <s v="Encargos financeiros, taxas bancárias e/ou op. cartão de crédito"/>
    <s v="TARIFA BANCARIA"/>
    <m/>
    <n v="4.9243900014945569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5T00:00:00"/>
    <n v="190.8"/>
    <s v="Encargos financeiros, taxas bancárias e/ou op. cartão de crédito"/>
    <s v="TARIFA BANCARIA"/>
    <m/>
    <n v="7.1504841117592201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5T00:00:00"/>
    <n v="11"/>
    <s v="Encargos financeiros, taxas bancárias e/ou op. cartão de crédito"/>
    <s v="TARIFA BANCARIA"/>
    <m/>
    <n v="4.122396500490116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2"/>
    <s v=""/>
    <x v="267"/>
    <x v="277"/>
    <s v="ARILDO MAIA JARDIM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4"/>
    <s v=""/>
    <x v="268"/>
    <x v="278"/>
    <s v="AMERICANO FUTEBOL CLUBE"/>
    <s v="9312300"/>
    <s v="Clubes sociais, esportivos e similares"/>
    <d v="2012-08-14T00:00:00"/>
    <n v="1000"/>
    <s v="Baixa de Estimáveis - Locação/cessão de bens imóveis"/>
    <s v="O CLUBE AMERICANO CEDEU O ESPAÇO PARA O LANÇAMENTO DA CANDIDATURA A VEREADOR CHICO MACHADO· AVALIADO ESTE TEMPO EM· R$ 1.000·00. SENDO O VALOR DE MARCADO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0"/>
    <s v=""/>
    <x v="269"/>
    <x v="279"/>
    <s v="MARCELO SILVA DOS SANTOS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8"/>
    <s v=""/>
    <x v="270"/>
    <x v="280"/>
    <s v="TATIANA COELHO XAVIER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1"/>
    <s v=""/>
    <x v="271"/>
    <x v="281"/>
    <s v="JULIANO VENTAPANE FRANCA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8"/>
    <s v=""/>
    <x v="272"/>
    <x v="282"/>
    <s v="ANTONIO CARLOS DE OLIVEIRA MARTIN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6"/>
    <s v=""/>
    <x v="273"/>
    <x v="283"/>
    <s v="SIMONE DIAS RIBEIR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6"/>
    <s v=""/>
    <x v="274"/>
    <x v="284"/>
    <s v="JOSE RIBEIRO GOM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1"/>
    <s v=""/>
    <x v="275"/>
    <x v="285"/>
    <s v="ELIAS JORGE DE SOUZ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4"/>
    <s v=""/>
    <x v="276"/>
    <x v="286"/>
    <s v="RUBENS JORGE MO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5"/>
    <s v=""/>
    <x v="277"/>
    <x v="287"/>
    <s v="ALFREDO SANTOS MOT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0"/>
    <s v=""/>
    <x v="278"/>
    <x v="288"/>
    <s v="GABRIELE DE OLIVEIRA PE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9"/>
    <s v=""/>
    <x v="279"/>
    <x v="289"/>
    <s v="MARCOS VINICIUS DE OLIVEIRA PE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3"/>
    <s v=""/>
    <x v="280"/>
    <x v="290"/>
    <s v="JOSE ERISVALDO GONCALV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9"/>
    <s v=""/>
    <x v="281"/>
    <x v="291"/>
    <s v="VALERIA LOPES DOS SANT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0"/>
    <s v=""/>
    <x v="282"/>
    <x v="292"/>
    <s v="FABIO DIAS DOS SANTOS DA COST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2"/>
    <s v=""/>
    <x v="283"/>
    <x v="293"/>
    <s v="JOSE CARLOS DE SOUZ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4"/>
    <s v=""/>
    <x v="283"/>
    <x v="293"/>
    <s v="JOSE CARLOS DE SOUZ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1"/>
    <s v=""/>
    <x v="284"/>
    <x v="294"/>
    <s v="RAMON DA ROSA MACHAD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0"/>
    <s v=""/>
    <x v="285"/>
    <x v="295"/>
    <s v="ZANANDREO DE AZEVEDO FERNAND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6"/>
    <s v=""/>
    <x v="286"/>
    <x v="296"/>
    <s v="ANDERSON AUGUSTO LOP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4"/>
    <s v=""/>
    <x v="287"/>
    <x v="297"/>
    <s v="MARIA ELIZA GOMES DE SALLES BAR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6"/>
    <s v=""/>
    <x v="288"/>
    <x v="298"/>
    <s v="RITA MARIA BARCEL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9"/>
    <s v=""/>
    <x v="289"/>
    <x v="299"/>
    <s v="FABIO MOREIRA AUGUS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5"/>
    <s v=""/>
    <x v="290"/>
    <x v="300"/>
    <s v="MAGALI MACIEL PIN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3"/>
    <s v=""/>
    <x v="291"/>
    <x v="301"/>
    <s v="ROSANA MACIEL PIN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7"/>
    <s v=""/>
    <x v="292"/>
    <x v="302"/>
    <s v="UELITON CYNESIO MORAIS JUNIOR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8"/>
    <s v=""/>
    <x v="293"/>
    <x v="303"/>
    <s v="MARLON SILVA GRIJ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2"/>
    <s v=""/>
    <x v="294"/>
    <x v="304"/>
    <s v="SAFA CONSTRUTORA &amp; EMPREITEIRA MACAE LTDA - EPP"/>
    <s v="4120400"/>
    <s v="Construção de edifícios"/>
    <d v="2012-10-26T00:00:00"/>
    <n v="11250"/>
    <s v="Baixa de Estimáveis - Locação/cessão de bens imóveis"/>
    <s v="COMITÊ ELEITORAL· SITO A AV. RUI BARBOSA 1760· LOJA 05 CAJUEIROS· MACAÉ RJ· PERÍODO DE: 22/08/2012 ATÉ 06/10/2012."/>
    <m/>
    <n v="4.2160873300467097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3"/>
    <s v=""/>
    <x v="295"/>
    <x v="305"/>
    <s v=""/>
    <s v=""/>
    <s v=""/>
    <d v="2012-10-26T00:00:00"/>
    <n v="1500"/>
    <s v="Baixa de Estimáveis - Produção de jingles, vinhetas e slogans"/>
    <s v="DOAÇÃO DA CRIAÇÃO ER GRAVAÇÃO DO JINGLE D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8"/>
    <s v=""/>
    <x v="296"/>
    <x v="306"/>
    <s v="ALCIMAR LEITE DE ALMEIDA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5"/>
    <s v=""/>
    <x v="297"/>
    <x v="307"/>
    <s v="MARCIO VALENTIM DE OLIV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7"/>
    <s v=""/>
    <x v="298"/>
    <x v="308"/>
    <s v=""/>
    <s v=""/>
    <s v=""/>
    <d v="2012-10-26T00:00:00"/>
    <n v="1000"/>
    <s v="Baixa de Estimáveis - Publicidade por carros de som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7"/>
    <s v=""/>
    <x v="299"/>
    <x v="282"/>
    <s v=""/>
    <s v=""/>
    <s v=""/>
    <d v="2012-10-26T00:00:00"/>
    <n v="1000"/>
    <s v="Baixa de Estimáveis - Publicidade por carros de som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9"/>
    <s v=""/>
    <x v="300"/>
    <x v="309"/>
    <s v="ROSIANE CALDEIRA GOM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0"/>
    <s v=""/>
    <x v="301"/>
    <x v="310"/>
    <s v="GILSON JOSE DOS SANT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3"/>
    <s v=""/>
    <x v="302"/>
    <x v="311"/>
    <s v="JACKELINE DA IGREJA SANT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1"/>
    <s v=""/>
    <x v="303"/>
    <x v="312"/>
    <s v="EVANDRO BARBOSA PEIXO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2"/>
    <s v=""/>
    <x v="304"/>
    <x v="313"/>
    <s v="RAFAEL DE SOUZA BARBOS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1"/>
    <s v=""/>
    <x v="305"/>
    <x v="314"/>
    <s v="ALCINEIA DA CUNHA AGUIAR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2"/>
    <s v=""/>
    <x v="306"/>
    <x v="315"/>
    <s v="JOSE CARLOS DA SILVA BARCY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4"/>
    <s v=""/>
    <x v="307"/>
    <x v="316"/>
    <s v="ADEMIR DA SILVA PIN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5"/>
    <s v=""/>
    <x v="308"/>
    <x v="317"/>
    <s v="DAVI ROSA DA CONCEICA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20"/>
    <x v="33"/>
    <x v="318"/>
    <s v="M C DE MORAIS ESTAMPARIA ME"/>
    <s v="4781400"/>
    <s v="Comércio varejista de artigos do vestuário e acessórios"/>
    <d v="2012-07-18T00:00:00"/>
    <n v="850"/>
    <s v="Publicidade por placas, estandartes e faixas"/>
    <s v="50 BANDEIRAS -VLR. UNI R$ 17·00"/>
    <n v="11494.600000000002"/>
    <n v="7.3947766777443302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39"/>
    <x v="33"/>
    <x v="318"/>
    <s v="M C DE MORAIS ESTAMPARIA ME"/>
    <s v="4781400"/>
    <s v="Comércio varejista de artigos do vestuário e acessórios"/>
    <d v="2012-09-18T00:00:00"/>
    <n v="850"/>
    <s v="Publicidade por placas, estandartes e faixas"/>
    <s v="50 BANDEIRA MICROFIBRA -VLR. UNIT R$ 17·00"/>
    <m/>
    <n v="7.3947766777443302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2"/>
    <x v="309"/>
    <x v="319"/>
    <s v="CONSTRUCTION SERVICE 2010 - COMERCIO E SERVICOS LTDA"/>
    <s v="4120400"/>
    <s v="Construção de edifícios"/>
    <d v="2012-07-23T00:00:00"/>
    <n v="1860"/>
    <s v="Publicidade por materiais impressos"/>
    <s v="50 ADESIVOS 10 X 20 / 150 ADESIVOS 15 X 30 100 ADESIVOS PERFURADOS"/>
    <m/>
    <n v="0.1618151131835818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85"/>
    <x v="21"/>
    <x v="320"/>
    <s v="S C AMADO COMERCIO E SERVICOS - ME"/>
    <s v="8219901"/>
    <s v="Fotocópias"/>
    <d v="2012-08-03T00:00:00"/>
    <n v="2050"/>
    <s v="Publicidade por materiais impressos"/>
    <s v="100 IMPRESSÕES EM ADESIVOS TAM. 30X12CM, 50 IMPRESSÕES EM LONA TAM. 200X100CM, 25 IMPRESSÕES EM LONA TAM. 100X100CM"/>
    <m/>
    <n v="0.17834461399265739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02"/>
    <x v="21"/>
    <x v="320"/>
    <s v="S C AMADO COMERCIO E SERVICOS - ME"/>
    <s v="8219901"/>
    <s v="Fotocópias"/>
    <d v="2012-09-15T00:00:00"/>
    <n v="400"/>
    <s v="Publicidade por materiais impressos"/>
    <s v="2000 PRAGUINHA "/>
    <m/>
    <n v="3.4798949071738028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68"/>
    <x v="310"/>
    <x v="321"/>
    <s v="SOLANGE DA SILVA SOUZA 93675003787"/>
    <s v="3299002"/>
    <s v="Fabricação de canetas, lápis e outros artigos para escritório"/>
    <d v="2012-09-19T00:00:00"/>
    <n v="3970"/>
    <s v="Publicidade por materiais impressos"/>
    <s v="20000 SANTINHO GOUCHE 80 GR 1 - 4/4 - 7 X 10 - E 40000 SANTINHOS 4/4 7X10 COUCHE 80 G 2"/>
    <m/>
    <n v="0.3453795695369999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7-27T00:00:00"/>
    <n v="2.2000000000000002"/>
    <s v="Encargos financeiros, taxas bancárias e/ou op. cartão de crédito"/>
    <s v="TAR EXTRATO 02507112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9-14T00:00:00"/>
    <n v="2.9"/>
    <s v="Encargos financeiros, taxas bancárias e/ou op. cartão de crédito"/>
    <s v="TAR DI AGENCIA "/>
    <m/>
    <n v="2.522923807701006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9-21T00:00:00"/>
    <n v="2.2000000000000002"/>
    <s v="Encargos financeiros, taxas bancárias e/ou op. cartão de crédito"/>
    <s v="TARIFA EXTRATO 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10-03T00:00:00"/>
    <n v="2.2000000000000002"/>
    <s v="Encargos financeiros, taxas bancárias e/ou op. cartão de crédito"/>
    <s v="TARIFA EXTRATO 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7-20T00:00:00"/>
    <n v="2.9"/>
    <s v="Encargos financeiros, taxas bancárias e/ou op. cartão de crédito"/>
    <s v="TARIFAZ DI AGENCIA"/>
    <m/>
    <n v="2.522923807701006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8-28T00:00:00"/>
    <n v="2.2000000000000002"/>
    <s v="Encargos financeiros, taxas bancárias e/ou op. cartão de crédito"/>
    <s v="TARIFA DE EXTRATO 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11"/>
    <s v=""/>
    <x v="311"/>
    <x v="322"/>
    <s v="MARCIO LUIZ BRAVO DE OLIVEIRA E SILVA"/>
    <s v=""/>
    <s v=""/>
    <d v="2012-08-01T00:00:00"/>
    <n v="1500"/>
    <s v="Baixa de Estimáveis - Serviços prestados por terceiros"/>
    <s v="SERVIÇOS CONTABEIS PRESTADOS DURANTE CAMPANHA"/>
    <m/>
    <n v="0.13049605901901759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2"/>
    <x v="312"/>
    <x v="323"/>
    <s v="IRIS MIDIA COMERCIO E SERVICOS LTDA ME"/>
    <s v="5819100"/>
    <s v="Edição de cadastros, listas e outros produtos gráficos"/>
    <d v="2012-09-11T00:00:00"/>
    <n v="150"/>
    <s v="Publicidade por placas, estandartes e faixas"/>
    <s v="02 CONFECÇÕES DE FAIXAS 2X0·40 M EM LONA· IMPRESSÃO ALTA RESOLUÇÃO· VLR UNITÁRIO R$ 75·00"/>
    <n v="123776.6"/>
    <n v="1.211860723270795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56"/>
    <x v="18"/>
    <x v="324"/>
    <s v="E. L. MIDIA EDITORA LTDA"/>
    <s v="1811301"/>
    <s v="Impressão de jornais"/>
    <d v="2012-09-26T00:00:00"/>
    <n v="2000"/>
    <s v="Publicidade por jornais e revistas"/>
    <s v="PUBLICAÇÃO DE ANUNCIO - 1/8 PÁG. PB NOTICIÁRIO"/>
    <m/>
    <n v="1.615814297694394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13"/>
    <x v="325"/>
    <s v="ALEXANDRE PESSOA DOS SANTOS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55"/>
    <x v="326"/>
    <s v="FLAVIO DA SILVA POGGIAN"/>
    <s v=""/>
    <s v=""/>
    <d v="2012-11-06T00:00:00"/>
    <n v="1500"/>
    <s v="Serviços prestados por terceiros"/>
    <s v="SERVIÇOS DE CONTABILIDADE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14"/>
    <x v="327"/>
    <s v="WALDIR SEIXAS MARCOLINO NETO"/>
    <s v=""/>
    <s v=""/>
    <d v="2012-08-13T00:00:00"/>
    <n v="1000"/>
    <s v="Diversas a especificar"/>
    <s v="01 LOCAÇÃO DE UMA LIXEIRA ADAPTADA PARA SOM· VLR DE MERCADO"/>
    <m/>
    <n v="8.079071488471973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5"/>
    <x v="315"/>
    <x v="328"/>
    <s v="POSTO TREVO LITORAL LTDA"/>
    <s v="4731800"/>
    <s v="Comércio varejista de combustíveis para veículos automotores"/>
    <d v="2012-09-26T00:00:00"/>
    <n v="1235.5999999999999"/>
    <s v="Combustíveis e lubrificantes"/>
    <s v="400 LT. DE GASOLINA COMUM"/>
    <m/>
    <n v="9.982500731155969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87"/>
    <x v="315"/>
    <x v="328"/>
    <s v="POSTO TREVO LITORAL LTDA"/>
    <s v="4731800"/>
    <s v="Comércio varejista de combustíveis para veículos automotores"/>
    <d v="2012-09-18T00:00:00"/>
    <n v="2240"/>
    <s v="Combustíveis e lubrificantes"/>
    <s v="903·056 LT DE DIESEL COMUM VLR DE R$ 2.040·00 E 64·747 LT DE GASOLINA COMUM VLR DE R$ 200·00"/>
    <m/>
    <n v="1.809712013417721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0"/>
    <x v="315"/>
    <x v="328"/>
    <s v="POSTO TREVO LITORAL LTDA"/>
    <s v="4731800"/>
    <s v="Comércio varejista de combustíveis para veículos automotores"/>
    <d v="2012-09-19T00:00:00"/>
    <n v="1235.5999999999999"/>
    <s v="Combustíveis e lubrificantes"/>
    <s v="400 LT DE GASOLINA COMUM"/>
    <m/>
    <n v="9.982500731155969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951"/>
    <x v="316"/>
    <x v="329"/>
    <s v="POSTO PRINCESINHA DO ATLANTICO LTDA"/>
    <s v="4731800"/>
    <s v="Comércio varejista de combustíveis para veículos automotores"/>
    <d v="2012-10-03T00:00:00"/>
    <n v="1999.98"/>
    <s v="Combustíveis e lubrificantes"/>
    <s v="434·970 LT. DE DIESEL COMUM, 334·560 LT DE GASOLINA COMUM"/>
    <m/>
    <n v="1.615798139551417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281"/>
    <x v="317"/>
    <x v="330"/>
    <s v="SUMAUMA EDITORA E GRAFICA LTDA."/>
    <s v="5821200"/>
    <s v="Edição integrada à impressão de livros"/>
    <d v="2012-09-05T00:00:00"/>
    <n v="2122"/>
    <s v="Publicidade por materiais impressos"/>
    <s v="COMPOSIÇÃO DE 50.000 MIL JORNAIS"/>
    <m/>
    <n v="1.714378969853752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02"/>
    <x v="318"/>
    <x v="331"/>
    <s v="I A S DE SOUZA E COMUNICACAO VISUAL LTDA"/>
    <s v="4789099"/>
    <s v="Comércio varejista de outros produtos não especificados anteriormente"/>
    <d v="2012-09-15T00:00:00"/>
    <n v="900"/>
    <s v="Publicidade por placas, estandartes e faixas"/>
    <s v="PRODUÇÃO DE 10 DISPLAY· VLR UNITÁRIO DE 90·00 REAIS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12"/>
    <x v="318"/>
    <x v="331"/>
    <s v="I A S DE SOUZA E COMUNICACAO VISUAL LTDA"/>
    <s v="4789099"/>
    <s v="Comércio varejista de outros produtos não especificados anteriormente"/>
    <d v="2012-09-27T00:00:00"/>
    <n v="900"/>
    <s v="Publicidade por placas, estandartes e faixas"/>
    <s v="PRODUÇÃO DE 10 DISPLAY· VLR UNITÁRIO DE R$ 90·00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674"/>
    <x v="20"/>
    <x v="332"/>
    <s v="QUALIFICADA MACAENSE COMUNICACAO VISUAL LTDA EPP"/>
    <s v="4761003"/>
    <s v="Comércio varejista de artigos de papelaria"/>
    <d v="2012-09-18T00:00:00"/>
    <n v="460"/>
    <s v="Publicidade por placas, estandartes e faixas"/>
    <s v="PERFURADINHO 25 UNIDADES R$ 200·00, FAIXA EM LONA 200CMX60CM 10 UNIDADE R$ 200·00, FAIXA EM LONA 300CMX90CM 2 UNIDADE R$ 60·00"/>
    <m/>
    <n v="3.716372884697107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20"/>
    <x v="20"/>
    <x v="332"/>
    <s v="QUALIFICADA MACAENSE COMUNICACAO VISUAL LTDA EPP"/>
    <s v="4761003"/>
    <s v="Comércio varejista de artigos de papelaria"/>
    <d v="2012-09-27T00:00:00"/>
    <n v="540"/>
    <s v="Publicidade por materiais impressos"/>
    <s v="50 PERFURADINHO VLR UNIT. R$ 8·00 , 200 ADESIVOS 50X15 VLR UNIT. 0·7"/>
    <m/>
    <n v="4.362698603774865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86"/>
    <x v="20"/>
    <x v="332"/>
    <s v="QUALIFICADA MACAENSE COMUNICACAO VISUAL LTDA EPP"/>
    <s v="4761003"/>
    <s v="Comércio varejista de artigos de papelaria"/>
    <d v="2012-10-05T00:00:00"/>
    <n v="250"/>
    <s v="Publicidade por materiais impressos"/>
    <s v="2.000 PANFLETOS 20CMX10CM"/>
    <m/>
    <n v="2.019767872117993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36"/>
    <x v="319"/>
    <x v="333"/>
    <s v="M4E - CONSULTORIA EM INTERNET LTDA"/>
    <s v="6201500"/>
    <s v="Desenvolvimento de programas de computador sob encomenda"/>
    <d v="2012-08-23T00:00:00"/>
    <n v="2000"/>
    <s v="Criação e inclusão de páginas na internet"/>
    <s v="CRIAÇÃO DE ARTE· HOSPEDAGEM DE SITE· CRIAÇÃO E GRAVAÇÃO DE JINGLE"/>
    <m/>
    <n v="1.615814297694394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86"/>
    <x v="57"/>
    <x v="334"/>
    <s v="EJORAN EDITORA DE JORNAIS REVISTAS E AGENCIA DE NOTICIA"/>
    <s v="1811302"/>
    <s v="Impressão de livros, revistas e outras publicações periódicas"/>
    <d v="2012-09-20T00:00:00"/>
    <n v="7020"/>
    <s v="Publicidade por jornais e revistas"/>
    <s v="VEÍCULAÇÃO DE ANÚNCIO"/>
    <m/>
    <n v="5.67150818490732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57"/>
    <x v="334"/>
    <s v="EJORAN EDITORA DE JORNAIS REVISTAS E AGENCIA DE NOTICIA"/>
    <s v="1811302"/>
    <s v="Impressão de livros, revistas e outras publicações periódicas"/>
    <d v="2012-09-14T00:00:00"/>
    <n v="4950"/>
    <s v="Publicidade por jornais e revistas"/>
    <s v=""/>
    <m/>
    <n v="3.999140386793626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57"/>
    <x v="334"/>
    <s v="EJORAN EDITORA DE JORNAIS REVISTAS E AGENCIA DE NOTICIA"/>
    <s v="1811302"/>
    <s v="Impressão de livros, revistas e outras publicações periódicas"/>
    <d v="2012-08-31T00:00:00"/>
    <n v="4950"/>
    <s v="Publicidade por jornais e revistas"/>
    <s v=""/>
    <m/>
    <n v="3.999140386793626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0"/>
    <x v="335"/>
    <s v="MONIQUE SILVA DE CARVALHO"/>
    <s v=""/>
    <s v=""/>
    <d v="2012-09-07T00:00:00"/>
    <n v="1634.86"/>
    <s v="Despesas com pessoal"/>
    <s v="DESPESAS DE PESSOAL - COORDENAÇÃO DE CAMPANHA"/>
    <m/>
    <n v="1.320815081364328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50"/>
    <x v="321"/>
    <x v="336"/>
    <s v="PAPELARIA CENTRAL DE MACAE LTDA ME"/>
    <s v="4761003"/>
    <s v="Comércio varejista de artigos de papelaria"/>
    <d v="2012-10-02T00:00:00"/>
    <n v="156.65"/>
    <s v="Materiais de expediente"/>
    <s v="05 BORRACHAS· 30 CANETA ESF. BIC CRITAL· 05 LAPIS RESINADO S/ BORRACHAS BIC EVOLUTION· 06 PAPEL A4 C/ 500 LS"/>
    <m/>
    <n v="1.265586548669134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529"/>
    <x v="321"/>
    <x v="336"/>
    <s v="PAPELARIA CENTRAL DE MACAE LTDA ME"/>
    <s v="4761003"/>
    <s v="Comércio varejista de artigos de papelaria"/>
    <d v="2012-10-02T00:00:00"/>
    <n v="450"/>
    <s v="Materiais de expediente"/>
    <s v="100 CÓPIAS COMUNS· 100 CÓPIAS COLORIDAS"/>
    <m/>
    <n v="3.635582169812387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000907"/>
    <x v="321"/>
    <x v="336"/>
    <s v="PAPELARIA CENTRAL DE MACAE LTDA ME"/>
    <s v="4761003"/>
    <s v="Comércio varejista de artigos de papelaria"/>
    <d v="2012-08-31T00:00:00"/>
    <n v="266.39999999999998"/>
    <s v="Diversas a especificar"/>
    <s v="12 EMBALAGEM DE BOLA SOPRAR LISA C/ 50 BRANCA· 12 EMBALAGEM DE BOLA DE SOPRAR LISA C/ 50 VERMELHA· VLR UNIT. R$ 11·10"/>
    <m/>
    <n v="2.152264644528933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52"/>
    <x v="322"/>
    <x v="337"/>
    <s v="EXPRESSO REGIONAL EDITORA E REVISTA LTDA"/>
    <s v="5829800"/>
    <s v="Edição integrada à impressão de cadastros, listas e outros produtos gráficos"/>
    <d v="2012-09-21T00:00:00"/>
    <n v="1050"/>
    <s v="Publicidade por jornais e revistas"/>
    <s v="REFERENTE A PUBLICAÇÃO DE 03 ANÚNCIO DE 1/8 PÁGINA STD NAS EDIÇOES Nº. 3361·362·363 DO JORNAL EXPRESSO REGIONAL"/>
    <m/>
    <n v="8.483025062895570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395"/>
    <x v="323"/>
    <x v="338"/>
    <s v="UNIVERSO DIGITAL NITEROI COMERCIO GRAFICO LTDA"/>
    <s v="5819100"/>
    <s v="Edição de cadastros, listas e outros produtos gráficos"/>
    <d v="2012-08-15T00:00:00"/>
    <n v="7280"/>
    <s v="Publicidade por materiais impressos"/>
    <s v="100 PRAGUINHAS 7X7, 100 SANTÃO 10X15 4/0 80G"/>
    <m/>
    <n v="5.8815640436075962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418"/>
    <x v="323"/>
    <x v="338"/>
    <s v="UNIVERSO DIGITAL NITEROI COMERCIO GRAFICO LTDA"/>
    <s v="5819100"/>
    <s v="Edição de cadastros, listas e outros produtos gráficos"/>
    <d v="2012-08-21T00:00:00"/>
    <n v="4590"/>
    <s v="Publicidade por materiais impressos"/>
    <s v="3000 ADESIVOS 15X45CM, 100.00 SANTÃO 10X15 4/4 80G, 10.000·00PANFLETO 10X15 4/4 115, 10.000 CARTÃO 4/4 9X5"/>
    <m/>
    <n v="3.7082938132086352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8"/>
    <x v="323"/>
    <x v="338"/>
    <s v="UNIVERSO DIGITAL NITEROI COMERCIO GRAFICO LTDA"/>
    <s v="5819100"/>
    <s v="Edição de cadastros, listas e outros produtos gráficos"/>
    <d v="2012-09-05T00:00:00"/>
    <n v="2610"/>
    <s v="Publicidade por materiais impressos"/>
    <s v="90.000 CARTÃO DE VISITA 4/4 9X5· VLR UNITÁRIO DE R$ 0·29"/>
    <m/>
    <n v="2.108637658491184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9"/>
    <x v="323"/>
    <x v="338"/>
    <s v="UNIVERSO DIGITAL NITEROI COMERCIO GRAFICO LTDA"/>
    <s v="5819100"/>
    <s v="Edição de cadastros, listas e outros produtos gráficos"/>
    <d v="2012-09-05T00:00:00"/>
    <n v="720"/>
    <s v="Publicidade por materiais impressos"/>
    <s v="20.000 PANFLETOS 10X15 4/4 115G· VLR UNITÁRIO R$ 0·36"/>
    <m/>
    <n v="5.81693147169981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3"/>
    <x v="323"/>
    <x v="338"/>
    <s v="UNIVERSO DIGITAL NITEROI COMERCIO GRAFICO LTDA"/>
    <s v="5819100"/>
    <s v="Edição de cadastros, listas e outros produtos gráficos"/>
    <d v="2012-09-22T00:00:00"/>
    <n v="300"/>
    <s v="Publicidade por materiais impressos"/>
    <s v="10.000 CARTÃO DE VISITA 4/4 9X5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6"/>
    <x v="323"/>
    <x v="338"/>
    <s v="UNIVERSO DIGITAL NITEROI COMERCIO GRAFICO LTDA"/>
    <s v="5819100"/>
    <s v="Edição de cadastros, listas e outros produtos gráficos"/>
    <d v="2012-09-22T00:00:00"/>
    <n v="3990"/>
    <s v="Publicidade por materiais impressos"/>
    <s v="50.000 OFFSET A4 E 300.000 SANTINHOS 4/4 80G"/>
    <m/>
    <n v="3.2235495239003167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5"/>
    <x v="323"/>
    <x v="338"/>
    <s v="UNIVERSO DIGITAL NITEROI COMERCIO GRAFICO LTDA"/>
    <s v="5819100"/>
    <s v="Edição de cadastros, listas e outros produtos gráficos"/>
    <d v="2012-09-22T00:00:00"/>
    <n v="3000"/>
    <s v="Publicidade por placas, estandartes e faixas"/>
    <s v="PRODUÇÃO DE 10 DISPLAY 1·70X90· VLR UNITÁRIO DE R$ 300·00"/>
    <m/>
    <n v="2.423721446541591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4"/>
    <x v="323"/>
    <x v="338"/>
    <s v="UNIVERSO DIGITAL NITEROI COMERCIO GRAFICO LTDA"/>
    <s v="5819100"/>
    <s v="Edição de cadastros, listas e outros produtos gráficos"/>
    <d v="2012-09-22T00:00:00"/>
    <n v="560"/>
    <s v="Publicidade por materiais impressos"/>
    <s v="PANFLETO 15X21 4/4 80G 10.000 UNIDADES"/>
    <m/>
    <n v="4.524280033544304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4"/>
    <x v="339"/>
    <s v="SIMONE BARCELOS"/>
    <s v=""/>
    <s v=""/>
    <d v="2012-07-21T00:00:00"/>
    <n v="1866"/>
    <s v="Despesas com pessoal"/>
    <s v="DESPESA COM PESSOAL - AUXILIAR DE SERVIÇOS GERAIS· BASE SALARIO MINIMO NACIONAL"/>
    <m/>
    <n v="1.50755473974887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5"/>
    <x v="340"/>
    <s v="LUCIMARY ALVARENGA ALVES"/>
    <s v=""/>
    <s v=""/>
    <d v="2012-07-21T00:00:00"/>
    <n v="1866"/>
    <s v="Despesas com pessoal"/>
    <s v="DESPESA COM PESSOAL - AUXILIAR DE SERVIÇOS GERAIS· BASE SALARIO MINIMO NACIONAL"/>
    <m/>
    <n v="1.50755473974887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"/>
    <x v="326"/>
    <x v="341"/>
    <s v="JEANDERSON RIBEIRO DE FIGUEIREDO 08136985707"/>
    <s v="3299004"/>
    <s v="Fabricação de painéis e letreiros luminosos"/>
    <d v="2012-09-17T00:00:00"/>
    <n v="3800"/>
    <s v="Publicidade por placas, estandartes e faixas"/>
    <s v="100 PLACAS 2.0X1.0 VLR UNITÁRIO DE R$ 38·00"/>
    <m/>
    <n v="3.070047165619349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8"/>
    <x v="326"/>
    <x v="341"/>
    <s v="JEANDERSON RIBEIRO DE FIGUEIREDO 08136985707"/>
    <s v="3299004"/>
    <s v="Fabricação de painéis e letreiros luminosos"/>
    <d v="2012-09-17T00:00:00"/>
    <n v="1800"/>
    <s v="Publicidade por placas, estandartes e faixas"/>
    <s v="100 PLACAS 1.20X0.80 VLR UNITÁRIO R$ 18·00"/>
    <m/>
    <n v="1.454232867924955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7"/>
    <x v="342"/>
    <s v="RAMON COELHO DA SILVA"/>
    <s v=""/>
    <s v=""/>
    <d v="2012-10-02T00:00:00"/>
    <n v="300"/>
    <s v="Cessão ou locação de veículos"/>
    <s v="01 MOTO HONDA· MODELO CG 150 TITAN· PLACA KXL 3352 PRETA·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7"/>
    <x v="342"/>
    <s v="RAMON COELHO DA SILVA"/>
    <s v=""/>
    <s v=""/>
    <d v="2012-10-02T00:00:00"/>
    <n v="200"/>
    <s v="Despesas com pessoal"/>
    <s v="01 MOTORISTA· SALÁRI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8"/>
    <x v="343"/>
    <s v="YAGO DE SOUZA FERREIRA"/>
    <s v=""/>
    <s v=""/>
    <d v="2012-09-24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9"/>
    <x v="344"/>
    <s v="RONALDO DE OLIVEIRA COSTA"/>
    <s v=""/>
    <s v=""/>
    <d v="2012-08-22T00:00:00"/>
    <n v="2000"/>
    <s v="Despesas com pessoal"/>
    <s v="01 COORDENAÇÃO DE CAMPANHA· BASE SALARIO MINIMO NACIONAL"/>
    <m/>
    <n v="1.615814297694394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0"/>
    <x v="345"/>
    <s v="JOCELI LEANDR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1"/>
    <x v="346"/>
    <s v="PAULO CEZAR DA SILVA NOGUEIRA"/>
    <s v=""/>
    <s v=""/>
    <d v="2012-09-17T00:00:00"/>
    <n v="300"/>
    <s v="Despesas com pessoal"/>
    <s v="01 MOTORISTA R$ 300·00 ·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2"/>
    <x v="347"/>
    <s v="ANTONIO CORACAO"/>
    <s v=""/>
    <s v=""/>
    <d v="2012-09-18T00:00:00"/>
    <n v="500"/>
    <s v="Cessão ou locação de veículos"/>
    <s v="01 AUTOMÓVEL GOL CLI BEGE· PLACA KQC 5567 R$ 500·00 VLR DE MERCADO"/>
    <m/>
    <n v="4.039535744235986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3"/>
    <x v="348"/>
    <s v="FABIANA AREAS NEVES GOMES"/>
    <s v=""/>
    <s v=""/>
    <d v="2012-09-07T00:00:00"/>
    <n v="750"/>
    <s v="Despesas com pessoal"/>
    <s v="01 COORDENADOR DE CAMPANHA· BASE SALARIO MINIMO NACIONAL"/>
    <m/>
    <n v="6.059303616353979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4"/>
    <x v="349"/>
    <s v="JESSICA GUIMARAES TAVARES"/>
    <s v=""/>
    <s v=""/>
    <d v="2012-09-07T00:00:00"/>
    <n v="800"/>
    <s v="Despesas com pessoal"/>
    <s v="01 COORDENADOR DE CAMPANHA· BASE SALARIO MINIMO NACIONAL"/>
    <m/>
    <n v="6.463257190777577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5"/>
    <x v="350"/>
    <s v="ARARUE MOTA MENA MUSSI"/>
    <s v=""/>
    <s v=""/>
    <d v="2012-09-07T00:00:00"/>
    <n v="1500"/>
    <s v="Despesas com pessoal"/>
    <s v="01 COORDENADOR DE CAMPANHA· BASE SALARIO MINIMO N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6"/>
    <x v="351"/>
    <s v="ERON SILVINO PEDR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7"/>
    <x v="352"/>
    <s v="GILMAR DOS SANTOS NUNES"/>
    <s v=""/>
    <s v=""/>
    <d v="2012-09-17T00:00:00"/>
    <n v="300"/>
    <s v="Despesas com pessoal"/>
    <s v="01 MOTORISTA· SALÁ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7"/>
    <x v="352"/>
    <s v="GILMAR DOS SANTOS NUNES"/>
    <s v=""/>
    <s v=""/>
    <d v="2012-09-17T00:00:00"/>
    <n v="200"/>
    <s v="Diversas a especificar"/>
    <s v="LOCAÇÃO DE UMA BICICLETA ADAPTADA PARA SOM· VLR DE MERCADO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8"/>
    <x v="353"/>
    <s v="DEBORA DA CUNHA MARCONDES"/>
    <s v=""/>
    <s v=""/>
    <d v="2012-09-07T00:00:00"/>
    <n v="1500"/>
    <s v="Despesas com pessoal"/>
    <s v="01 COORDENAÇÃO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9"/>
    <x v="354"/>
    <s v="GILMAR FERNANDES DE OLIVEIRA"/>
    <s v=""/>
    <s v=""/>
    <d v="2012-10-02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0"/>
    <x v="355"/>
    <s v="RODRIGO GONCALVES LINS"/>
    <s v=""/>
    <s v=""/>
    <d v="2012-10-02T00:00:00"/>
    <n v="200"/>
    <s v="Despesas com pessoal"/>
    <s v="01 MOTORISTA· SALÁRIO BASE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0"/>
    <x v="355"/>
    <s v="RODRIGO GONCALVES LINS"/>
    <s v=""/>
    <s v=""/>
    <d v="2012-10-02T00:00:00"/>
    <n v="300"/>
    <s v="Cessão ou locação de veículos"/>
    <s v="01 VEÍCULO PRISMA MAXX PLACA LKO 6495 COR PRATA·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826/12"/>
    <x v="341"/>
    <x v="356"/>
    <s v="MACAE CARTORIO DO SEGUNDO OFICIO"/>
    <s v="6912500"/>
    <s v="Cartórios"/>
    <d v="2012-09-27T00:00:00"/>
    <n v="112.2"/>
    <s v="Diversas a especificar"/>
    <s v="DESPESAS COM CARTÓRIO"/>
    <m/>
    <n v="9.0647182100655533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239/12"/>
    <x v="341"/>
    <x v="356"/>
    <s v="MACAE CARTORIO DO SEGUNDO OFICIO"/>
    <s v="6912500"/>
    <s v="Cartórios"/>
    <d v="2012-10-05T00:00:00"/>
    <n v="5.0599999999999996"/>
    <s v="Diversas a especificar"/>
    <s v="DESPESAS COM CARTÓRIO"/>
    <m/>
    <n v="4.0880101731668176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033/12"/>
    <x v="341"/>
    <x v="356"/>
    <s v="MACAE CARTORIO DO SEGUNDO OFICIO"/>
    <s v="6912500"/>
    <s v="Cartórios"/>
    <d v="2012-10-03T00:00:00"/>
    <n v="151.47"/>
    <s v="Diversas a especificar"/>
    <s v="DESPESAS COM CARTÓRIO"/>
    <m/>
    <n v="1.22373695835884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2"/>
    <x v="357"/>
    <s v="RONALDO DA SILVA ARAUJO"/>
    <s v=""/>
    <s v=""/>
    <d v="2012-09-24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2"/>
    <x v="343"/>
    <x v="358"/>
    <s v="V.M. DE MACAE - DISTRIBUIDORA DE MATERIAIS DIDATICOS E ESCRITORIOS LTDA - EPP"/>
    <s v="4761003"/>
    <s v="Comércio varejista de artigos de papelaria"/>
    <d v="2012-09-18T00:00:00"/>
    <n v="188"/>
    <s v="Materiais de expediente"/>
    <s v="20 ENVELOPES BRANCO OFICIO COM VISOR VLR UNITÁRIO R$ 9·40"/>
    <m/>
    <n v="1.518865439832730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4"/>
    <x v="359"/>
    <s v="NATANAEL DE ARAUJO"/>
    <s v=""/>
    <s v=""/>
    <d v="2012-09-18T00:00:00"/>
    <n v="500"/>
    <s v="Cessão ou locação de veículos"/>
    <s v="LOCAÇÃO DE 01 AUTOMÓVEL GOL 1.0 PRATA· PLACA 0742· VLR R$ 500·00 VALOR DE MERCADO"/>
    <m/>
    <n v="4.039535744235986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4"/>
    <x v="359"/>
    <s v="NATANAEL DE ARAUJO"/>
    <s v=""/>
    <s v=""/>
    <d v="2012-09-24T00:00:00"/>
    <n v="300"/>
    <s v="Cessão ou locação de veículos"/>
    <s v="01 VEÍCULO CORSA SUPER· BRANCO· PLACA LBU 6131·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45"/>
    <x v="360"/>
    <s v="UILSON DA SILVA BORGES"/>
    <s v=""/>
    <s v=""/>
    <d v="2012-09-06T00:00:00"/>
    <n v="900"/>
    <s v="Cessão ou locação de veículos"/>
    <s v="01 LOCAÇÃO DE VEÍCULO VECTRA MILENIUM· PLACA LNN 9009· VLR DE MERCADO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5"/>
    <x v="360"/>
    <s v="UILSON DA SILVA BORGES"/>
    <s v=""/>
    <s v=""/>
    <d v="2012-09-07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6"/>
    <x v="361"/>
    <s v="SEBASTIAO SOARES NUNES"/>
    <s v=""/>
    <s v=""/>
    <d v="2012-09-24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7"/>
    <x v="362"/>
    <s v="WALLACE PINHEIRO LOPES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8"/>
    <x v="363"/>
    <s v="ROSILENE MARIA DA CONCEICAO ARCELIN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9"/>
    <x v="364"/>
    <s v="MARGARET DE SOUZA PINTO"/>
    <s v=""/>
    <s v=""/>
    <d v="2012-09-07T00:00:00"/>
    <n v="1200"/>
    <s v="Despesas com pessoal"/>
    <s v="01 COORDENADOR DE CAMPANHA· BASE SALARIO MINIMO NACIONAL"/>
    <m/>
    <n v="9.694885786166366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0"/>
    <x v="365"/>
    <s v="LARISSA FERNANDES DA SILVA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1"/>
    <x v="366"/>
    <s v="VALDETE DE VASCONCELLOS MORAES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2"/>
    <x v="367"/>
    <s v="RUAN CARLOS ALVARENGA ALVES"/>
    <s v=""/>
    <s v=""/>
    <d v="2012-09-06T00:00:00"/>
    <n v="1500"/>
    <s v="Despesas com pessoal"/>
    <s v="01 COORDENADOR DE CAMPANHA· BASE SALARIO MINIMO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3"/>
    <x v="368"/>
    <s v="AUREO JANIO DA SILVA TAVARES"/>
    <s v=""/>
    <s v=""/>
    <d v="2012-09-07T00:00:00"/>
    <n v="1500"/>
    <s v="Despesas com pessoal"/>
    <s v="01 COORDENAÇÃO DE CAMA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4"/>
    <x v="369"/>
    <s v="ROBERTA DA SILVA NEVES CANDIM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5"/>
    <x v="370"/>
    <s v="ARNALDO DA SILVA"/>
    <s v=""/>
    <s v=""/>
    <d v="2012-09-07T00:00:00"/>
    <n v="750"/>
    <s v="Despesas com pessoal"/>
    <s v="01 COORDENADOR DE CAMAPANHA· BASE SALARIO MINIMO NACIONAL"/>
    <m/>
    <n v="6.059303616353979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6"/>
    <x v="371"/>
    <s v="FERNANDO FERREIRA DA SILVA"/>
    <s v=""/>
    <s v=""/>
    <d v="2012-09-07T00:00:00"/>
    <n v="750"/>
    <s v="Despesas com pessoal"/>
    <s v="01 COORDENAÇÃO DE CAMPANHA· BASE SALARIO MINIMO NACIONAL"/>
    <m/>
    <n v="6.059303616353979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7"/>
    <x v="372"/>
    <s v="ERASMO DA CONCEICAO VIANA"/>
    <s v=""/>
    <s v=""/>
    <d v="2012-09-12T00:00:00"/>
    <n v="1200"/>
    <s v="Despesas com pessoal"/>
    <s v="01 COORDENAÇÃO DE CAMPANHA· BASE SALARIO MINIMO NACIONAL"/>
    <m/>
    <n v="9.694885786166366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8"/>
    <x v="373"/>
    <s v="MAURICIO SILVA DE SOUZA"/>
    <s v=""/>
    <s v=""/>
    <d v="2012-09-07T00:00:00"/>
    <n v="900"/>
    <s v="Despesas com pessoal"/>
    <s v="01 COORDENAÇÃO DE CAMPANHA· BASE SALARIO MINIMO NACIONAL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9"/>
    <x v="374"/>
    <s v="JHONNY LUIZ DA SILVA SANTOS"/>
    <s v=""/>
    <s v=""/>
    <d v="2012-09-29T00:00:00"/>
    <n v="300"/>
    <s v="Despesas com pessoal"/>
    <s v="01 MOTORISTA· SALÁRIO BASE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9"/>
    <x v="374"/>
    <s v="JHONNY LUIZ DA SILVA SANTOS"/>
    <s v=""/>
    <s v=""/>
    <d v="2012-09-29T00:00:00"/>
    <n v="500"/>
    <s v="Cessão ou locação de veículos"/>
    <s v="01 VEÍCULO GOL SPECIAL PLACA LNZ 7506 COR CINZA· VLR DE MERCADO"/>
    <m/>
    <n v="4.039535744235986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0"/>
    <x v="375"/>
    <s v="MAURO DE SOUZA"/>
    <s v=""/>
    <s v=""/>
    <d v="2012-10-02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1"/>
    <x v="376"/>
    <s v="ROGERIO DA SILVA ARAUJO"/>
    <s v=""/>
    <s v=""/>
    <d v="2012-09-29T00:00:00"/>
    <n v="300"/>
    <s v="Despesas com pessoal"/>
    <s v="01 MOTORISTA R$ 300·00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2"/>
    <x v="377"/>
    <s v="FERNANDA MONTANARI PESSANHA MOREIRA"/>
    <s v=""/>
    <s v=""/>
    <d v="2012-08-07T00:00:00"/>
    <n v="3000"/>
    <s v="Locação/cessão de bens imóveis"/>
    <s v="LOCAÇÃO DE IMOVEL PARA INSTALAÇÃO DE UM COMITÊ· VLR DE MERCADO"/>
    <m/>
    <n v="2.423721446541591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3"/>
    <x v="378"/>
    <s v="JHENIFFER NOVAES DE OLIVEIRA"/>
    <s v=""/>
    <s v=""/>
    <d v="2012-09-07T00:00:00"/>
    <n v="1500"/>
    <s v="Despesas com pessoal"/>
    <s v="DESPESAS COM PESSO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4"/>
    <x v="379"/>
    <s v="GEORGE MOTA DA SILVA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8-16T00:00:00"/>
    <n v="6.55"/>
    <s v="Encargos financeiros, taxas bancárias e/ou op. cartão de crédito"/>
    <s v="TARIFA CHEQUE VALOR SUP 000021"/>
    <m/>
    <n v="5.291791824949142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8-28T00:00:00"/>
    <n v="17.5"/>
    <s v="Encargos financeiros, taxas bancárias e/ou op. cartão de crédito"/>
    <s v="TARIFA DEVOLUÇÃO CHEQUE 01"/>
    <m/>
    <n v="1.4138375104825953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8-28T00:00:00"/>
    <n v="25"/>
    <s v="Encargos financeiros, taxas bancárias e/ou op. cartão de crédito"/>
    <s v="TARIFA DEVOLUÇÃO CHEQUE"/>
    <m/>
    <n v="2.0197678721179931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9-04T00:00:00"/>
    <n v="1.3"/>
    <s v="Encargos financeiros, taxas bancárias e/ou op. cartão de crédito"/>
    <s v="TARIFA EXTRATO C/C AGENCIA"/>
    <m/>
    <n v="1.0502792935013565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10-22T00:00:00"/>
    <n v="17.5"/>
    <s v="Encargos financeiros, taxas bancárias e/ou op. cartão de crédito"/>
    <s v="TAR. DEV. CHQ 00019"/>
    <m/>
    <n v="1.4138375104825953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10-22T00:00:00"/>
    <n v="0.35"/>
    <s v="Encargos financeiros, taxas bancárias e/ou op. cartão de crédito"/>
    <s v="TAXA DEV. CHQ 000119"/>
    <m/>
    <n v="2.8276750209651903E-6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9-20T00:00:00"/>
    <n v="31.98"/>
    <s v="Encargos sociais"/>
    <s v="DARF IMPOSTO DE RENDA DESPESA COM PESSOAL"/>
    <m/>
    <n v="2.5836870620133366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11-06T00:00:00"/>
    <n v="56.6"/>
    <s v="Encargos financeiros, taxas bancárias e/ou op. cartão de crédito"/>
    <s v="TARIFA BANCÁRIA"/>
    <m/>
    <n v="4.5727544624751365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5"/>
    <x v="380"/>
    <s v=""/>
    <s v=""/>
    <s v=""/>
    <d v="2012-09-07T00:00:00"/>
    <n v="1500"/>
    <s v="Despesas com pessoal"/>
    <s v="01 COORDENADOE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4"/>
    <s v=""/>
    <x v="366"/>
    <x v="381"/>
    <s v="VLADIMIR PASCHOAL MACEDO"/>
    <s v=""/>
    <s v=""/>
    <d v="2012-07-20T00:00:00"/>
    <n v="1660"/>
    <s v="Baixa de Estimáveis - Despesas com pessoal"/>
    <s v="01 COORDENAÇÃO DE CAMPANHA· VLR MÊS R$622·00· SALÁRIO MINIMO NACIONAL"/>
    <m/>
    <n v="1.341125867086347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6"/>
    <s v=""/>
    <x v="367"/>
    <x v="382"/>
    <s v="GILBERTO MUSSI RIBEIRO"/>
    <s v=""/>
    <s v=""/>
    <d v="2012-07-21T00:00:00"/>
    <n v="1660"/>
    <s v="Baixa de Estimáveis - Despesas com pessoal"/>
    <s v="01 COORDENAÇÃO DE CAMPANHA· VLR R$622·00 MÊS· SALARIO MINIMO NACIONAL"/>
    <m/>
    <n v="1.341125867086347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0"/>
    <s v=""/>
    <x v="331"/>
    <x v="346"/>
    <s v="PAULO CEZAR DA SILVA NOGUEIRA"/>
    <s v=""/>
    <s v=""/>
    <d v="2012-09-05T00:00:00"/>
    <n v="1200"/>
    <s v="Baixa de Estimáveis - Cessão ou locação de veículos"/>
    <s v="01 AUTOMÓVEL· VLR R$ 1.200·00 MÊS· VALOR DE MERCADO"/>
    <m/>
    <n v="9.694885786166366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0"/>
    <s v=""/>
    <x v="368"/>
    <x v="383"/>
    <s v="LUCILAINE SARA DA SILVA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1"/>
    <s v=""/>
    <x v="369"/>
    <x v="384"/>
    <s v="ANA PAULA REIS"/>
    <s v=""/>
    <s v=""/>
    <d v="2012-09-05T00:00:00"/>
    <n v="300"/>
    <s v="Baixa de Estimáveis - Despesas com pessoal"/>
    <s v="01 AUXILIAR DE SERVIÇOS GERAIS·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5"/>
    <s v=""/>
    <x v="370"/>
    <x v="385"/>
    <s v="MARIA LUCIA DOS SANTO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9"/>
    <s v=""/>
    <x v="371"/>
    <x v="386"/>
    <s v="CARLA NUNES DE ANDRADE"/>
    <s v=""/>
    <s v=""/>
    <d v="2012-09-05T00:00:00"/>
    <n v="300"/>
    <s v="Baixa de Estimáveis - Despesas com pessoal"/>
    <s v="01 AUXILIAR DE SERVIÇOS GERAIS· BASE SALARIO MI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8"/>
    <s v=""/>
    <x v="372"/>
    <x v="387"/>
    <s v="VERA LUCIA FARIA DE SOUZA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8"/>
    <s v=""/>
    <x v="373"/>
    <x v="388"/>
    <s v="JUSSARA RODRIGUES RIBEIRO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7"/>
    <s v=""/>
    <x v="374"/>
    <x v="389"/>
    <s v="ROSANIA CORREA DIA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2"/>
    <s v=""/>
    <x v="375"/>
    <x v="390"/>
    <s v="CATIA DIAS DO AMARAL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3"/>
    <s v=""/>
    <x v="376"/>
    <x v="391"/>
    <s v="IONISA DA CONCEICAO SILVA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4"/>
    <s v=""/>
    <x v="377"/>
    <x v="392"/>
    <s v="PRISCYLLA DO NASCIMENTO BASILIO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6"/>
    <s v=""/>
    <x v="378"/>
    <x v="393"/>
    <s v="TATI EILANE DA SILVA GONCALVE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50"/>
    <s v=""/>
    <x v="379"/>
    <x v="394"/>
    <s v="SIMONE PEREIRA DIA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6"/>
    <s v=""/>
    <x v="380"/>
    <x v="395"/>
    <s v="TAIANE SILVA DE SOUZA"/>
    <s v=""/>
    <s v=""/>
    <d v="2012-09-05T00:00:00"/>
    <n v="300"/>
    <s v="Baixa de Estimáveis - Despesas com pessoal"/>
    <s v="01 AUXILIAR DE SERVIÇOS GERAIS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8"/>
    <s v=""/>
    <x v="381"/>
    <x v="396"/>
    <s v="SEBASTIAO CALDAS"/>
    <s v=""/>
    <s v=""/>
    <d v="2012-07-21T00:00:00"/>
    <n v="3200"/>
    <s v="Baixa de Estimáveis - Cessão ou locação de veículos"/>
    <s v="01 AUTOMOVEL· VLR R$1.200·00 MÊS· VALOR DE MERCADO"/>
    <m/>
    <n v="2.585302876311031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304"/>
    <x v="382"/>
    <x v="397"/>
    <s v="ANDRE GUSTAVO BATISTA FERREIRA"/>
    <s v=""/>
    <s v=""/>
    <d v="2012-08-03T00:00:00"/>
    <n v="1885"/>
    <s v="Publicidade por jornais e revistas"/>
    <s v="JORNAL"/>
    <n v="71110.38"/>
    <n v="2.6508085036249279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69803"/>
    <x v="382"/>
    <x v="397"/>
    <s v="ANDRE GUSTAVO BATISTA FERREIRA"/>
    <s v=""/>
    <s v=""/>
    <d v="2012-08-22T00:00:00"/>
    <n v="600"/>
    <s v="Publicidade por jornais e revistas"/>
    <s v="5000 JORNAIS"/>
    <m/>
    <n v="8.4375867489387621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71900"/>
    <x v="382"/>
    <x v="397"/>
    <s v="ANDRE GUSTAVO BATISTA FERREIRA"/>
    <s v=""/>
    <s v=""/>
    <d v="2012-09-27T00:00:00"/>
    <n v="540"/>
    <s v="Publicidade por materiais impressos"/>
    <s v="BANNER"/>
    <m/>
    <n v="7.5938280740448861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2673489"/>
    <x v="383"/>
    <x v="398"/>
    <s v="AMPLA ENERGIA E SERVICOS S.A."/>
    <s v="3514000"/>
    <s v="Distribuição de energia elétrica"/>
    <d v="2012-09-12T00:00:00"/>
    <n v="54.38"/>
    <s v="Energia elétrica"/>
    <s v="LUZ"/>
    <m/>
    <n v="7.6472661234548321E-4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616"/>
    <x v="20"/>
    <x v="399"/>
    <s v="QUALIFICADA MACAENSE COMUNICACAO VISUAL LTDA EPP"/>
    <s v="4761003"/>
    <s v="Comércio varejista de artigos de papelaria"/>
    <d v="2012-08-30T00:00:00"/>
    <n v="1114"/>
    <s v="Publicidade por materiais impressos"/>
    <s v="PLACAS CARTAO E SANTINHOS"/>
    <m/>
    <n v="1.5665786063862968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512"/>
    <x v="20"/>
    <x v="399"/>
    <s v="QUALIFICADA MACAENSE COMUNICACAO VISUAL LTDA EPP"/>
    <s v="4761003"/>
    <s v="Comércio varejista de artigos de papelaria"/>
    <d v="2012-08-08T00:00:00"/>
    <n v="1302"/>
    <s v="Publicidade por materiais impressos"/>
    <s v="PLACAS EM LONA E ADESIVOS"/>
    <m/>
    <n v="1.830956324519711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736"/>
    <x v="20"/>
    <x v="399"/>
    <s v="QUALIFICADA MACAENSE COMUNICACAO VISUAL LTDA EPP"/>
    <s v="4761003"/>
    <s v="Comércio varejista de artigos de papelaria"/>
    <d v="2012-10-01T00:00:00"/>
    <n v="1400"/>
    <s v="Publicidade por materiais impressos"/>
    <s v="BANNER"/>
    <m/>
    <n v="1.968770241419044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138"/>
    <x v="57"/>
    <x v="400"/>
    <s v="EJORAN EDITORA DE JORNAIS REVISTAS E AGENCIA DE NOTICIA"/>
    <s v="1811302"/>
    <s v="Impressão de livros, revistas e outras publicações periódicas"/>
    <d v="2012-10-04T00:00:00"/>
    <n v="550"/>
    <s v="Publicidade por jornais e revistas"/>
    <s v="ANUNCIO JORNAL"/>
    <m/>
    <n v="7.734454519860532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1"/>
    <x v="33"/>
    <s v="SINDICATO TRABALHADORES OFFSHORE DO BRASIL"/>
    <s v="9420100"/>
    <s v="Atividades de organizações sindicais"/>
    <d v="2012-08-06T00:00:00"/>
    <n v="200"/>
    <s v="Cessão ou locação de veículos"/>
    <s v="ALUGUEL DO VEICULO PLACA LAS 4269"/>
    <m/>
    <n v="2.8125289163129208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1"/>
    <x v="33"/>
    <s v="SINDICATO TRABALHADORES OFFSHORE DO BRASIL"/>
    <s v="9420100"/>
    <s v="Atividades de organizações sindicais"/>
    <d v="2012-10-05T00:00:00"/>
    <n v="350"/>
    <s v="Cessão ou locação de veículos"/>
    <s v="ALUGUEL DE CARRO LAS 4269"/>
    <m/>
    <n v="4.9219256035476109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8"/>
    <s v=""/>
    <x v="384"/>
    <x v="401"/>
    <s v="JAIME DA SILVA"/>
    <s v=""/>
    <s v=""/>
    <d v="2012-08-08T00:00:00"/>
    <n v="1500"/>
    <s v="Baixa de Estimáveis - Diversas a especificar"/>
    <s v="MOTORISTA DE CARRO DE SOM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9"/>
    <s v=""/>
    <x v="384"/>
    <x v="401"/>
    <s v="JAIME DA SILVA"/>
    <s v=""/>
    <s v=""/>
    <d v="2012-08-08T00:00:00"/>
    <n v="500"/>
    <s v="Baixa de Estimáveis - Locação/cessão de bens móveis"/>
    <s v="EQUIPAMENTO DE SOM AUTOMOTIVO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7"/>
    <s v=""/>
    <x v="384"/>
    <x v="401"/>
    <s v="JAIME DA SILVA"/>
    <s v=""/>
    <s v=""/>
    <d v="2012-08-08T00:00:00"/>
    <n v="3000"/>
    <s v="Baixa de Estimáveis - Locação/cessão de bens móveis"/>
    <s v="AUTOMOVEL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3"/>
    <s v=""/>
    <x v="385"/>
    <x v="402"/>
    <s v="HELOISA HELENA MOREIRA DA COSTA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6"/>
    <s v=""/>
    <x v="386"/>
    <x v="403"/>
    <s v="NATALINA DE JESUS PESSANH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0"/>
    <s v=""/>
    <x v="387"/>
    <x v="404"/>
    <s v="ALCIDES RODRIGUES DE OLIVEIRA"/>
    <s v=""/>
    <s v=""/>
    <d v="2012-08-09T00:00:00"/>
    <n v="1500"/>
    <s v="Baixa de Estimáveis - Diversas a especificar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3"/>
    <s v=""/>
    <x v="388"/>
    <x v="405"/>
    <s v="ANGELICA DOS SANTOS MACHADO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6"/>
    <s v=""/>
    <x v="389"/>
    <x v="406"/>
    <s v="CAMILA NASCIMENTO PORTEL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9"/>
    <s v=""/>
    <x v="390"/>
    <x v="407"/>
    <s v="KATIA RIBEIRO HOMSI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1"/>
    <s v=""/>
    <x v="391"/>
    <x v="408"/>
    <s v="SABRINA MOTHE COST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4"/>
    <s v=""/>
    <x v="392"/>
    <x v="409"/>
    <s v="ANDREIA DA SILVA GOMES"/>
    <s v=""/>
    <s v=""/>
    <d v="2012-08-08T00:00:00"/>
    <n v="3000"/>
    <s v="Baixa de Estimáveis - Locação/cessão de bens móveis"/>
    <s v="AUTOMOVEL, FONTE DE AVALIAÇÃO 50,00 A DIARIA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5"/>
    <s v=""/>
    <x v="392"/>
    <x v="409"/>
    <s v="ANDREIA DA SILVA GOMES"/>
    <s v=""/>
    <s v=""/>
    <d v="2012-08-08T00:00:00"/>
    <n v="500"/>
    <s v="Baixa de Estimáveis - Locação/cessão de bens móveis"/>
    <s v="SOM AUTOMOTIVO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6"/>
    <s v=""/>
    <x v="393"/>
    <x v="410"/>
    <s v="JOELSON BORGES DOS SANTOS"/>
    <s v=""/>
    <s v=""/>
    <d v="2012-08-08T00:00:00"/>
    <n v="1500"/>
    <s v="Baixa de Estimáveis - Diversas a especificar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60"/>
    <s v=""/>
    <x v="394"/>
    <x v="411"/>
    <s v="GELSOMINA PEDROSA DE AREDES"/>
    <s v=""/>
    <s v=""/>
    <d v="2012-08-07T00:00:00"/>
    <n v="1000"/>
    <s v="Baixa de Estimáveis - Locação/cessão de bens imóveis"/>
    <s v="INSTALAÇÃO DO COMITE, FONTE DE AVALIAÇÃO SALARIO MINIMO"/>
    <m/>
    <n v="1.4062644581564603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2"/>
    <s v=""/>
    <x v="395"/>
    <x v="412"/>
    <s v="ROSEMARY ALMEIDA NUNE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4"/>
    <s v=""/>
    <x v="396"/>
    <x v="413"/>
    <s v="RUILANY SOARES COST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5"/>
    <s v=""/>
    <x v="397"/>
    <x v="414"/>
    <s v="OLVIDIO MENDES BRASIL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7"/>
    <s v=""/>
    <x v="398"/>
    <x v="415"/>
    <s v="TANIA MARIA PESSANHA DE SOUZA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9"/>
    <s v=""/>
    <x v="399"/>
    <x v="416"/>
    <s v="CLEIDI CORREA DE MEDEIRO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1"/>
    <s v=""/>
    <x v="400"/>
    <x v="417"/>
    <s v="WENDEL MARCIO RODRIGUES DE OLIVEIR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2"/>
    <s v=""/>
    <x v="401"/>
    <x v="418"/>
    <s v="ANA PAULA DO AMPARO PATROCINIO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4"/>
    <s v=""/>
    <x v="402"/>
    <x v="419"/>
    <s v="VANIA DE SOUSA AYRE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5"/>
    <s v=""/>
    <x v="403"/>
    <x v="420"/>
    <s v="MARIA DA PENHA SOARE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8"/>
    <s v=""/>
    <x v="404"/>
    <x v="421"/>
    <s v="IVONE FARHAT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0"/>
    <s v=""/>
    <x v="405"/>
    <x v="422"/>
    <s v="BRUNA MACHADO DOS SANTOS MACIEL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2"/>
    <s v=""/>
    <x v="406"/>
    <x v="423"/>
    <s v="ILZO FERNANDES RIQUEZ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2"/>
    <s v=""/>
    <x v="407"/>
    <x v="424"/>
    <s v="JORGE ANTONIO BALBINO"/>
    <s v=""/>
    <s v=""/>
    <d v="2012-07-24T00:00:00"/>
    <n v="3000"/>
    <s v="Baixa de Estimáveis - Locação/cessão de bens móveis"/>
    <s v="LOCAÇÃO DE UM AUTOMOVEL SAVEIRO PLACA LBE 0745, FONTE DE AVALIAÇÃO 50,00 A DIARIA.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9"/>
    <s v=""/>
    <x v="408"/>
    <x v="425"/>
    <s v="DAVID JUNIO MANSUR PAES"/>
    <s v=""/>
    <s v=""/>
    <d v="2012-07-24T00:00:00"/>
    <n v="1500"/>
    <s v="Baixa de Estimáveis - Serviços prestados por terceiros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1"/>
    <s v=""/>
    <x v="409"/>
    <x v="426"/>
    <s v="PEDRO PAULO MACEDO BARBOSA"/>
    <s v=""/>
    <s v=""/>
    <d v="2012-08-01T00:00:00"/>
    <n v="1500"/>
    <s v="Baixa de Estimáveis - Serviços prestados por terceiros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2"/>
    <s v=""/>
    <x v="409"/>
    <x v="426"/>
    <s v="PEDRO PAULO MACEDO BARBOSA"/>
    <s v=""/>
    <s v=""/>
    <d v="2012-08-01T00:00:00"/>
    <n v="500"/>
    <s v="Baixa de Estimáveis - Locação/cessão de bens imóveis"/>
    <s v="EQUIPAMENTO DE SOM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5"/>
    <s v=""/>
    <x v="410"/>
    <x v="427"/>
    <s v=""/>
    <s v=""/>
    <s v=""/>
    <d v="2012-09-01T00:00:00"/>
    <n v="3615"/>
    <s v="Baixa de Estimáveis - Combustíveis e lubrificantes"/>
    <s v="1.000 LITROS DE GASOLINA A 3,05 O LT, E 250 LITROS DE DIESEL A 2,26 O LT."/>
    <m/>
    <n v="5.0836460162356038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1"/>
    <s v=""/>
    <x v="411"/>
    <x v="428"/>
    <s v="NAIME PEREIRA PRATA"/>
    <s v=""/>
    <s v=""/>
    <d v="2012-07-24T00:00:00"/>
    <n v="2000"/>
    <s v="Baixa de Estimáveis - Cessão ou locação de veículos"/>
    <s v="CESSÃO TEMPORARIA DE IMOVEL NA RUAS W5, 130 LAGOMAR, FONTE DE AVALIAÇÃO 50,00 A DIARIA"/>
    <m/>
    <n v="2.8125289163129206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3"/>
    <s v=""/>
    <x v="412"/>
    <x v="429"/>
    <s v="ANTONIO CARLOS BALBINO"/>
    <s v=""/>
    <s v=""/>
    <d v="2012-07-24T00:00:00"/>
    <n v="1500"/>
    <s v="Baixa de Estimáveis - Serviços prestados por terceiros"/>
    <s v="MOTORISTA, FONTE DE AVALIAÇÃO SALARIO MINIMO.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4"/>
    <s v=""/>
    <x v="412"/>
    <x v="429"/>
    <s v="ANTONIO CARLOS BALBINO"/>
    <s v=""/>
    <s v=""/>
    <d v="2012-07-24T00:00:00"/>
    <n v="500"/>
    <s v="Baixa de Estimáveis - Locação/cessão de bens imóveis"/>
    <s v="LOCAÇÃO DE EQUIPAMENTO DE SOM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5"/>
    <s v=""/>
    <x v="413"/>
    <x v="430"/>
    <s v="CESAR SOUZA DE OLIVEIRA"/>
    <s v=""/>
    <s v=""/>
    <d v="2012-07-24T00:00:00"/>
    <n v="1500"/>
    <s v="Baixa de Estimáveis - Diversas a especificar"/>
    <s v="COORDEN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7"/>
    <s v=""/>
    <x v="414"/>
    <x v="431"/>
    <s v="MICHEL FRANCISCO PORTUGAL DE ALMEIDA"/>
    <s v=""/>
    <s v=""/>
    <d v="2012-07-24T00:00:00"/>
    <n v="3000"/>
    <s v="Baixa de Estimáveis - Locação/cessão de bens móveis"/>
    <s v="LOCAÇÃO DE UM AUTOMOVEL CORSA PLACA LNV 5732, FONTE DE AVALIAÇÃO DIARIA DE 50,00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6"/>
    <s v=""/>
    <x v="414"/>
    <x v="431"/>
    <s v="MICHEL FRANCISCO PORTUGAL DE ALMEIDA"/>
    <s v=""/>
    <s v=""/>
    <d v="2012-07-24T00:00:00"/>
    <n v="1500"/>
    <s v="Baixa de Estimáveis - Serviços prestados por terceiros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8"/>
    <s v=""/>
    <x v="414"/>
    <x v="431"/>
    <s v="MICHEL FRANCISCO PORTUGAL DE ALMEIDA"/>
    <s v=""/>
    <s v=""/>
    <d v="2012-07-24T00:00:00"/>
    <n v="500"/>
    <s v="Baixa de Estimáveis - Diversas a especificar"/>
    <s v="EQUIPAMENTO DE SOM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0"/>
    <s v=""/>
    <x v="415"/>
    <x v="432"/>
    <s v="JORGE FRANCISCO SOUZA PINTO FILHO"/>
    <s v=""/>
    <s v=""/>
    <d v="2012-08-01T00:00:00"/>
    <n v="3000"/>
    <s v="Baixa de Estimáveis - Locação/cessão de bens móveis"/>
    <s v="LOCAÇÃO DE UM AUTOMOVEL PLACA LGC 1445, FONTE DE AVALIAÇÃO 50,00 A DIARIA"/>
    <m/>
    <n v="4.21879337446938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55"/>
    <x v="433"/>
    <s v="FLAVIO DA SILVA POGGIAN"/>
    <s v=""/>
    <s v=""/>
    <d v="2012-10-02T00:00:00"/>
    <n v="1000"/>
    <s v="Serviços prestados por terceiros"/>
    <s v="ASSESSORIA CONTÁBIL NA PRESTAÇÃO DE CONTAS DE CONTAS ELEITORAIS"/>
    <n v="58205.670000000006"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16"/>
    <x v="434"/>
    <s v="ISLAY CRISTINA PEREIRA DE SOUSA"/>
    <s v=""/>
    <s v=""/>
    <d v="2012-09-17T00:00:00"/>
    <n v="2300"/>
    <s v="Despesas com pessoal"/>
    <s v="DESPESAS COM PESSOAL"/>
    <m/>
    <n v="3.951505068148858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621"/>
    <x v="315"/>
    <x v="328"/>
    <s v="POSTO TREVO LITORAL LTDA"/>
    <s v="4731800"/>
    <s v="Comércio varejista de combustíveis para veículos automotores"/>
    <d v="2012-08-29T00:00:00"/>
    <n v="1405.59"/>
    <s v="Combustíveis e lubrificantes"/>
    <s v="455 LITROS DE GASOLINA"/>
    <m/>
    <n v="2.414867829886675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37"/>
    <x v="315"/>
    <x v="328"/>
    <s v="POSTO TREVO LITORAL LTDA"/>
    <s v="4731800"/>
    <s v="Comércio varejista de combustíveis para veículos automotores"/>
    <d v="2012-10-01T00:00:00"/>
    <n v="908.06"/>
    <s v="Combustíveis e lubrificantes"/>
    <s v="GASTOS COM COMBUSTÍVEL - 294 LTS GASOLINA"/>
    <m/>
    <n v="1.560088561818805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Outro"/>
    <s v="-"/>
    <x v="315"/>
    <x v="328"/>
    <s v="POSTO TREVO LITORAL LTDA"/>
    <s v="4731800"/>
    <s v="Comércio varejista de combustíveis para veículos automotores"/>
    <d v="2012-09-10T00:00:00"/>
    <n v="556.04"/>
    <s v="Combustíveis e lubrificantes"/>
    <s v="GASTOS COM COMBUSTÍVEL - GASOLINA"/>
    <m/>
    <n v="9.55302120910213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452"/>
    <x v="417"/>
    <x v="435"/>
    <s v="GRAPHOSET MAQ ARTES GRAFICAS LTDA"/>
    <s v="1813099"/>
    <s v="Impressão de material para outros usos"/>
    <d v="2012-09-18T00:00:00"/>
    <n v="2692"/>
    <s v="Publicidade por materiais impressos"/>
    <s v="150.000 FOLDERS 10 X 15"/>
    <m/>
    <n v="4.624978975415968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041"/>
    <x v="418"/>
    <x v="436"/>
    <s v="VIVA A VIDA DE ANGRA GRAFICA E EDITORA E BRINDES LTDA EPP"/>
    <s v="1821100"/>
    <s v="Serviços de pré-impressão"/>
    <d v="2012-09-21T00:00:00"/>
    <n v="250"/>
    <s v="Publicidade por placas, estandartes e faixas"/>
    <s v="CONFECÇÃO DE PLACAS PARA PUBLICIDADE"/>
    <m/>
    <n v="4.295114204509628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332"/>
    <x v="419"/>
    <x v="437"/>
    <s v="MICROWAVE PUBLICIDADE LTDA"/>
    <s v="7311400"/>
    <s v="Agências de publicidade"/>
    <d v="2012-08-29T00:00:00"/>
    <n v="4000"/>
    <s v="Criação e inclusão de páginas na internet"/>
    <s v="REFORMULAÇÃO DO SITE CANDIDATO IGOR SARDINHA"/>
    <m/>
    <n v="6.872182727215406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11"/>
    <x v="20"/>
    <x v="332"/>
    <s v="QUALIFICADA MACAENSE COMUNICACAO VISUAL LTDA EPP"/>
    <s v="4761003"/>
    <s v="Comércio varejista de artigos de papelaria"/>
    <d v="2012-08-30T00:00:00"/>
    <n v="3418"/>
    <s v="Publicidade por materiais impressos"/>
    <s v="MATERIAIS IMPRESSOS PARA PUBLICIDADE"/>
    <m/>
    <n v="5.872280140405564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774"/>
    <x v="20"/>
    <x v="332"/>
    <s v="QUALIFICADA MACAENSE COMUNICACAO VISUAL LTDA EPP"/>
    <s v="4761003"/>
    <s v="Comércio varejista de artigos de papelaria"/>
    <d v="2012-10-04T00:00:00"/>
    <n v="2702"/>
    <s v="Publicidade por placas, estandartes e faixas"/>
    <s v="CONFECÇÃO DE PLACAS E FAIXAS"/>
    <m/>
    <n v="4.642159432234006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142"/>
    <x v="57"/>
    <x v="438"/>
    <s v="EJORAN EDITORA DE JORNAIS REVISTAS E AGENCIA DE NOTICIA"/>
    <s v="1811302"/>
    <s v="Impressão de livros, revistas e outras publicações periódicas"/>
    <d v="2012-10-04T00:00:00"/>
    <n v="800"/>
    <s v="Publicidade por jornais e revistas"/>
    <s v="VEICULAÇÃO DE ANUNCIO EM JORNAL O DEBATE"/>
    <m/>
    <n v="1.374436545443081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72"/>
    <x v="420"/>
    <x v="439"/>
    <s v="GRAFICA E EDITORA FORMATO 3 LTDA - EPP"/>
    <s v="1811302"/>
    <s v="Impressão de livros, revistas e outras publicações periódicas"/>
    <d v="2012-10-01T00:00:00"/>
    <n v="1782"/>
    <s v="Publicidade por placas, estandartes e faixas"/>
    <s v="CONFECÇÃO DE 20 PLACAS 2 X 1 - R$520·00, 5.000 REVISTAS - R$1.262·00"/>
    <m/>
    <n v="3.06155740497446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665"/>
    <x v="421"/>
    <x v="440"/>
    <s v="GRAFICA EDITORA STAMPPA LTDA"/>
    <s v="1811302"/>
    <s v="Impressão de livros, revistas e outras publicações periódicas"/>
    <d v="2012-07-20T00:00:00"/>
    <n v="875.25"/>
    <s v="Publicidade por materiais impressos"/>
    <s v="10.000 UNID SANTÃO 15 X 21CM, 5.000 UNID CARTÃO CARD, 5.000 UNID PRAGUINHAS 10 CM"/>
    <m/>
    <n v="1.50371948299882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2"/>
    <x v="441"/>
    <s v="ANTONIO GOMES NUNES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3"/>
    <x v="442"/>
    <s v="MONICA MACIEL DA SILVA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4"/>
    <x v="443"/>
    <s v="ANTONIO CARLOS DA GLORIA SARDINHA"/>
    <s v=""/>
    <s v=""/>
    <d v="2012-08-07T00:00:00"/>
    <n v="1000"/>
    <s v="Locação/cessão de bens imóveis"/>
    <s v="LOCAÇÃO DE IMOVEL PARA COMITÊ ELEITOR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5"/>
    <x v="444"/>
    <s v="MARCIO PAULO SILVA DE SOUZA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6"/>
    <x v="445"/>
    <s v="FLAVIO GONCALVES SIQUEIRA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7"/>
    <x v="446"/>
    <s v="CARLOS ALBERTO MOURA DE LIMA"/>
    <s v=""/>
    <s v=""/>
    <d v="2012-09-17T00:00:00"/>
    <n v="700"/>
    <s v="Despesas com pessoal"/>
    <s v="DESPESAS COM PESSOAL"/>
    <m/>
    <n v="1.202631977262696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8"/>
    <x v="447"/>
    <s v="ROBERTO NEVES ASSUMPCAO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9"/>
    <x v="448"/>
    <s v="NIVALDO DA SILVA"/>
    <s v=""/>
    <s v=""/>
    <d v="2012-09-17T00:00:00"/>
    <n v="500"/>
    <s v="Despesas com pessoal"/>
    <s v="DESPESAS COM PESSOAL"/>
    <m/>
    <n v="8.5902284090192578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0"/>
    <x v="449"/>
    <s v="ROGERIO ROSA PEREIRA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1"/>
    <x v="450"/>
    <s v="JOAO DE ANDRADE SANTOS"/>
    <s v=""/>
    <s v=""/>
    <d v="2012-09-17T00:00:00"/>
    <n v="500"/>
    <s v="Despesas com pessoal"/>
    <s v="DESPESAS COM PESSOAL"/>
    <m/>
    <n v="8.5902284090192578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2"/>
    <x v="451"/>
    <s v="LUIZ DOS SANTOS"/>
    <s v=""/>
    <s v=""/>
    <d v="2012-09-17T00:00:00"/>
    <n v="3300"/>
    <s v="Despesas com pessoal"/>
    <s v="DESPESAS COM PESSOAL"/>
    <m/>
    <n v="5.6695507499527099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3"/>
    <x v="452"/>
    <s v="PAULO CESAR XAVIER DA SILVA"/>
    <s v=""/>
    <s v=""/>
    <d v="2012-09-17T00:00:00"/>
    <n v="1500"/>
    <s v="Cessão ou locação de veículos"/>
    <s v="LOCAÇÃO DE VEICULO FIAT PALIO PERIODO DE 07.08 A 06.10/2012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4"/>
    <x v="453"/>
    <s v="DANIEL RIBEIRO OZORIO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5"/>
    <x v="454"/>
    <s v="EVANDRO FERNANDES CONCEICAO"/>
    <s v=""/>
    <s v=""/>
    <d v="2012-09-17T00:00:00"/>
    <n v="2000"/>
    <s v="Despesas com pessoal"/>
    <s v="DESPESAS COM PESSOAL"/>
    <m/>
    <n v="3.436091363607703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6"/>
    <x v="455"/>
    <s v="SERGIO DE ASSIS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7"/>
    <x v="456"/>
    <s v="NILO CARLOS NASCIMENTO SOUZA SANTOS"/>
    <s v=""/>
    <s v=""/>
    <d v="2012-09-17T00:00:00"/>
    <n v="700"/>
    <s v="Despesas com pessoal"/>
    <s v="DESPESAS COM PESSOAL"/>
    <m/>
    <n v="1.202631977262696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8"/>
    <x v="457"/>
    <s v="ADEMIR MARTINHO SILVA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9"/>
    <x v="458"/>
    <s v="CAROLINA DE MIRANDA BARBOSA MENDES"/>
    <s v=""/>
    <s v=""/>
    <d v="2012-08-01T00:00:00"/>
    <n v="550"/>
    <s v="Locação/cessão de bens imóveis"/>
    <s v="ALUGUEL DE ESPAÇO PARA LANÇAMENTO DA CAMPANHA"/>
    <m/>
    <n v="9.4492512499211832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s v=""/>
    <s v=""/>
    <s v=""/>
    <d v="2012-09-17T00:00:00"/>
    <n v="54"/>
    <s v="Encargos financeiros, taxas bancárias e/ou op. cartão de crédito"/>
    <s v="TARIFA FORNECIMENTO DE CHEQUE"/>
    <m/>
    <n v="9.2774466817407985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s v=""/>
    <s v=""/>
    <s v=""/>
    <d v="2012-11-06T00:00:00"/>
    <n v="6"/>
    <s v="Encargos financeiros, taxas bancárias e/ou op. cartão de crédito"/>
    <s v="TARIFA BANCÁRIA"/>
    <m/>
    <n v="1.0308274090823109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s v=""/>
    <s v=""/>
    <s v=""/>
    <d v="2012-09-17T00:00:00"/>
    <n v="346.73"/>
    <s v="Encargos sociais"/>
    <s v="DARF IMPOSTO DE RENDA RETIDO NA FONTE"/>
    <m/>
    <n v="5.9569797925184947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4"/>
    <s v=""/>
    <x v="440"/>
    <x v="459"/>
    <s v="DANIEL RAONY POTIGUARA NEVES DO VALLE"/>
    <s v=""/>
    <s v=""/>
    <d v="2012-07-20T00:00:00"/>
    <n v="1660"/>
    <s v="Baixa de Estimáveis - Serviços prestados por terceiros"/>
    <s v="01 COORDENAÇÃO DE CAMPANHA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6"/>
    <s v=""/>
    <x v="441"/>
    <x v="460"/>
    <s v="PIERRE FELLIPE COTRIM MOREIRA CORDEIRO RANGEL"/>
    <s v=""/>
    <s v=""/>
    <d v="2012-07-21T00:00:00"/>
    <n v="1660"/>
    <s v="Baixa de Estimáveis - Serviços prestados por terceiros"/>
    <s v="01 AUXILIAR DE SERVIÇOS GERAIS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1"/>
    <s v=""/>
    <x v="442"/>
    <x v="461"/>
    <s v="ACRAILTON FORDE"/>
    <s v=""/>
    <s v=""/>
    <d v="2012-07-31T00:00:00"/>
    <n v="1500"/>
    <s v="Baixa de Estimáveis - Produção de jingles, vinhetas e slogans"/>
    <s v="01 JINGLE· PREÇO UNITÁRIO DE R$.1.500·00· VALOR DE MERCADO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3"/>
    <s v=""/>
    <x v="443"/>
    <x v="462"/>
    <s v="MANOEL SARAIVA DA SILVA JUNIOR"/>
    <s v=""/>
    <s v=""/>
    <d v="2012-10-04T00:00:00"/>
    <n v="200"/>
    <s v="Baixa de Estimáveis - Diversas a especificar"/>
    <s v="MATERIAL DIGITAL· VLR R$200·00· VALOR DE MERCADO"/>
    <m/>
    <n v="3.436091363607703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5"/>
    <s v=""/>
    <x v="443"/>
    <x v="462"/>
    <s v="MANOEL SARAIVA DA SILVA JUNIOR"/>
    <s v=""/>
    <s v=""/>
    <d v="2012-07-21T00:00:00"/>
    <n v="1660"/>
    <s v="Baixa de Estimáveis - Serviços prestados por terceiros"/>
    <s v="01 AUXILIAR DE SERVIÇOS GERAIS· VLT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7"/>
    <s v=""/>
    <x v="444"/>
    <x v="463"/>
    <s v="RAPHAEL COUTO ROMAO"/>
    <s v=""/>
    <s v=""/>
    <d v="2012-07-21T00:00:00"/>
    <n v="1660"/>
    <s v="Baixa de Estimáveis - Serviços prestados por terceiros"/>
    <s v="01 AUXILIAR DE SERVIÇOS GERAIS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8"/>
    <s v=""/>
    <x v="445"/>
    <x v="464"/>
    <s v="JONAS MOTTA GAMBARO DE ABREU"/>
    <s v=""/>
    <s v=""/>
    <d v="2012-07-21T00:00:00"/>
    <n v="1660"/>
    <s v="Baixa de Estimáveis - Serviços prestados por terceiros"/>
    <s v="01 AUXILIAR DE SERVIÇOS GERAIS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5"/>
    <s v=""/>
    <x v="446"/>
    <x v="465"/>
    <s v="MAGNUN DE SOUZA ASSUMPCAO AMADO"/>
    <s v=""/>
    <s v=""/>
    <d v="2012-07-21T00:00:00"/>
    <n v="1660"/>
    <s v="Baixa de Estimáveis - Despesas com pessoal"/>
    <s v="01 AUXILIAR DE SERVIÇOS GERAIS· VLR R$622·00 MÊS· SALÁ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2"/>
    <s v=""/>
    <x v="447"/>
    <x v="466"/>
    <s v="ALMIR GOMES BARBOSA JUNIOR"/>
    <s v=""/>
    <s v=""/>
    <d v="2012-08-07T00:00:00"/>
    <n v="1200"/>
    <s v="Baixa de Estimáveis - Cessão ou locação de veículos"/>
    <s v="01 CESSÃO AUTOMOVEL FUSCA· VLR R$600·00 MÊS· VALOR DE MERCADO"/>
    <m/>
    <n v="2.061654818164622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62523"/>
    <x v="448"/>
    <x v="467"/>
    <s v="GRAFICA SILVA SANTOS LTDA"/>
    <s v="5829800"/>
    <s v="Edição integrada à impressão de cadastros, listas e outros produtos gráficos"/>
    <d v="2012-08-22T00:00:00"/>
    <n v="3431"/>
    <s v="Publicidade por materiais impressos"/>
    <s v="500 FOLDERS - 5000 JORNAIS - 200 PRAGUINHAS. O PREÇO É O PRATICADO NA REGIÃO DA PROPAGANDA."/>
    <n v="113729"/>
    <n v="3.016820687775325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3.102"/>
    <x v="0"/>
    <x v="0"/>
    <s v="POSTO SAO JOAO DE MACAE LTDA"/>
    <s v="4731800"/>
    <s v="Comércio varejista de combustíveis para veículos automotores"/>
    <d v="2012-10-04T00:00:00"/>
    <n v="5229.8100000000004"/>
    <s v="Combustíveis e lubrificantes"/>
    <s v="1.754,97 LITROS DE GASOLINA CONSUMIDA DURANTE O MÊS 09/2012."/>
    <m/>
    <n v="4.598484115748841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828 SÉRIE 004"/>
    <x v="0"/>
    <x v="0"/>
    <s v="POSTO SAO JOAO DE MACAE LTDA"/>
    <s v="4731800"/>
    <s v="Comércio varejista de combustíveis para veículos automotores"/>
    <d v="2012-08-29T00:00:00"/>
    <n v="2325.64"/>
    <s v="Combustíveis e lubrificantes"/>
    <s v="267,662 LITROS DE GASOLINA ORIGINAL - 284,814 LITROS GASOLINA ORIGINAL ADITIVADA - 29.302 LITROS DE ETANOL. - 120,417 M3. 161.577 LITROS OD B S - 50 ORIGINAL. CONSUMIDA DURANTE O MÊS/08/2012."/>
    <m/>
    <n v="2.044896200617256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.1204"/>
    <x v="18"/>
    <x v="468"/>
    <s v="E. L. MIDIA EDITORA LTDA"/>
    <s v="1811301"/>
    <s v="Impressão de jornais"/>
    <d v="2012-08-27T00:00:00"/>
    <n v="300"/>
    <s v="Publicidade por jornais e revistas"/>
    <s v="PUBLICAÇÃO DE ANÚNCIO TABLOIDE MACAÉ 199 - ANOS."/>
    <m/>
    <n v="2.6378496249857115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261"/>
    <x v="18"/>
    <x v="468"/>
    <s v="E. L. MIDIA EDITORA LTDA"/>
    <s v="1811301"/>
    <s v="Impressão de jornais"/>
    <d v="2012-10-03T00:00:00"/>
    <n v="2000"/>
    <s v="Publicidade por jornais e revistas"/>
    <s v="PUBLICAÇÃO DE ANUNCIO EM JORNAL CONFORME NOTA FISCAL EM ANEXO"/>
    <m/>
    <n v="1.75856641665714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2"/>
    <x v="53"/>
    <s v="LUIZ ANTONIO DA SILVA"/>
    <s v=""/>
    <s v=""/>
    <d v="2012-10-05T00:00:00"/>
    <n v="1562.05"/>
    <s v="Serviços prestados por terceiros"/>
    <s v="SERVIÇOS PRESTADOS NA ELABORAÇÃO CONTÁBIL DAS PRESTAÇÕES DE CONTAS DO CANDIDATO."/>
    <m/>
    <n v="1.3734843355696436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49"/>
    <x v="469"/>
    <s v="ROSANGELA ROCHA JOSE"/>
    <s v=""/>
    <s v=""/>
    <d v="2012-10-03T00:00:00"/>
    <n v="4650"/>
    <s v="Despesas com pessoal"/>
    <s v="ENCARREGADA DE EQUIPE DE APOIO DE DIVULGAÇÃO CONFORME TERMO DE RESPONSABILIDADE, PARA O DEVIDO REPASSE AOS MEMBROS DA EQUIPE CONF.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0"/>
    <x v="470"/>
    <s v="MARIO LUIZ FIGUEIRO LOUREIRO"/>
    <s v=""/>
    <s v=""/>
    <d v="2012-08-16T00:00:00"/>
    <n v="1500"/>
    <s v="Locação/cessão de bens imóveis"/>
    <s v="CONTRATO DE LOCAÇÃO DE IMÓVEL QUE SERVIRÁ PARA ESCRTÓRIO CENTRAL DA CAMPANHA ELEITORAL DO CANDIDAT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0"/>
    <x v="470"/>
    <s v="MARIO LUIZ FIGUEIRO LOUREIRO"/>
    <s v=""/>
    <s v=""/>
    <d v="2012-09-17T00:00:00"/>
    <n v="1500"/>
    <s v="Locação/cessão de bens imóveis"/>
    <s v="PAGAMENTO DO ALUGUEL DO IMÓVEL SALA ADMINISTRATIVA, COORDENAÇÃO DA CAMPANHA DO CANDIDAT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337 SÉRIE 01"/>
    <x v="451"/>
    <x v="471"/>
    <s v="MAILLET SINALIZACAO E PAPELARIA LTDA"/>
    <s v="4761003"/>
    <s v="Comércio varejista de artigos de papelaria"/>
    <d v="2012-08-22T00:00:00"/>
    <n v="10300"/>
    <s v="Publicidade por materiais impressos"/>
    <s v="140 PLACAS DIVERSAS, 250 ADESIVOS DIVERSOS. TANTO AS PLACAS E ADESIVOS LANÇADOS EM CONFORMIDADE COM A NFSE."/>
    <m/>
    <n v="9.056617045784276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652"/>
    <x v="451"/>
    <x v="471"/>
    <s v="MAILLET SINALIZACAO E PAPELARIA LTDA"/>
    <s v="4761003"/>
    <s v="Comércio varejista de artigos de papelaria"/>
    <d v="2012-08-31T00:00:00"/>
    <n v="1950"/>
    <s v="Publicidade por materiais impressos"/>
    <s v="50 BANDEIRAS PERSONALIZADAS."/>
    <m/>
    <n v="1.714602256240712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158"/>
    <x v="452"/>
    <x v="472"/>
    <s v="POSTO TIC TAC DE MACAE LTDA"/>
    <s v="4731800"/>
    <s v="Comércio varejista de combustíveis para veículos automotores"/>
    <d v="2012-10-04T00:00:00"/>
    <n v="3059"/>
    <s v="Combustíveis e lubrificantes"/>
    <s v="COMBUSTÍVEL DESTINADO A CARREATA DO CANDIDATO, SENDO IMPOSÍVEL A CONTAGEM DOS VEICULOS PARTICIPATES, POR MOTIVO DO GRANDE AGLOMERADO NO PERCUSO DA MESMA. "/>
    <m/>
    <n v="2.6897273342770974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581 SÉRIE 1"/>
    <x v="4"/>
    <x v="473"/>
    <s v="PIRAMIDE DIGITAL IMPRESSOES LTDA ME"/>
    <s v="4647801"/>
    <s v="Comércio atacadista de artigos de escritório e de papelaria"/>
    <d v="2012-08-24T00:00:00"/>
    <n v="3850"/>
    <s v="Publicidade por materiais impressos"/>
    <s v="250 PLACAS - 50 ADESIVOS. A QUANTIDADE AQUI LANÇADA CORRESPONDE COM A NFSE."/>
    <m/>
    <n v="3.3852403520649964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18"/>
    <x v="4"/>
    <x v="473"/>
    <s v="PIRAMIDE DIGITAL IMPRESSOES LTDA ME"/>
    <s v="4647801"/>
    <s v="Comércio atacadista de artigos de escritório e de papelaria"/>
    <d v="2012-10-03T00:00:00"/>
    <n v="1550"/>
    <s v="Publicidade por materiais impressos"/>
    <s v="50 - PLACAS 2,00 X 1,00 E 50 - BANDEIRAS 1,40 X 1,00, CONFORME NOTA FISCAL EM ANEXO."/>
    <m/>
    <n v="1.362888972909284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64"/>
    <x v="4"/>
    <x v="473"/>
    <s v="PIRAMIDE DIGITAL IMPRESSOES LTDA ME"/>
    <s v="4647801"/>
    <s v="Comércio atacadista de artigos de escritório e de papelaria"/>
    <d v="2012-10-03T00:00:00"/>
    <n v="1500"/>
    <s v="Publicidade por materiais impressos"/>
    <s v="10 - BONECAS EM MDF 1,08 X 1,85 , CONFORME NF EM ANEX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74"/>
    <x v="4"/>
    <x v="473"/>
    <s v="PIRAMIDE DIGITAL IMPRESSOES LTDA ME"/>
    <s v="4647801"/>
    <s v="Comércio atacadista de artigos de escritório e de papelaria"/>
    <d v="2012-10-03T00:00:00"/>
    <n v="180"/>
    <s v="Publicidade por materiais impressos"/>
    <s v="200 - ADESIVOS 0,40 X 0,15 CONFORME NF EM ANEXO."/>
    <m/>
    <n v="1.582709774991427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80"/>
    <x v="4"/>
    <x v="473"/>
    <s v="PIRAMIDE DIGITAL IMPRESSOES LTDA ME"/>
    <s v="4647801"/>
    <s v="Comércio atacadista de artigos de escritório e de papelaria"/>
    <d v="2012-10-03T00:00:00"/>
    <n v="4850"/>
    <s v="Publicidade por materiais impressos"/>
    <s v="200 PLACAS 2,00 X 1,00 E 50 PLACAS 2,00 X 2,00 CONFORME NOTA FISCAL EM ANEXO"/>
    <m/>
    <n v="4.264523560393566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69634"/>
    <x v="453"/>
    <x v="474"/>
    <s v="LEONARDO ALMEIDA DOS SANTOS PASSOS PRODUCOES FONOGRAFICAS"/>
    <s v="5920100"/>
    <s v="Atividades de gravação de som e de edição de música"/>
    <d v="2012-08-22T00:00:00"/>
    <n v="3000"/>
    <s v="Produção de jingles, vinhetas e slogans"/>
    <s v=" SERVIÇO DE CRIAÇÃO E PRODUÇÃO ( JINGLE), PARA INCREMENTAR A PROPAGANDA DO CANDIDATO. "/>
    <m/>
    <n v="2.637849624985711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8105 - E"/>
    <x v="132"/>
    <x v="475"/>
    <s v="TMX GRAFICA SERVICOS E COMERCIO LTDA-EPP"/>
    <s v="1811301"/>
    <s v="Impressão de jornais"/>
    <d v="2012-10-10T00:00:00"/>
    <n v="4029"/>
    <s v="Publicidade por materiais impressos"/>
    <s v="MATERIAIS GRÁFICOS DE PUBLICIDADE DIVERSOS PARA O CANDIDATO, CONF. DESCRITO NA NFE. EM ANEXO."/>
    <m/>
    <n v="3.5426320463558106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0.956"/>
    <x v="321"/>
    <x v="476"/>
    <s v="PAPELARIA CENTRAL DE MACAE LTDA ME"/>
    <s v="4761003"/>
    <s v="Comércio varejista de artigos de papelaria"/>
    <d v="2012-10-04T00:00:00"/>
    <n v="500"/>
    <s v="Materiais de expediente"/>
    <s v="MATERIAL DE ESCRITÓRIO, CONFORME NF EM ANEXO."/>
    <m/>
    <n v="4.3964160416428526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5"/>
    <x v="454"/>
    <x v="477"/>
    <s v="PASSOS EMPREENDIMENTOS ESPORTIVOS LTDA"/>
    <s v="7319099"/>
    <s v="Outras atividades de publicidade não especificadas anteriormente"/>
    <d v="2012-08-22T00:00:00"/>
    <n v="2005"/>
    <s v="Eventos de promoção da candidatura"/>
    <s v="LOCAÇÃO DE MATERIAL PARA LANÇAMENTO DO CANDIDATO."/>
    <m/>
    <n v="1.762962832698784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6"/>
    <x v="454"/>
    <x v="477"/>
    <s v="PASSOS EMPREENDIMENTOS ESPORTIVOS LTDA"/>
    <s v="7319099"/>
    <s v="Outras atividades de publicidade não especificadas anteriormente"/>
    <d v="2012-08-30T00:00:00"/>
    <n v="1000"/>
    <s v="Diversas a especificar"/>
    <s v="LOCAÇÃO DE 50 CADEIRAS - 01 LOCAÇÃO DE DATASHOW COM TELÃO - 01 LOCAÇAO DE CAIXA DE SOM COM MICROFONE. PELO PERÍODO DE: 19/07/2012 À 28/09/2012 . "/>
    <m/>
    <n v="8.7928320832857051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55"/>
    <x v="478"/>
    <s v="ALAN ROCHA DE SOUZA"/>
    <s v=""/>
    <s v=""/>
    <d v="2012-08-30T00:00:00"/>
    <n v="4300"/>
    <s v="Despesas com pessoal"/>
    <s v="COORDENADOR DO TRANSPORTE, RESPONSÁVEL PELO PAGTº. DE 03 MOTORISTAS E 03 VEÍCULOS ALUGADOS. O COORDENADOR RESPOSÁVEL RECEBEU PELOS SEUS SERVIÇOS O VLR. DE R$ 850,00 - E CADA MOTORISTA RECEBEU INDIVIDUALMENTE O VLR. DE R$ 650,00 E CADA VEÍCULO R$ 500,00."/>
    <m/>
    <n v="3.7809177958128534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5"/>
    <x v="478"/>
    <s v="ALAN ROCHA DE SOUZA"/>
    <s v=""/>
    <s v=""/>
    <d v="2012-10-03T00:00:00"/>
    <n v="6750"/>
    <s v="Despesas com pessoal"/>
    <s v="COORDENADOR DE TRANSPORTE SR. ALAN ROCHA DE SOUZA, CONFORME TERMO DE RESPOSABILIDADE PELOS PAGAMENTOS DOS MOTORISTAS E VEICULOS ALUGADOS, CONF. (DOC. EM ENEXO)."/>
    <m/>
    <n v="5.935161656217851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56"/>
    <x v="479"/>
    <s v="MARIA DA PENHA RIBEIRO DE ALMEIDA"/>
    <s v=""/>
    <s v=""/>
    <d v="2012-08-30T00:00:00"/>
    <n v="1850"/>
    <s v="Despesas com pessoal"/>
    <s v="ENCARREGADA DE EQUIPE, RECEBENDO R$ 650,00 PELOS SEUS SERVIÇOS, E COMO TAMBÉM RESPOSÁVEL PELOS PAGAMENTOS UNITÁRIOS DE 04 MEMBROS DESTA EQUIPE, RECEBENDO CADA UM DELES, R$ 300,00 TOTAL R$ 1.850,000 (HUM MIL OITOCENTOS CINQUENTA REAIS)"/>
    <m/>
    <n v="1.626673935407855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6"/>
    <x v="479"/>
    <s v="MARIA DA PENHA RIBEIRO DE ALMEIDA"/>
    <s v=""/>
    <s v=""/>
    <d v="2012-10-03T00:00:00"/>
    <n v="4650"/>
    <s v="Despesas com pessoal"/>
    <s v="ENCARREGADA DE EQUIPE DE APOIO DE DIVULGAÇÃO CONFORME TERMO DE RESPONSABILIDADE, PARA O DEVIDO REPASSSE AOS MEMBROS DA EQUIPE, CONF. (DOC EM ANEXO)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7"/>
    <x v="480"/>
    <s v="MAURICIO REZENDE DE AZEVEDO"/>
    <s v=""/>
    <s v=""/>
    <d v="2012-08-16T00:00:00"/>
    <n v="1000"/>
    <s v="Locação/cessão de bens imóveis"/>
    <s v="CONTRATO DE LOCAÇÃO DE IMÓVEL ONDE SE LOCALIZA O ESTACIONAMENTO DOS VEÍCULOS E ALGUMAS PLACAS E MATERIAL DE CAMPANHA."/>
    <m/>
    <n v="8.7928320832857051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7"/>
    <x v="480"/>
    <s v="MAURICIO REZENDE DE AZEVEDO"/>
    <s v=""/>
    <s v=""/>
    <d v="2012-09-17T00:00:00"/>
    <n v="1000"/>
    <s v="Locação/cessão de bens imóveis"/>
    <s v="ALUGUEL DO IMÓVEL DESTINADO A COORDENAÇÃO DOS VEÍCULOS E GUARDA DO MATERIAL PARA A CAMPANHA DO CANDIODATO."/>
    <m/>
    <n v="8.7928320832857051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8"/>
    <x v="481"/>
    <s v="JOAO LUIZ RIBEIRO BARBOSA"/>
    <s v=""/>
    <s v=""/>
    <d v="2012-08-16T00:00:00"/>
    <n v="1500"/>
    <s v="Locação/cessão de bens imóveis"/>
    <s v="LOCAÇÃO DE UM ESPAÇO PARA REALIZAÇÕES DE REUNIÕES E PELESTRAS EXTRITAMENTE POLÍTICAS E PARTIDÁRIAS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8"/>
    <x v="481"/>
    <s v="JOAO LUIZ RIBEIRO BARBOSA"/>
    <s v=""/>
    <s v=""/>
    <d v="2012-09-17T00:00:00"/>
    <n v="1500"/>
    <s v="Locação/cessão de bens imóveis"/>
    <s v="ALUGUEL DO IMÓVEL DESTINADO AS REUNIÕES POLÍTICAS DO CANDIDAT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9"/>
    <x v="482"/>
    <s v="TEREZA DE JESUS DE OLIVEIRA VIANA"/>
    <s v=""/>
    <s v=""/>
    <d v="2012-10-03T00:00:00"/>
    <n v="4650"/>
    <s v="Despesas com pessoal"/>
    <s v="ENCARREGADA DE EQUIPE DE APOIO DE DIVULGAÇÃO CONFROME TERMO DE RESPONSABILIDADE, PARA O DEVIDO REPASSE AOS MEMBROS DA EQUIPE CONF. (DOC EM E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0"/>
    <x v="483"/>
    <s v="ALINE MARQUES DE AZEVEDO HAYNES"/>
    <s v=""/>
    <s v=""/>
    <d v="2012-10-03T00:00:00"/>
    <n v="4650"/>
    <s v="Despesas com pessoal"/>
    <s v="ENCARREGADA DE EQUIPE DE APOIO DE DIVULGAÇÃO CONFORME TERMO DE RESPONSABILIDADE, PARA O DEVIDO REPASSE AOS MEMBROS DA EQUIPE CONF.( DOC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1"/>
    <x v="484"/>
    <s v="RAQUEL DE OLIVEIRA NUNES DA SILVA"/>
    <s v=""/>
    <s v=""/>
    <d v="2012-10-03T00:00:00"/>
    <n v="4650"/>
    <s v="Despesas com pessoal"/>
    <s v="ENCARREGADA DE EQUIPE DE APOIO DE DIVULGAÇÃO CONFORME TERMO DE RESPONSABILIDADE, PARA O DEVIDO REPASSE AOS MEMBROS DA EQUIPE CONF (DOC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2"/>
    <x v="485"/>
    <s v="RENAN MARQUES DE AZEVEDO ROGERIO"/>
    <s v=""/>
    <s v=""/>
    <d v="2012-10-03T00:00:00"/>
    <n v="4650"/>
    <s v="Despesas com pessoal"/>
    <s v="ENCARREGADO DE EQUIPE DE APOIO DE DIVULGAÇÃO CONFORME TERMO DE RESPONSABILIDADE, PARA O DEVIDO REPASSE AOS MEMBROS DA EQUIPE CONFORME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3"/>
    <x v="486"/>
    <s v="RAFAELA OLIVEIRA NUNES DA SILVA"/>
    <s v=""/>
    <s v=""/>
    <d v="2012-10-03T00:00:00"/>
    <n v="4650"/>
    <s v="Despesas com pessoal"/>
    <s v="ENCARREGADA DE EQUIPE DE APOIO DE DIVULGAÇÃO CONFORME TERMO DE RESPONSABILIDADE, PARA O DEVIDO REPASSE AOS MEMBROS DA EQUIPE CONF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012"/>
    <x v="464"/>
    <x v="487"/>
    <s v="CASULO RIO SERVICOS AUDIOVISUAIS LTDA - ME"/>
    <s v="5911199"/>
    <s v="Atividades de produção cinematográfica, de vídeos e de programas de televisão não especificadas anteriormente"/>
    <d v="2012-10-02T00:00:00"/>
    <n v="3000"/>
    <s v="Produção de jingles, vinhetas e slogans"/>
    <s v="VIDEO BIOGRAFIA - CRIAÇÃO E PRODUÇÃO - CLIPE JINGLE - CRIAÇÃO E PRODUÇÃO CONFORME NOTA FISCAL EM ANEXO"/>
    <m/>
    <n v="2.637849624985711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5"/>
    <x v="488"/>
    <s v="ARTHUR MEDEIROS DA SILVA FERREIRA"/>
    <s v=""/>
    <s v=""/>
    <d v="2012-10-03T00:00:00"/>
    <n v="4650"/>
    <s v="Despesas com pessoal"/>
    <s v="ENCARREGADO DE EQUIPE DE APOIO DE DIVULGAÇÃO CONFORME TERMO DE RESPONSBILIDADE, PARA O DEVIDO REPASSE AOS MEMBROS DA EQUIPE CONF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s v=""/>
    <s v=""/>
    <s v=""/>
    <d v="2012-08-27T00:00:00"/>
    <n v="2.5"/>
    <s v="Encargos financeiros, taxas bancárias e/ou op. cartão de crédito"/>
    <s v="TARIFA BANCÁRIA."/>
    <m/>
    <n v="2.1982080208214264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s v=""/>
    <s v=""/>
    <s v=""/>
    <d v="2012-08-31T00:00:00"/>
    <n v="2.5"/>
    <s v="Encargos financeiros, taxas bancárias e/ou op. cartão de crédito"/>
    <s v="TARIFA BANCÁRIA DEBITADA NO EXTRATO EM 31/08/2012"/>
    <m/>
    <n v="2.1982080208214264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s v=""/>
    <s v=""/>
    <s v=""/>
    <d v="2012-10-01T00:00:00"/>
    <n v="2.5"/>
    <s v="Encargos financeiros, taxas bancárias e/ou op. cartão de crédito"/>
    <s v="TARIFA BANCÁRIA DEBITADA NO EXTRATO BANCÁRIO."/>
    <m/>
    <n v="2.1982080208214264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5F5CF-0DAF-4644-BB74-5E8CBB208FFC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26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10"/>
        <item x="8"/>
        <item x="12"/>
        <item x="0"/>
        <item x="7"/>
        <item x="11"/>
        <item x="1"/>
        <item x="9"/>
        <item x="2"/>
        <item x="6"/>
        <item x="5"/>
        <item x="4"/>
        <item x="3"/>
      </items>
    </pivotField>
    <pivotField axis="axisRow" compact="0" outline="0" showAll="0" defaultSubtotal="0">
      <items count="13">
        <item x="9"/>
        <item x="5"/>
        <item x="7"/>
        <item x="3"/>
        <item x="11"/>
        <item x="4"/>
        <item x="0"/>
        <item x="6"/>
        <item x="2"/>
        <item x="1"/>
        <item x="12"/>
        <item x="10"/>
        <item x="8"/>
      </items>
    </pivotField>
    <pivotField compact="0" outline="0" showAll="0"/>
    <pivotField compact="0" outline="0" showAll="0"/>
    <pivotField axis="axisRow" compact="0" outline="0" showAll="0" defaultSubtotal="0">
      <items count="472">
        <item x="51"/>
        <item x="438"/>
        <item x="417"/>
        <item x="441"/>
        <item x="24"/>
        <item x="153"/>
        <item x="370"/>
        <item x="308"/>
        <item x="393"/>
        <item x="200"/>
        <item x="228"/>
        <item x="126"/>
        <item x="270"/>
        <item x="351"/>
        <item x="187"/>
        <item x="58"/>
        <item x="335"/>
        <item x="216"/>
        <item x="174"/>
        <item x="85"/>
        <item x="439"/>
        <item x="433"/>
        <item x="302"/>
        <item x="215"/>
        <item x="86"/>
        <item x="242"/>
        <item x="329"/>
        <item x="75"/>
        <item x="269"/>
        <item x="59"/>
        <item x="116"/>
        <item x="249"/>
        <item x="10"/>
        <item x="42"/>
        <item x="448"/>
        <item x="444"/>
        <item x="442"/>
        <item x="156"/>
        <item x="14"/>
        <item x="380"/>
        <item x="150"/>
        <item x="313"/>
        <item x="286"/>
        <item x="387"/>
        <item x="268"/>
        <item x="254"/>
        <item x="81"/>
        <item x="236"/>
        <item x="186"/>
        <item x="290"/>
        <item x="440"/>
        <item x="343"/>
        <item x="214"/>
        <item x="72"/>
        <item x="356"/>
        <item x="390"/>
        <item x="449"/>
        <item x="176"/>
        <item x="139"/>
        <item x="248"/>
        <item x="377"/>
        <item x="330"/>
        <item x="224"/>
        <item x="203"/>
        <item x="409"/>
        <item x="384"/>
        <item x="76"/>
        <item x="31"/>
        <item x="17"/>
        <item x="233"/>
        <item x="152"/>
        <item x="260"/>
        <item x="201"/>
        <item x="372"/>
        <item x="376"/>
        <item x="197"/>
        <item x="94"/>
        <item x="319"/>
        <item x="399"/>
        <item x="446"/>
        <item x="405"/>
        <item x="40"/>
        <item x="345"/>
        <item x="230"/>
        <item x="283"/>
        <item x="369"/>
        <item x="77"/>
        <item x="375"/>
        <item x="394"/>
        <item x="83"/>
        <item x="113"/>
        <item x="296"/>
        <item x="367"/>
        <item x="300"/>
        <item x="274"/>
        <item x="103"/>
        <item x="418"/>
        <item x="352"/>
        <item x="167"/>
        <item x="112"/>
        <item x="57"/>
        <item x="160"/>
        <item x="225"/>
        <item x="185"/>
        <item x="371"/>
        <item x="436"/>
        <item x="168"/>
        <item x="432"/>
        <item x="257"/>
        <item x="169"/>
        <item x="295"/>
        <item x="292"/>
        <item x="278"/>
        <item x="415"/>
        <item x="144"/>
        <item x="428"/>
        <item x="307"/>
        <item x="245"/>
        <item x="157"/>
        <item x="334"/>
        <item x="461"/>
        <item x="325"/>
        <item x="137"/>
        <item x="455"/>
        <item x="294"/>
        <item x="27"/>
        <item x="420"/>
        <item x="265"/>
        <item x="129"/>
        <item x="467"/>
        <item x="158"/>
        <item x="305"/>
        <item x="8"/>
        <item x="309"/>
        <item x="217"/>
        <item x="146"/>
        <item x="466"/>
        <item x="111"/>
        <item x="182"/>
        <item x="450"/>
        <item x="78"/>
        <item x="263"/>
        <item x="130"/>
        <item x="234"/>
        <item x="125"/>
        <item x="318"/>
        <item x="379"/>
        <item x="16"/>
        <item x="222"/>
        <item x="212"/>
        <item x="210"/>
        <item x="275"/>
        <item x="53"/>
        <item x="353"/>
        <item x="374"/>
        <item x="82"/>
        <item x="202"/>
        <item x="56"/>
        <item x="287"/>
        <item x="451"/>
        <item x="71"/>
        <item x="298"/>
        <item x="366"/>
        <item x="232"/>
        <item x="87"/>
        <item x="465"/>
        <item x="297"/>
        <item x="73"/>
        <item x="447"/>
        <item x="164"/>
        <item x="227"/>
        <item x="145"/>
        <item x="218"/>
        <item x="107"/>
        <item x="378"/>
        <item x="354"/>
        <item x="338"/>
        <item x="397"/>
        <item x="453"/>
        <item x="445"/>
        <item x="207"/>
        <item x="221"/>
        <item x="392"/>
        <item x="62"/>
        <item x="44"/>
        <item x="161"/>
        <item x="276"/>
        <item x="401"/>
        <item x="443"/>
        <item x="261"/>
        <item x="421"/>
        <item x="340"/>
        <item x="154"/>
        <item x="193"/>
        <item x="118"/>
        <item x="357"/>
        <item x="70"/>
        <item x="235"/>
        <item x="241"/>
        <item x="342"/>
        <item x="341"/>
        <item x="247"/>
        <item x="361"/>
        <item x="359"/>
        <item x="452"/>
        <item x="135"/>
        <item x="171"/>
        <item x="364"/>
        <item x="373"/>
        <item x="251"/>
        <item x="104"/>
        <item x="162"/>
        <item x="142"/>
        <item x="414"/>
        <item x="398"/>
        <item x="198"/>
        <item x="266"/>
        <item x="110"/>
        <item x="386"/>
        <item x="120"/>
        <item x="9"/>
        <item x="192"/>
        <item x="250"/>
        <item x="255"/>
        <item x="194"/>
        <item x="284"/>
        <item x="121"/>
        <item x="128"/>
        <item x="173"/>
        <item x="180"/>
        <item x="149"/>
        <item x="244"/>
        <item x="206"/>
        <item x="407"/>
        <item x="89"/>
        <item x="102"/>
        <item x="189"/>
        <item x="339"/>
        <item x="231"/>
        <item x="363"/>
        <item x="219"/>
        <item x="383"/>
        <item x="191"/>
        <item x="106"/>
        <item x="431"/>
        <item x="148"/>
        <item x="347"/>
        <item x="252"/>
        <item x="226"/>
        <item x="303"/>
        <item x="84"/>
        <item x="190"/>
        <item x="43"/>
        <item x="355"/>
        <item x="385"/>
        <item x="209"/>
        <item x="253"/>
        <item x="50"/>
        <item x="469"/>
        <item x="289"/>
        <item x="264"/>
        <item x="109"/>
        <item x="177"/>
        <item x="97"/>
        <item x="188"/>
        <item x="108"/>
        <item x="140"/>
        <item x="195"/>
        <item x="91"/>
        <item x="99"/>
        <item x="402"/>
        <item x="332"/>
        <item x="213"/>
        <item x="68"/>
        <item x="184"/>
        <item x="124"/>
        <item x="429"/>
        <item x="262"/>
        <item x="333"/>
        <item x="395"/>
        <item x="396"/>
        <item x="204"/>
        <item x="88"/>
        <item x="229"/>
        <item x="468"/>
        <item x="134"/>
        <item x="90"/>
        <item x="411"/>
        <item x="196"/>
        <item x="259"/>
        <item x="471"/>
        <item x="165"/>
        <item x="238"/>
        <item x="239"/>
        <item x="199"/>
        <item x="170"/>
        <item x="382"/>
        <item x="117"/>
        <item x="100"/>
        <item x="406"/>
        <item x="69"/>
        <item x="92"/>
        <item x="312"/>
        <item x="66"/>
        <item x="12"/>
        <item x="79"/>
        <item x="316"/>
        <item x="74"/>
        <item x="211"/>
        <item x="291"/>
        <item x="281"/>
        <item x="256"/>
        <item x="122"/>
        <item x="456"/>
        <item x="311"/>
        <item x="49"/>
        <item x="368"/>
        <item x="430"/>
        <item x="141"/>
        <item x="48"/>
        <item x="52"/>
        <item x="98"/>
        <item x="5"/>
        <item x="15"/>
        <item x="362"/>
        <item x="132"/>
        <item x="2"/>
        <item x="306"/>
        <item x="282"/>
        <item x="80"/>
        <item x="39"/>
        <item x="437"/>
        <item x="464"/>
        <item x="13"/>
        <item x="37"/>
        <item x="279"/>
        <item x="435"/>
        <item x="22"/>
        <item x="96"/>
        <item x="172"/>
        <item x="434"/>
        <item x="93"/>
        <item x="11"/>
        <item x="337"/>
        <item x="95"/>
        <item x="151"/>
        <item x="29"/>
        <item x="33"/>
        <item x="114"/>
        <item x="336"/>
        <item x="413"/>
        <item x="183"/>
        <item x="293"/>
        <item x="358"/>
        <item x="422"/>
        <item x="400"/>
        <item x="23"/>
        <item x="155"/>
        <item x="304"/>
        <item x="30"/>
        <item x="381"/>
        <item x="175"/>
        <item x="101"/>
        <item x="365"/>
        <item x="240"/>
        <item x="246"/>
        <item x="6"/>
        <item x="205"/>
        <item x="404"/>
        <item x="419"/>
        <item x="258"/>
        <item x="243"/>
        <item x="271"/>
        <item x="462"/>
        <item x="179"/>
        <item x="131"/>
        <item x="344"/>
        <item x="163"/>
        <item x="285"/>
        <item x="391"/>
        <item x="123"/>
        <item x="410"/>
        <item x="350"/>
        <item x="143"/>
        <item x="237"/>
        <item x="288"/>
        <item x="133"/>
        <item x="267"/>
        <item x="220"/>
        <item x="105"/>
        <item x="277"/>
        <item x="208"/>
        <item x="412"/>
        <item x="349"/>
        <item x="115"/>
        <item x="280"/>
        <item x="181"/>
        <item x="159"/>
        <item x="310"/>
        <item x="408"/>
        <item x="360"/>
        <item x="178"/>
        <item x="301"/>
        <item x="403"/>
        <item x="463"/>
        <item x="7"/>
        <item x="127"/>
        <item x="147"/>
        <item x="223"/>
        <item x="166"/>
        <item x="4"/>
        <item x="119"/>
        <item x="3"/>
        <item x="321"/>
        <item x="348"/>
        <item x="424"/>
        <item x="136"/>
        <item x="322"/>
        <item x="20"/>
        <item x="460"/>
        <item x="320"/>
        <item x="55"/>
        <item x="317"/>
        <item x="19"/>
        <item x="327"/>
        <item x="323"/>
        <item x="65"/>
        <item x="60"/>
        <item x="38"/>
        <item x="457"/>
        <item x="459"/>
        <item x="45"/>
        <item x="425"/>
        <item x="18"/>
        <item x="1"/>
        <item x="470"/>
        <item x="64"/>
        <item x="299"/>
        <item x="426"/>
        <item x="324"/>
        <item x="138"/>
        <item x="21"/>
        <item x="25"/>
        <item x="314"/>
        <item x="63"/>
        <item x="331"/>
        <item x="328"/>
        <item x="315"/>
        <item x="35"/>
        <item x="272"/>
        <item x="389"/>
        <item x="41"/>
        <item x="28"/>
        <item x="36"/>
        <item x="54"/>
        <item x="458"/>
        <item x="416"/>
        <item x="427"/>
        <item x="454"/>
        <item x="47"/>
        <item x="273"/>
        <item x="346"/>
        <item x="61"/>
        <item x="326"/>
        <item x="0"/>
        <item x="423"/>
        <item x="388"/>
        <item x="32"/>
        <item x="46"/>
        <item x="67"/>
        <item x="34"/>
        <item x="26"/>
      </items>
    </pivotField>
    <pivotField axis="axisRow" compact="0" outline="0" showAll="0">
      <items count="499">
        <item x="26"/>
        <item x="363"/>
        <item x="470"/>
        <item x="466"/>
        <item x="323"/>
        <item x="218"/>
        <item x="213"/>
        <item x="22"/>
        <item x="487"/>
        <item x="413"/>
        <item x="313"/>
        <item x="321"/>
        <item x="175"/>
        <item x="60"/>
        <item x="268"/>
        <item x="332"/>
        <item x="63"/>
        <item x="294"/>
        <item x="492"/>
        <item x="247"/>
        <item x="475"/>
        <item x="185"/>
        <item x="251"/>
        <item x="408"/>
        <item x="285"/>
        <item x="405"/>
        <item x="9"/>
        <item x="427"/>
        <item x="209"/>
        <item x="115"/>
        <item x="391"/>
        <item x="225"/>
        <item x="303"/>
        <item x="210"/>
        <item x="124"/>
        <item x="404"/>
        <item x="418"/>
        <item x="196"/>
        <item x="193"/>
        <item x="234"/>
        <item x="280"/>
        <item x="10"/>
        <item x="252"/>
        <item x="414"/>
        <item x="240"/>
        <item x="107"/>
        <item x="438"/>
        <item x="452"/>
        <item x="289"/>
        <item x="354"/>
        <item x="450"/>
        <item x="43"/>
        <item x="357"/>
        <item x="282"/>
        <item x="235"/>
        <item x="192"/>
        <item x="82"/>
        <item x="3"/>
        <item x="377"/>
        <item x="497"/>
        <item x="375"/>
        <item x="131"/>
        <item x="24"/>
        <item x="431"/>
        <item x="415"/>
        <item x="127"/>
        <item x="205"/>
        <item x="393"/>
        <item x="455"/>
        <item x="89"/>
        <item x="194"/>
        <item x="113"/>
        <item x="217"/>
        <item x="35"/>
        <item x="279"/>
        <item x="467"/>
        <item x="496"/>
        <item x="11"/>
        <item x="397"/>
        <item x="56"/>
        <item x="439"/>
        <item x="61"/>
        <item x="37"/>
        <item x="75"/>
        <item x="244"/>
        <item x="266"/>
        <item x="246"/>
        <item x="176"/>
        <item x="312"/>
        <item x="123"/>
        <item x="161"/>
        <item x="95"/>
        <item x="44"/>
        <item x="7"/>
        <item x="425"/>
        <item x="180"/>
        <item x="257"/>
        <item x="106"/>
        <item x="28"/>
        <item x="326"/>
        <item x="242"/>
        <item x="255"/>
        <item x="177"/>
        <item x="105"/>
        <item x="468"/>
        <item x="462"/>
        <item x="125"/>
        <item x="324"/>
        <item x="434"/>
        <item x="360"/>
        <item x="51"/>
        <item x="281"/>
        <item x="90"/>
        <item x="53"/>
        <item x="64"/>
        <item x="477"/>
        <item x="40"/>
        <item x="146"/>
        <item x="18"/>
        <item x="331"/>
        <item x="179"/>
        <item x="108"/>
        <item x="226"/>
        <item x="447"/>
        <item x="341"/>
        <item x="68"/>
        <item x="407"/>
        <item x="409"/>
        <item x="283"/>
        <item x="292"/>
        <item x="278"/>
        <item x="142"/>
        <item x="379"/>
        <item x="80"/>
        <item x="358"/>
        <item x="233"/>
        <item x="319"/>
        <item x="463"/>
        <item x="188"/>
        <item x="148"/>
        <item x="344"/>
        <item x="134"/>
        <item x="355"/>
        <item x="271"/>
        <item x="215"/>
        <item x="184"/>
        <item x="249"/>
        <item x="299"/>
        <item x="306"/>
        <item x="230"/>
        <item x="384"/>
        <item x="119"/>
        <item x="378"/>
        <item x="442"/>
        <item x="66"/>
        <item x="454"/>
        <item x="333"/>
        <item x="88"/>
        <item x="284"/>
        <item x="152"/>
        <item x="169"/>
        <item x="39"/>
        <item x="73"/>
        <item x="295"/>
        <item x="420"/>
        <item x="171"/>
        <item x="386"/>
        <item x="158"/>
        <item x="389"/>
        <item x="359"/>
        <item x="361"/>
        <item x="91"/>
        <item x="317"/>
        <item x="186"/>
        <item x="157"/>
        <item x="448"/>
        <item x="449"/>
        <item x="48"/>
        <item x="476"/>
        <item x="444"/>
        <item x="203"/>
        <item x="155"/>
        <item x="30"/>
        <item x="133"/>
        <item x="411"/>
        <item x="2"/>
        <item x="338"/>
        <item x="432"/>
        <item x="109"/>
        <item x="398"/>
        <item x="330"/>
        <item x="443"/>
        <item x="140"/>
        <item x="168"/>
        <item x="241"/>
        <item x="216"/>
        <item x="430"/>
        <item x="162"/>
        <item x="248"/>
        <item x="318"/>
        <item x="410"/>
        <item x="172"/>
        <item x="153"/>
        <item x="76"/>
        <item x="181"/>
        <item x="97"/>
        <item x="6"/>
        <item x="348"/>
        <item x="315"/>
        <item x="13"/>
        <item x="92"/>
        <item x="356"/>
        <item x="8"/>
        <item x="237"/>
        <item x="385"/>
        <item x="381"/>
        <item x="5"/>
        <item x="459"/>
        <item x="139"/>
        <item x="490"/>
        <item x="160"/>
        <item x="23"/>
        <item x="41"/>
        <item x="74"/>
        <item x="352"/>
        <item x="227"/>
        <item x="178"/>
        <item x="419"/>
        <item x="473"/>
        <item x="151"/>
        <item x="166"/>
        <item x="433"/>
        <item x="441"/>
        <item x="29"/>
        <item x="322"/>
        <item x="300"/>
        <item x="297"/>
        <item x="269"/>
        <item x="98"/>
        <item x="211"/>
        <item x="291"/>
        <item x="77"/>
        <item x="129"/>
        <item x="81"/>
        <item x="288"/>
        <item x="138"/>
        <item x="214"/>
        <item x="395"/>
        <item x="224"/>
        <item x="416"/>
        <item x="191"/>
        <item x="263"/>
        <item x="372"/>
        <item x="256"/>
        <item x="27"/>
        <item x="483"/>
        <item x="42"/>
        <item x="262"/>
        <item x="182"/>
        <item x="17"/>
        <item x="276"/>
        <item x="52"/>
        <item x="254"/>
        <item x="264"/>
        <item x="150"/>
        <item x="390"/>
        <item x="347"/>
        <item x="57"/>
        <item x="96"/>
        <item x="267"/>
        <item x="460"/>
        <item x="325"/>
        <item x="36"/>
        <item x="340"/>
        <item x="307"/>
        <item x="474"/>
        <item x="165"/>
        <item x="480"/>
        <item x="128"/>
        <item x="471"/>
        <item x="273"/>
        <item x="86"/>
        <item x="137"/>
        <item x="286"/>
        <item x="204"/>
        <item x="236"/>
        <item x="135"/>
        <item x="79"/>
        <item x="329"/>
        <item x="453"/>
        <item x="314"/>
        <item x="163"/>
        <item x="296"/>
        <item x="371"/>
        <item x="221"/>
        <item x="488"/>
        <item x="429"/>
        <item x="265"/>
        <item x="304"/>
        <item x="54"/>
        <item x="222"/>
        <item x="84"/>
        <item x="392"/>
        <item x="93"/>
        <item x="174"/>
        <item x="104"/>
        <item x="170"/>
        <item x="187"/>
        <item x="260"/>
        <item x="479"/>
        <item x="201"/>
        <item x="239"/>
        <item x="310"/>
        <item x="173"/>
        <item x="489"/>
        <item x="380"/>
        <item x="382"/>
        <item x="440"/>
        <item x="446"/>
        <item x="47"/>
        <item x="32"/>
        <item x="202"/>
        <item x="451"/>
        <item x="156"/>
        <item x="159"/>
        <item x="342"/>
        <item x="67"/>
        <item x="238"/>
        <item x="437"/>
        <item x="208"/>
        <item x="412"/>
        <item x="366"/>
        <item x="50"/>
        <item x="72"/>
        <item x="465"/>
        <item x="112"/>
        <item x="154"/>
        <item x="457"/>
        <item x="71"/>
        <item x="423"/>
        <item x="198"/>
        <item x="100"/>
        <item x="65"/>
        <item x="1"/>
        <item x="31"/>
        <item x="343"/>
        <item x="485"/>
        <item x="486"/>
        <item x="232"/>
        <item x="14"/>
        <item x="245"/>
        <item x="231"/>
        <item x="353"/>
        <item x="253"/>
        <item x="87"/>
        <item x="461"/>
        <item x="141"/>
        <item x="101"/>
        <item x="435"/>
        <item x="469"/>
        <item x="482"/>
        <item x="4"/>
        <item x="19"/>
        <item x="336"/>
        <item x="0"/>
        <item x="481"/>
        <item x="436"/>
        <item x="58"/>
        <item x="49"/>
        <item x="147"/>
        <item x="335"/>
        <item x="45"/>
        <item x="116"/>
        <item x="399"/>
        <item x="406"/>
        <item x="339"/>
        <item x="144"/>
        <item x="59"/>
        <item x="20"/>
        <item x="320"/>
        <item x="495"/>
        <item x="46"/>
        <item x="349"/>
        <item x="301"/>
        <item x="472"/>
        <item x="493"/>
        <item x="494"/>
        <item x="85"/>
        <item x="62"/>
        <item x="229"/>
        <item x="305"/>
        <item x="376"/>
        <item x="183"/>
        <item x="456"/>
        <item x="207"/>
        <item x="362"/>
        <item x="121"/>
        <item x="383"/>
        <item x="458"/>
        <item x="195"/>
        <item x="364"/>
        <item x="351"/>
        <item x="189"/>
        <item x="308"/>
        <item x="164"/>
        <item x="478"/>
        <item x="396"/>
        <item x="258"/>
        <item x="243"/>
        <item x="421"/>
        <item x="316"/>
        <item x="16"/>
        <item x="277"/>
        <item x="370"/>
        <item x="117"/>
        <item x="103"/>
        <item x="374"/>
        <item x="293"/>
        <item x="422"/>
        <item x="94"/>
        <item x="327"/>
        <item x="21"/>
        <item x="33"/>
        <item x="417"/>
        <item x="311"/>
        <item x="12"/>
        <item x="83"/>
        <item x="118"/>
        <item x="403"/>
        <item x="368"/>
        <item x="464"/>
        <item x="114"/>
        <item x="387"/>
        <item x="132"/>
        <item x="346"/>
        <item x="290"/>
        <item x="401"/>
        <item x="34"/>
        <item x="149"/>
        <item x="328"/>
        <item x="15"/>
        <item x="111"/>
        <item x="70"/>
        <item x="337"/>
        <item x="275"/>
        <item x="402"/>
        <item x="424"/>
        <item x="102"/>
        <item x="400"/>
        <item x="287"/>
        <item x="261"/>
        <item x="190"/>
        <item x="220"/>
        <item x="491"/>
        <item x="270"/>
        <item x="136"/>
        <item x="99"/>
        <item x="145"/>
        <item x="484"/>
        <item x="130"/>
        <item x="309"/>
        <item x="223"/>
        <item x="345"/>
        <item x="373"/>
        <item x="197"/>
        <item x="219"/>
        <item x="55"/>
        <item x="298"/>
        <item x="167"/>
        <item x="122"/>
        <item x="200"/>
        <item x="428"/>
        <item x="110"/>
        <item x="394"/>
        <item x="126"/>
        <item x="259"/>
        <item x="272"/>
        <item x="445"/>
        <item x="274"/>
        <item x="228"/>
        <item x="212"/>
        <item x="143"/>
        <item x="388"/>
        <item x="365"/>
        <item x="25"/>
        <item x="334"/>
        <item x="369"/>
        <item x="78"/>
        <item x="38"/>
        <item x="69"/>
        <item x="426"/>
        <item x="199"/>
        <item x="367"/>
        <item x="350"/>
        <item x="250"/>
        <item x="206"/>
        <item x="302"/>
        <item x="120"/>
        <item t="default"/>
      </items>
    </pivotField>
    <pivotField compact="0" outline="0" showAll="0" defaultSubtotal="0">
      <items count="466">
        <item x="10"/>
        <item x="442"/>
        <item x="308"/>
        <item x="438"/>
        <item x="206"/>
        <item x="201"/>
        <item x="22"/>
        <item x="455"/>
        <item x="239"/>
        <item x="388"/>
        <item x="299"/>
        <item x="306"/>
        <item x="163"/>
        <item x="55"/>
        <item x="256"/>
        <item x="314"/>
        <item x="57"/>
        <item x="281"/>
        <item x="460"/>
        <item x="447"/>
        <item x="173"/>
        <item x="272"/>
        <item x="383"/>
        <item x="9"/>
        <item x="402"/>
        <item x="197"/>
        <item x="106"/>
        <item x="369"/>
        <item x="213"/>
        <item x="290"/>
        <item x="198"/>
        <item x="115"/>
        <item x="382"/>
        <item x="393"/>
        <item x="184"/>
        <item x="181"/>
        <item x="222"/>
        <item x="268"/>
        <item x="240"/>
        <item x="389"/>
        <item x="228"/>
        <item x="99"/>
        <item x="412"/>
        <item x="424"/>
        <item x="276"/>
        <item x="333"/>
        <item x="422"/>
        <item x="336"/>
        <item x="270"/>
        <item x="223"/>
        <item x="180"/>
        <item x="73"/>
        <item x="3"/>
        <item x="356"/>
        <item x="465"/>
        <item x="354"/>
        <item x="122"/>
        <item x="24"/>
        <item x="406"/>
        <item x="390"/>
        <item x="118"/>
        <item x="193"/>
        <item x="371"/>
        <item x="427"/>
        <item x="80"/>
        <item x="182"/>
        <item x="104"/>
        <item x="205"/>
        <item x="32"/>
        <item x="188"/>
        <item x="439"/>
        <item x="464"/>
        <item x="11"/>
        <item x="375"/>
        <item x="53"/>
        <item x="413"/>
        <item x="66"/>
        <item x="254"/>
        <item x="234"/>
        <item x="164"/>
        <item x="114"/>
        <item x="149"/>
        <item x="86"/>
        <item x="41"/>
        <item x="7"/>
        <item x="168"/>
        <item x="400"/>
        <item x="97"/>
        <item x="310"/>
        <item x="245"/>
        <item x="230"/>
        <item x="243"/>
        <item x="165"/>
        <item x="96"/>
        <item x="440"/>
        <item x="434"/>
        <item x="116"/>
        <item x="309"/>
        <item x="409"/>
        <item x="339"/>
        <item x="48"/>
        <item x="269"/>
        <item x="81"/>
        <item x="50"/>
        <item x="18"/>
        <item x="37"/>
        <item x="167"/>
        <item x="98"/>
        <item x="214"/>
        <item x="60"/>
        <item x="384"/>
        <item x="40"/>
        <item x="34"/>
        <item x="27"/>
        <item x="271"/>
        <item x="35"/>
        <item x="279"/>
        <item x="235"/>
        <item x="266"/>
        <item x="133"/>
        <item x="358"/>
        <item x="71"/>
        <item x="337"/>
        <item x="221"/>
        <item x="304"/>
        <item x="435"/>
        <item x="176"/>
        <item x="136"/>
        <item x="323"/>
        <item x="125"/>
        <item x="334"/>
        <item x="259"/>
        <item x="203"/>
        <item x="172"/>
        <item x="237"/>
        <item x="286"/>
        <item x="293"/>
        <item x="218"/>
        <item x="363"/>
        <item x="110"/>
        <item x="357"/>
        <item x="58"/>
        <item x="426"/>
        <item x="79"/>
        <item x="140"/>
        <item x="157"/>
        <item x="36"/>
        <item x="64"/>
        <item x="282"/>
        <item x="395"/>
        <item x="159"/>
        <item x="365"/>
        <item x="225"/>
        <item x="146"/>
        <item x="367"/>
        <item x="338"/>
        <item x="340"/>
        <item x="82"/>
        <item x="302"/>
        <item x="174"/>
        <item x="145"/>
        <item x="420"/>
        <item x="421"/>
        <item x="448"/>
        <item x="417"/>
        <item x="191"/>
        <item x="143"/>
        <item x="29"/>
        <item x="124"/>
        <item x="386"/>
        <item x="319"/>
        <item x="407"/>
        <item x="100"/>
        <item x="376"/>
        <item x="313"/>
        <item x="236"/>
        <item x="416"/>
        <item x="131"/>
        <item x="156"/>
        <item x="229"/>
        <item x="204"/>
        <item x="405"/>
        <item x="150"/>
        <item x="303"/>
        <item x="385"/>
        <item x="160"/>
        <item x="67"/>
        <item x="169"/>
        <item x="141"/>
        <item x="88"/>
        <item x="6"/>
        <item x="327"/>
        <item x="13"/>
        <item x="83"/>
        <item x="335"/>
        <item x="8"/>
        <item x="364"/>
        <item x="360"/>
        <item x="5"/>
        <item x="431"/>
        <item x="130"/>
        <item x="458"/>
        <item x="148"/>
        <item x="23"/>
        <item x="38"/>
        <item x="65"/>
        <item x="331"/>
        <item x="215"/>
        <item x="166"/>
        <item x="394"/>
        <item x="445"/>
        <item x="139"/>
        <item x="154"/>
        <item x="408"/>
        <item x="415"/>
        <item x="28"/>
        <item x="307"/>
        <item x="287"/>
        <item x="284"/>
        <item x="257"/>
        <item x="89"/>
        <item x="199"/>
        <item x="278"/>
        <item x="68"/>
        <item x="120"/>
        <item x="72"/>
        <item x="275"/>
        <item x="129"/>
        <item x="202"/>
        <item x="373"/>
        <item x="212"/>
        <item x="391"/>
        <item x="179"/>
        <item x="251"/>
        <item x="351"/>
        <item x="244"/>
        <item x="26"/>
        <item x="453"/>
        <item x="39"/>
        <item x="250"/>
        <item x="17"/>
        <item x="264"/>
        <item x="45"/>
        <item x="49"/>
        <item x="242"/>
        <item x="170"/>
        <item x="252"/>
        <item x="138"/>
        <item x="368"/>
        <item x="326"/>
        <item x="2"/>
        <item x="87"/>
        <item x="255"/>
        <item x="432"/>
        <item x="33"/>
        <item x="320"/>
        <item x="342"/>
        <item x="294"/>
        <item x="446"/>
        <item x="153"/>
        <item x="451"/>
        <item x="119"/>
        <item x="443"/>
        <item x="261"/>
        <item x="77"/>
        <item x="128"/>
        <item x="273"/>
        <item x="192"/>
        <item x="224"/>
        <item x="126"/>
        <item x="70"/>
        <item x="312"/>
        <item x="425"/>
        <item x="300"/>
        <item x="151"/>
        <item x="283"/>
        <item x="350"/>
        <item x="209"/>
        <item x="456"/>
        <item x="404"/>
        <item x="253"/>
        <item x="291"/>
        <item x="51"/>
        <item x="210"/>
        <item x="75"/>
        <item x="370"/>
        <item x="84"/>
        <item x="162"/>
        <item x="95"/>
        <item x="158"/>
        <item x="175"/>
        <item x="248"/>
        <item x="450"/>
        <item x="189"/>
        <item x="227"/>
        <item x="297"/>
        <item x="161"/>
        <item x="457"/>
        <item x="359"/>
        <item x="361"/>
        <item x="414"/>
        <item x="419"/>
        <item x="44"/>
        <item x="30"/>
        <item x="190"/>
        <item x="423"/>
        <item x="144"/>
        <item x="147"/>
        <item x="321"/>
        <item x="59"/>
        <item x="226"/>
        <item x="411"/>
        <item x="196"/>
        <item x="387"/>
        <item x="345"/>
        <item x="47"/>
        <item x="437"/>
        <item x="103"/>
        <item x="142"/>
        <item x="429"/>
        <item x="91"/>
        <item x="63"/>
        <item x="398"/>
        <item x="186"/>
        <item x="1"/>
        <item x="322"/>
        <item x="454"/>
        <item x="220"/>
        <item x="14"/>
        <item x="233"/>
        <item x="219"/>
        <item x="241"/>
        <item x="78"/>
        <item x="433"/>
        <item x="332"/>
        <item x="132"/>
        <item x="92"/>
        <item x="410"/>
        <item x="441"/>
        <item x="4"/>
        <item x="19"/>
        <item x="317"/>
        <item x="0"/>
        <item x="452"/>
        <item x="54"/>
        <item x="46"/>
        <item x="316"/>
        <item x="42"/>
        <item x="107"/>
        <item x="377"/>
        <item x="20"/>
        <item x="305"/>
        <item x="463"/>
        <item x="43"/>
        <item x="328"/>
        <item x="288"/>
        <item x="444"/>
        <item x="461"/>
        <item x="462"/>
        <item x="76"/>
        <item x="56"/>
        <item x="217"/>
        <item x="292"/>
        <item x="355"/>
        <item x="171"/>
        <item x="428"/>
        <item x="195"/>
        <item x="341"/>
        <item x="112"/>
        <item x="362"/>
        <item x="430"/>
        <item x="183"/>
        <item x="343"/>
        <item x="330"/>
        <item x="177"/>
        <item x="295"/>
        <item x="152"/>
        <item x="449"/>
        <item x="374"/>
        <item x="246"/>
        <item x="231"/>
        <item x="108"/>
        <item x="396"/>
        <item x="301"/>
        <item x="16"/>
        <item x="265"/>
        <item x="349"/>
        <item x="94"/>
        <item x="353"/>
        <item x="280"/>
        <item x="397"/>
        <item x="85"/>
        <item x="21"/>
        <item x="392"/>
        <item x="298"/>
        <item x="12"/>
        <item x="74"/>
        <item x="109"/>
        <item x="381"/>
        <item x="347"/>
        <item x="436"/>
        <item x="105"/>
        <item x="232"/>
        <item x="123"/>
        <item x="325"/>
        <item x="277"/>
        <item x="379"/>
        <item x="31"/>
        <item x="137"/>
        <item x="311"/>
        <item x="15"/>
        <item x="102"/>
        <item x="62"/>
        <item x="318"/>
        <item x="263"/>
        <item x="380"/>
        <item x="399"/>
        <item x="93"/>
        <item x="378"/>
        <item x="274"/>
        <item x="249"/>
        <item x="178"/>
        <item x="208"/>
        <item x="459"/>
        <item x="258"/>
        <item x="127"/>
        <item x="90"/>
        <item x="135"/>
        <item x="121"/>
        <item x="296"/>
        <item x="211"/>
        <item x="346"/>
        <item x="324"/>
        <item x="344"/>
        <item x="352"/>
        <item x="185"/>
        <item x="207"/>
        <item x="285"/>
        <item x="52"/>
        <item x="155"/>
        <item x="113"/>
        <item x="267"/>
        <item x="403"/>
        <item x="101"/>
        <item x="372"/>
        <item x="117"/>
        <item x="247"/>
        <item x="260"/>
        <item x="418"/>
        <item x="262"/>
        <item x="216"/>
        <item x="200"/>
        <item x="134"/>
        <item x="366"/>
        <item x="25"/>
        <item x="69"/>
        <item x="315"/>
        <item x="348"/>
        <item x="61"/>
        <item x="401"/>
        <item x="187"/>
        <item x="329"/>
        <item x="238"/>
        <item x="194"/>
        <item x="289"/>
        <item x="11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</pivotFields>
  <rowFields count="4">
    <field x="11"/>
    <field x="10"/>
    <field x="14"/>
    <field x="15"/>
  </rowFields>
  <rowItems count="525">
    <i>
      <x/>
      <x v="7"/>
      <x v="6"/>
      <x v="432"/>
    </i>
    <i r="2">
      <x v="13"/>
      <x v="429"/>
    </i>
    <i r="2">
      <x v="16"/>
      <x v="224"/>
    </i>
    <i r="2">
      <x v="26"/>
      <x v="434"/>
    </i>
    <i r="2">
      <x v="29"/>
      <x v="156"/>
    </i>
    <i r="2">
      <x v="39"/>
      <x v="78"/>
    </i>
    <i r="2">
      <x v="51"/>
      <x v="109"/>
    </i>
    <i r="2">
      <x v="54"/>
      <x v="463"/>
    </i>
    <i r="2">
      <x v="60"/>
      <x v="473"/>
    </i>
    <i r="2">
      <x v="61"/>
      <x v="266"/>
    </i>
    <i r="2">
      <x v="65"/>
      <x v="436"/>
    </i>
    <i r="2">
      <x v="73"/>
      <x v="168"/>
    </i>
    <i r="2">
      <x v="74"/>
      <x v="67"/>
    </i>
    <i r="2">
      <x v="77"/>
      <x v="485"/>
    </i>
    <i r="2">
      <x v="82"/>
      <x v="395"/>
    </i>
    <i r="2">
      <x v="85"/>
      <x v="166"/>
    </i>
    <i r="2">
      <x v="87"/>
      <x v="302"/>
    </i>
    <i r="2">
      <x v="92"/>
      <x v="150"/>
    </i>
    <i r="2">
      <x v="97"/>
      <x v="486"/>
    </i>
    <i r="2">
      <x v="104"/>
      <x v="482"/>
    </i>
    <i r="2">
      <x v="119"/>
      <x v="401"/>
    </i>
    <i r="2">
      <x v="121"/>
      <x v="325"/>
    </i>
    <i r="2">
      <x v="145"/>
      <x v="15"/>
    </i>
    <i r="2">
      <x v="146"/>
      <x v="406"/>
    </i>
    <i r="2">
      <x v="153"/>
      <x v="413"/>
    </i>
    <i r="2">
      <x v="154"/>
      <x v="30"/>
    </i>
    <i r="2">
      <x v="162"/>
      <x v="397"/>
    </i>
    <i r="2">
      <x v="174"/>
      <x v="247"/>
    </i>
    <i r="2">
      <x v="175"/>
      <x v="293"/>
    </i>
    <i r="2">
      <x v="176"/>
      <x v="142"/>
    </i>
    <i r="2">
      <x v="191"/>
      <x v="52"/>
    </i>
    <i r="2">
      <x v="195"/>
      <x v="416"/>
    </i>
    <i r="2">
      <x v="199"/>
      <x v="169"/>
    </i>
    <i r="2">
      <x v="200"/>
      <x v="134"/>
    </i>
    <i r="2">
      <x v="202"/>
      <x v="152"/>
    </i>
    <i r="2">
      <x v="203"/>
      <x v="391"/>
    </i>
    <i r="2">
      <x v="207"/>
      <x v="215"/>
    </i>
    <i r="2">
      <x v="208"/>
      <x v="265"/>
    </i>
    <i r="2">
      <x v="218"/>
      <x v="428"/>
    </i>
    <i r="2">
      <x v="237"/>
      <x v="211"/>
    </i>
    <i r="2">
      <x v="239"/>
      <x v="315"/>
    </i>
    <i r="2">
      <x v="241"/>
      <x v="448"/>
    </i>
    <i r="2">
      <x v="246"/>
      <x v="400"/>
    </i>
    <i r="2">
      <x v="253"/>
      <x v="252"/>
    </i>
    <i r="2">
      <x v="254"/>
      <x v="445"/>
    </i>
    <i r="2">
      <x v="271"/>
      <x v="382"/>
    </i>
    <i r="2">
      <x v="278"/>
      <x v="493"/>
    </i>
    <i r="2">
      <x v="296"/>
      <x v="373"/>
    </i>
    <i r="2">
      <x v="316"/>
      <x v="214"/>
    </i>
    <i r="2">
      <x v="324"/>
      <x v="132"/>
    </i>
    <i r="2">
      <x v="343"/>
      <x v="49"/>
    </i>
    <i r="2">
      <x v="349"/>
      <x v="352"/>
    </i>
    <i r="2">
      <x v="353"/>
      <x v="60"/>
    </i>
    <i r="2">
      <x v="360"/>
      <x v="189"/>
    </i>
    <i r="2">
      <x v="363"/>
      <x v="316"/>
    </i>
    <i r="2">
      <x v="376"/>
      <x v="170"/>
    </i>
    <i r="2">
      <x v="382"/>
      <x v="492"/>
    </i>
    <i r="2">
      <x v="393"/>
      <x v="331"/>
    </i>
    <i r="2">
      <x v="400"/>
      <x v="58"/>
    </i>
    <i r="2">
      <x v="413"/>
      <x v="363"/>
    </i>
    <i r="2">
      <x v="414"/>
      <x v="483"/>
    </i>
    <i r="2">
      <x v="417"/>
      <x v="443"/>
    </i>
    <i r="2">
      <x v="418"/>
      <x v="375"/>
    </i>
    <i r="2">
      <x v="420"/>
      <x v="370"/>
    </i>
    <i r="2">
      <x v="422"/>
      <x v="190"/>
    </i>
    <i r="2">
      <x v="424"/>
      <x v="140"/>
    </i>
    <i r="2">
      <x v="425"/>
      <x v="186"/>
    </i>
    <i r="2">
      <x v="433"/>
      <x v="119"/>
    </i>
    <i r="2">
      <x v="439"/>
      <x v="273"/>
    </i>
    <i r="2">
      <x v="445"/>
      <x v="207"/>
    </i>
    <i r="2">
      <x v="446"/>
      <x v="462"/>
    </i>
    <i r="2">
      <x v="452"/>
      <x v="98"/>
    </i>
    <i r="2">
      <x v="461"/>
      <x v="1"/>
    </i>
    <i r="2">
      <x v="462"/>
      <x v="124"/>
    </i>
    <i r="2">
      <x v="463"/>
      <x v="345"/>
    </i>
    <i r="2">
      <x v="471"/>
      <x/>
    </i>
    <i>
      <x v="1"/>
      <x v="10"/>
      <x v="100"/>
      <x v="388"/>
    </i>
    <i r="2">
      <x v="157"/>
      <x v="13"/>
    </i>
    <i r="2">
      <x v="326"/>
      <x v="267"/>
    </i>
    <i r="2">
      <x v="418"/>
      <x v="377"/>
    </i>
    <i r="2">
      <x v="421"/>
      <x v="367"/>
    </i>
    <i r="2">
      <x v="448"/>
      <x v="81"/>
    </i>
    <i r="2">
      <x v="454"/>
      <x v="79"/>
    </i>
    <i r="2">
      <x v="471"/>
      <x/>
    </i>
    <i>
      <x v="2"/>
      <x v="4"/>
      <x v="5"/>
      <x v="404"/>
    </i>
    <i r="2">
      <x v="7"/>
      <x v="136"/>
    </i>
    <i r="2">
      <x v="9"/>
      <x v="239"/>
    </i>
    <i r="2">
      <x v="10"/>
      <x v="311"/>
    </i>
    <i r="2">
      <x v="12"/>
      <x v="111"/>
    </i>
    <i r="2">
      <x v="14"/>
      <x v="340"/>
    </i>
    <i r="2">
      <x v="17"/>
      <x v="225"/>
    </i>
    <i r="2">
      <x v="18"/>
      <x v="21"/>
    </i>
    <i r="2">
      <x v="22"/>
      <x v="290"/>
    </i>
    <i r="2">
      <x v="23"/>
      <x v="122"/>
    </i>
    <i r="2">
      <x v="25"/>
      <x v="353"/>
    </i>
    <i r="2">
      <x v="28"/>
      <x v="40"/>
    </i>
    <i r="2">
      <x v="31"/>
      <x v="308"/>
    </i>
    <i r="2">
      <x v="37"/>
      <x v="468"/>
    </i>
    <i r="2">
      <x v="40"/>
      <x v="90"/>
    </i>
    <i r="2">
      <x v="41"/>
      <x v="107"/>
    </i>
    <i r="2">
      <x v="42"/>
      <x v="467"/>
    </i>
    <i r="2">
      <x v="44"/>
      <x v="74"/>
    </i>
    <i r="2">
      <x v="45"/>
      <x v="297"/>
    </i>
    <i r="2">
      <x v="47"/>
      <x v="19"/>
    </i>
    <i r="2">
      <x v="48"/>
      <x v="464"/>
    </i>
    <i r="2">
      <x v="49"/>
      <x v="496"/>
    </i>
    <i r="2">
      <x v="52"/>
      <x v="31"/>
    </i>
    <i r="2">
      <x v="57"/>
      <x v="307"/>
    </i>
    <i r="2">
      <x v="58"/>
      <x v="264"/>
    </i>
    <i r="2">
      <x v="59"/>
      <x v="475"/>
    </i>
    <i r="2">
      <x v="62"/>
      <x v="54"/>
    </i>
    <i r="2">
      <x v="63"/>
      <x v="246"/>
    </i>
    <i r="2">
      <x v="69"/>
      <x v="84"/>
    </i>
    <i r="2">
      <x v="70"/>
      <x v="291"/>
    </i>
    <i r="2">
      <x v="71"/>
      <x v="143"/>
    </i>
    <i r="2">
      <x v="72"/>
      <x v="480"/>
    </i>
    <i r="2">
      <x v="75"/>
      <x v="329"/>
    </i>
    <i r="2">
      <x v="83"/>
      <x v="194"/>
    </i>
    <i r="2">
      <x v="84"/>
      <x v="163"/>
    </i>
    <i r="2">
      <x v="91"/>
      <x v="403"/>
    </i>
    <i r="2">
      <x v="93"/>
      <x v="88"/>
    </i>
    <i r="2">
      <x v="94"/>
      <x v="283"/>
    </i>
    <i r="2">
      <x v="98"/>
      <x v="226"/>
    </i>
    <i r="2">
      <x v="101"/>
      <x v="165"/>
    </i>
    <i r="2">
      <x v="102"/>
      <x v="285"/>
    </i>
    <i r="2">
      <x v="103"/>
      <x v="37"/>
    </i>
    <i r="2">
      <x v="106"/>
      <x v="120"/>
    </i>
    <i r="2">
      <x v="108"/>
      <x v="14"/>
    </i>
    <i r="2">
      <x v="109"/>
      <x v="95"/>
    </i>
    <i r="2">
      <x v="110"/>
      <x v="274"/>
    </i>
    <i r="2">
      <x v="111"/>
      <x v="298"/>
    </i>
    <i r="2">
      <x v="112"/>
      <x v="435"/>
    </i>
    <i r="2">
      <x v="114"/>
      <x v="181"/>
    </i>
    <i r="2">
      <x v="116"/>
      <x v="199"/>
    </i>
    <i r="2">
      <x v="117"/>
      <x v="253"/>
    </i>
    <i r="2">
      <x v="118"/>
      <x v="193"/>
    </i>
    <i r="2">
      <x v="122"/>
      <x v="139"/>
    </i>
    <i r="2">
      <x v="124"/>
      <x v="148"/>
    </i>
    <i r="2">
      <x v="127"/>
      <x v="260"/>
    </i>
    <i r="2">
      <x v="130"/>
      <x v="160"/>
    </i>
    <i r="2">
      <x v="131"/>
      <x v="410"/>
    </i>
    <i r="2">
      <x v="133"/>
      <x v="379"/>
    </i>
    <i r="2">
      <x v="134"/>
      <x v="479"/>
    </i>
    <i r="2">
      <x v="135"/>
      <x v="174"/>
    </i>
    <i r="2">
      <x v="138"/>
      <x v="38"/>
    </i>
    <i r="2">
      <x v="141"/>
      <x v="478"/>
    </i>
    <i r="2">
      <x v="143"/>
      <x v="350"/>
    </i>
    <i r="2">
      <x v="148"/>
      <x v="135"/>
    </i>
    <i r="2">
      <x v="149"/>
      <x v="461"/>
    </i>
    <i r="2">
      <x v="150"/>
      <x v="294"/>
    </i>
    <i r="2">
      <x v="151"/>
      <x v="449"/>
    </i>
    <i r="2">
      <x v="156"/>
      <x v="6"/>
    </i>
    <i r="2">
      <x v="158"/>
      <x v="147"/>
    </i>
    <i r="2">
      <x v="161"/>
      <x v="312"/>
    </i>
    <i r="2">
      <x v="163"/>
      <x v="408"/>
    </i>
    <i r="2">
      <x v="166"/>
      <x v="460"/>
    </i>
    <i r="2">
      <x v="169"/>
      <x v="12"/>
    </i>
    <i r="2">
      <x v="170"/>
      <x v="327"/>
    </i>
    <i r="2">
      <x v="171"/>
      <x v="323"/>
    </i>
    <i r="2">
      <x v="172"/>
      <x v="389"/>
    </i>
    <i r="2">
      <x v="180"/>
      <x v="5"/>
    </i>
    <i r="2">
      <x v="181"/>
      <x v="348"/>
    </i>
    <i r="2">
      <x v="185"/>
      <x v="201"/>
    </i>
    <i r="2">
      <x v="186"/>
      <x v="244"/>
    </i>
    <i r="2">
      <x v="189"/>
      <x v="476"/>
    </i>
    <i r="2">
      <x v="192"/>
      <x v="276"/>
    </i>
    <i r="2">
      <x v="193"/>
      <x v="284"/>
    </i>
    <i r="2">
      <x v="197"/>
      <x v="86"/>
    </i>
    <i r="2">
      <x v="198"/>
      <x v="42"/>
    </i>
    <i r="2">
      <x v="201"/>
      <x v="407"/>
    </i>
    <i r="2">
      <x v="205"/>
      <x v="481"/>
    </i>
    <i r="2">
      <x v="206"/>
      <x v="258"/>
    </i>
    <i r="2">
      <x v="209"/>
      <x v="257"/>
    </i>
    <i r="2">
      <x v="211"/>
      <x v="313"/>
    </i>
    <i r="2">
      <x v="212"/>
      <x v="202"/>
    </i>
    <i r="2">
      <x v="215"/>
      <x v="28"/>
    </i>
    <i r="2">
      <x v="216"/>
      <x v="412"/>
    </i>
    <i r="2">
      <x v="221"/>
      <x v="180"/>
    </i>
    <i r="2">
      <x v="222"/>
      <x v="450"/>
    </i>
    <i r="2">
      <x v="223"/>
      <x v="85"/>
    </i>
    <i r="2">
      <x v="224"/>
      <x v="66"/>
    </i>
    <i r="2">
      <x v="225"/>
      <x v="292"/>
    </i>
    <i r="2">
      <x v="228"/>
      <x v="145"/>
    </i>
    <i r="2">
      <x v="229"/>
      <x v="250"/>
    </i>
    <i r="2">
      <x v="230"/>
      <x v="220"/>
    </i>
    <i r="2">
      <x v="231"/>
      <x v="101"/>
    </i>
    <i r="2">
      <x v="232"/>
      <x v="72"/>
    </i>
    <i r="2">
      <x v="236"/>
      <x v="470"/>
    </i>
    <i r="2">
      <x v="238"/>
      <x v="100"/>
    </i>
    <i r="2">
      <x v="240"/>
      <x v="149"/>
    </i>
    <i r="2">
      <x v="242"/>
      <x v="321"/>
    </i>
    <i r="2">
      <x v="245"/>
      <x v="324"/>
    </i>
    <i r="2">
      <x v="247"/>
      <x v="251"/>
    </i>
    <i r="2">
      <x v="248"/>
      <x v="213"/>
    </i>
    <i r="2">
      <x v="249"/>
      <x v="208"/>
    </i>
    <i r="2">
      <x v="251"/>
      <x v="310"/>
    </i>
    <i r="2">
      <x v="255"/>
      <x v="452"/>
    </i>
    <i r="2">
      <x v="256"/>
      <x v="263"/>
    </i>
    <i r="2">
      <x v="259"/>
      <x v="383"/>
    </i>
    <i r="2">
      <x v="260"/>
      <x v="444"/>
    </i>
    <i r="2">
      <x v="262"/>
      <x v="138"/>
    </i>
    <i r="2">
      <x v="264"/>
      <x v="491"/>
    </i>
    <i r="2">
      <x v="266"/>
      <x v="229"/>
    </i>
    <i r="2">
      <x v="267"/>
      <x v="495"/>
    </i>
    <i r="2">
      <x v="272"/>
      <x v="248"/>
    </i>
    <i r="2">
      <x v="274"/>
      <x v="399"/>
    </i>
    <i r="2">
      <x v="277"/>
      <x v="280"/>
    </i>
    <i r="2">
      <x v="281"/>
      <x v="144"/>
    </i>
    <i r="2">
      <x v="283"/>
      <x v="44"/>
    </i>
    <i r="2">
      <x v="285"/>
      <x v="131"/>
    </i>
    <i r="2">
      <x v="288"/>
      <x v="394"/>
    </i>
    <i r="2">
      <x v="289"/>
      <x v="454"/>
    </i>
    <i r="2">
      <x v="291"/>
      <x v="87"/>
    </i>
    <i r="2">
      <x v="292"/>
      <x v="146"/>
    </i>
    <i r="2">
      <x v="293"/>
      <x v="494"/>
    </i>
    <i r="2">
      <x v="294"/>
      <x v="33"/>
    </i>
    <i r="2">
      <x v="295"/>
      <x v="204"/>
    </i>
    <i r="2">
      <x v="302"/>
      <x v="4"/>
    </i>
    <i r="2">
      <x v="308"/>
      <x v="300"/>
    </i>
    <i r="2">
      <x v="309"/>
      <x v="32"/>
    </i>
    <i r="2">
      <x v="310"/>
      <x v="417"/>
    </i>
    <i r="2">
      <x v="311"/>
      <x v="269"/>
    </i>
    <i r="2">
      <x v="314"/>
      <x v="234"/>
    </i>
    <i r="2">
      <x v="318"/>
      <x v="159"/>
    </i>
    <i r="2">
      <x v="326"/>
      <x v="267"/>
    </i>
    <i r="2">
      <x v="327"/>
      <x v="172"/>
    </i>
    <i r="2">
      <x v="328"/>
      <x v="17"/>
    </i>
    <i r="2">
      <x v="335"/>
      <x v="240"/>
    </i>
    <i r="2">
      <x v="339"/>
      <x v="392"/>
    </i>
    <i r="2">
      <x v="345"/>
      <x v="197"/>
    </i>
    <i r="2">
      <x v="351"/>
      <x v="70"/>
    </i>
    <i r="2">
      <x v="352"/>
      <x v="390"/>
    </i>
    <i r="2">
      <x v="357"/>
      <x v="230"/>
    </i>
    <i r="2">
      <x v="358"/>
      <x v="48"/>
    </i>
    <i r="2">
      <x v="361"/>
      <x v="173"/>
    </i>
    <i r="2">
      <x v="364"/>
      <x v="22"/>
    </i>
    <i r="2">
      <x v="365"/>
      <x v="96"/>
    </i>
    <i r="2">
      <x v="367"/>
      <x v="195"/>
    </i>
    <i r="2">
      <x v="370"/>
      <x v="237"/>
    </i>
    <i r="2">
      <x v="371"/>
      <x v="262"/>
    </i>
    <i r="2">
      <x v="372"/>
      <x v="53"/>
    </i>
    <i r="2">
      <x v="374"/>
      <x v="451"/>
    </i>
    <i r="2">
      <x v="377"/>
      <x v="304"/>
    </i>
    <i r="2">
      <x v="378"/>
      <x v="236"/>
    </i>
    <i r="2">
      <x v="383"/>
      <x v="336"/>
    </i>
    <i r="2">
      <x v="384"/>
      <x v="198"/>
    </i>
    <i r="2">
      <x v="385"/>
      <x v="235"/>
    </i>
    <i r="2">
      <x v="387"/>
      <x v="130"/>
    </i>
    <i r="2">
      <x v="388"/>
      <x v="351"/>
    </i>
    <i r="2">
      <x v="390"/>
      <x v="48"/>
    </i>
    <i r="2">
      <x v="391"/>
      <x v="465"/>
    </i>
    <i r="2">
      <x v="395"/>
      <x v="129"/>
    </i>
    <i r="2">
      <x v="396"/>
      <x v="55"/>
    </i>
    <i r="2">
      <x v="397"/>
      <x v="306"/>
    </i>
    <i r="2">
      <x v="398"/>
      <x v="11"/>
    </i>
    <i r="2">
      <x v="401"/>
      <x v="402"/>
    </i>
    <i r="2">
      <x v="402"/>
      <x v="10"/>
    </i>
    <i r="2">
      <x v="407"/>
      <x v="167"/>
    </i>
    <i r="2">
      <x v="408"/>
      <x v="39"/>
    </i>
    <i r="2">
      <x v="409"/>
      <x v="102"/>
    </i>
    <i r="2">
      <x v="416"/>
      <x v="457"/>
    </i>
    <i r="2">
      <x v="418"/>
      <x v="376"/>
    </i>
    <i r="2">
      <x v="428"/>
      <x v="117"/>
    </i>
    <i r="2">
      <x v="437"/>
      <x v="424"/>
    </i>
    <i r="2">
      <x v="440"/>
      <x v="438"/>
    </i>
    <i r="2">
      <x v="448"/>
      <x v="128"/>
    </i>
    <i r="2">
      <x v="449"/>
      <x v="158"/>
    </i>
    <i r="2">
      <x v="459"/>
      <x v="369"/>
    </i>
    <i r="2">
      <x v="460"/>
      <x v="24"/>
    </i>
    <i r="2">
      <x v="471"/>
      <x/>
    </i>
    <i>
      <x v="3"/>
      <x v="12"/>
      <x v="33"/>
      <x v="92"/>
    </i>
    <i r="2">
      <x v="67"/>
      <x v="320"/>
    </i>
    <i r="2">
      <x v="81"/>
      <x v="256"/>
    </i>
    <i r="2">
      <x v="184"/>
      <x v="381"/>
    </i>
    <i r="2">
      <x v="252"/>
      <x v="371"/>
    </i>
    <i r="2">
      <x v="330"/>
      <x v="222"/>
    </i>
    <i r="2">
      <x v="334"/>
      <x v="161"/>
    </i>
    <i r="2">
      <x v="347"/>
      <x v="73"/>
    </i>
    <i r="2">
      <x v="428"/>
      <x v="116"/>
    </i>
    <i r="2">
      <x v="434"/>
      <x v="344"/>
    </i>
    <i r="2">
      <x v="441"/>
      <x v="422"/>
    </i>
    <i r="2">
      <x v="448"/>
      <x v="82"/>
    </i>
    <i r="2">
      <x v="451"/>
      <x v="51"/>
    </i>
    <i r="2">
      <x v="453"/>
      <x v="488"/>
    </i>
    <i r="2">
      <x v="467"/>
      <x v="437"/>
    </i>
    <i r="2">
      <x v="470"/>
      <x v="272"/>
    </i>
    <i>
      <x v="4"/>
      <x v="5"/>
      <x v="1"/>
      <x v="270"/>
    </i>
    <i r="2">
      <x v="3"/>
      <x v="137"/>
    </i>
    <i r="2">
      <x v="20"/>
      <x v="355"/>
    </i>
    <i r="2">
      <x v="21"/>
      <x v="68"/>
    </i>
    <i r="2">
      <x v="29"/>
      <x v="153"/>
    </i>
    <i r="2">
      <x v="34"/>
      <x v="2"/>
    </i>
    <i r="2">
      <x v="35"/>
      <x v="3"/>
    </i>
    <i r="2">
      <x v="36"/>
      <x v="430"/>
    </i>
    <i r="2">
      <x v="50"/>
      <x v="105"/>
    </i>
    <i r="2">
      <x v="56"/>
      <x v="279"/>
    </i>
    <i r="2">
      <x v="79"/>
      <x v="104"/>
    </i>
    <i r="2">
      <x v="105"/>
      <x v="398"/>
    </i>
    <i r="2">
      <x v="107"/>
      <x v="155"/>
    </i>
    <i r="2">
      <x v="115"/>
      <x v="50"/>
    </i>
    <i r="2">
      <x v="139"/>
      <x v="384"/>
    </i>
    <i r="2">
      <x v="159"/>
      <x v="228"/>
    </i>
    <i r="2">
      <x v="168"/>
      <x v="359"/>
    </i>
    <i r="2">
      <x v="178"/>
      <x v="20"/>
    </i>
    <i r="2">
      <x v="179"/>
      <x v="75"/>
    </i>
    <i r="2">
      <x v="188"/>
      <x v="334"/>
    </i>
    <i r="2">
      <x v="204"/>
      <x v="275"/>
    </i>
    <i r="2">
      <x v="244"/>
      <x v="289"/>
    </i>
    <i r="2">
      <x v="276"/>
      <x v="322"/>
    </i>
    <i r="2">
      <x v="317"/>
      <x v="47"/>
    </i>
    <i r="2">
      <x v="331"/>
      <x v="217"/>
    </i>
    <i r="2">
      <x v="336"/>
      <x v="337"/>
    </i>
    <i r="2">
      <x v="340"/>
      <x v="393"/>
    </i>
    <i r="2">
      <x v="354"/>
      <x v="191"/>
    </i>
    <i r="2">
      <x v="415"/>
      <x v="477"/>
    </i>
    <i r="2">
      <x v="418"/>
      <x v="375"/>
    </i>
    <i r="2">
      <x v="420"/>
      <x v="370"/>
    </i>
    <i r="2">
      <x v="432"/>
      <x v="318"/>
    </i>
    <i r="2">
      <x v="438"/>
      <x v="175"/>
    </i>
    <i r="2">
      <x v="452"/>
      <x v="98"/>
    </i>
    <i r="2">
      <x v="457"/>
      <x v="176"/>
    </i>
    <i r="2">
      <x v="462"/>
      <x v="123"/>
    </i>
    <i r="2">
      <x v="465"/>
      <x v="179"/>
    </i>
    <i r="2">
      <x v="471"/>
      <x/>
    </i>
    <i>
      <x v="5"/>
      <x v="11"/>
      <x/>
      <x v="113"/>
    </i>
    <i r="2">
      <x v="152"/>
      <x v="466"/>
    </i>
    <i r="2">
      <x v="257"/>
      <x v="261"/>
    </i>
    <i r="2">
      <x v="315"/>
      <x v="110"/>
    </i>
    <i r="2">
      <x v="319"/>
      <x v="332"/>
    </i>
    <i r="2">
      <x v="320"/>
      <x v="299"/>
    </i>
    <i r="2">
      <x v="431"/>
      <x v="319"/>
    </i>
    <i r="2">
      <x v="452"/>
      <x v="98"/>
    </i>
    <i r="2">
      <x v="459"/>
      <x v="368"/>
    </i>
    <i r="2">
      <x v="468"/>
      <x v="177"/>
    </i>
    <i r="2">
      <x v="471"/>
      <x/>
    </i>
    <i>
      <x v="6"/>
      <x v="3"/>
      <x v="32"/>
      <x v="41"/>
    </i>
    <i r="2">
      <x v="38"/>
      <x v="349"/>
    </i>
    <i r="2">
      <x v="68"/>
      <x v="259"/>
    </i>
    <i r="2">
      <x v="132"/>
      <x v="212"/>
    </i>
    <i r="2">
      <x v="147"/>
      <x v="411"/>
    </i>
    <i r="2">
      <x v="220"/>
      <x v="26"/>
    </i>
    <i r="2">
      <x v="304"/>
      <x v="425"/>
    </i>
    <i r="2">
      <x v="322"/>
      <x v="216"/>
    </i>
    <i r="2">
      <x v="323"/>
      <x v="440"/>
    </i>
    <i r="2">
      <x v="326"/>
      <x v="185"/>
    </i>
    <i r="2">
      <x v="333"/>
      <x v="209"/>
    </i>
    <i r="2">
      <x v="342"/>
      <x v="77"/>
    </i>
    <i r="2">
      <x v="366"/>
      <x v="206"/>
    </i>
    <i r="2">
      <x v="405"/>
      <x v="93"/>
    </i>
    <i r="2">
      <x v="410"/>
      <x v="361"/>
    </i>
    <i r="2">
      <x v="412"/>
      <x v="57"/>
    </i>
    <i r="2">
      <x v="434"/>
      <x v="343"/>
    </i>
    <i r="2">
      <x v="464"/>
      <x v="364"/>
    </i>
    <i>
      <x v="7"/>
      <x v="9"/>
      <x v="11"/>
      <x v="141"/>
    </i>
    <i r="2">
      <x v="15"/>
      <x v="16"/>
    </i>
    <i r="2">
      <x v="19"/>
      <x v="303"/>
    </i>
    <i r="2">
      <x v="24"/>
      <x v="419"/>
    </i>
    <i r="2">
      <x v="27"/>
      <x v="426"/>
    </i>
    <i r="2">
      <x v="29"/>
      <x v="154"/>
    </i>
    <i r="2">
      <x v="30"/>
      <x v="34"/>
    </i>
    <i r="2">
      <x v="46"/>
      <x v="69"/>
    </i>
    <i r="2">
      <x v="53"/>
      <x v="133"/>
    </i>
    <i r="2">
      <x v="66"/>
      <x v="301"/>
    </i>
    <i r="2">
      <x v="76"/>
      <x v="447"/>
    </i>
    <i r="2">
      <x v="86"/>
      <x v="387"/>
    </i>
    <i r="2">
      <x v="89"/>
      <x v="171"/>
    </i>
    <i r="2">
      <x v="90"/>
      <x v="396"/>
    </i>
    <i r="2">
      <x v="95"/>
      <x v="441"/>
    </i>
    <i r="2">
      <x v="99"/>
      <x v="497"/>
    </i>
    <i r="2">
      <x v="128"/>
      <x v="282"/>
    </i>
    <i r="2">
      <x v="137"/>
      <x v="151"/>
    </i>
    <i r="2">
      <x v="140"/>
      <x v="281"/>
    </i>
    <i r="2">
      <x v="142"/>
      <x v="245"/>
    </i>
    <i r="2">
      <x v="144"/>
      <x v="183"/>
    </i>
    <i r="2">
      <x v="155"/>
      <x v="112"/>
    </i>
    <i r="2">
      <x v="160"/>
      <x v="287"/>
    </i>
    <i r="2">
      <x v="164"/>
      <x v="91"/>
    </i>
    <i r="2">
      <x v="167"/>
      <x v="243"/>
    </i>
    <i r="2">
      <x v="173"/>
      <x v="29"/>
    </i>
    <i r="2">
      <x v="183"/>
      <x v="489"/>
    </i>
    <i r="2">
      <x v="194"/>
      <x v="474"/>
    </i>
    <i r="2">
      <x v="196"/>
      <x v="487"/>
    </i>
    <i r="2">
      <x v="210"/>
      <x v="335"/>
    </i>
    <i r="2">
      <x v="217"/>
      <x v="427"/>
    </i>
    <i r="2">
      <x v="219"/>
      <x v="278"/>
    </i>
    <i r="2">
      <x v="226"/>
      <x v="242"/>
    </i>
    <i r="2">
      <x v="227"/>
      <x v="455"/>
    </i>
    <i r="2">
      <x v="234"/>
      <x v="205"/>
    </i>
    <i r="2">
      <x v="235"/>
      <x v="472"/>
    </i>
    <i r="2">
      <x v="243"/>
      <x v="431"/>
    </i>
    <i r="2">
      <x v="250"/>
      <x v="210"/>
    </i>
    <i r="2">
      <x v="261"/>
      <x v="414"/>
    </i>
    <i r="2">
      <x v="263"/>
      <x v="103"/>
    </i>
    <i r="2">
      <x v="265"/>
      <x v="372"/>
    </i>
    <i r="2">
      <x v="268"/>
      <x v="456"/>
    </i>
    <i r="2">
      <x v="269"/>
      <x v="45"/>
    </i>
    <i r="2">
      <x v="273"/>
      <x v="203"/>
    </i>
    <i r="2">
      <x v="275"/>
      <x v="433"/>
    </i>
    <i r="2">
      <x v="282"/>
      <x v="268"/>
    </i>
    <i r="2">
      <x v="286"/>
      <x v="238"/>
    </i>
    <i r="2">
      <x v="297"/>
      <x v="106"/>
    </i>
    <i r="2">
      <x v="298"/>
      <x v="121"/>
    </i>
    <i r="2">
      <x v="300"/>
      <x v="241"/>
    </i>
    <i r="2">
      <x v="301"/>
      <x v="341"/>
    </i>
    <i r="2">
      <x v="303"/>
      <x v="223"/>
    </i>
    <i r="2">
      <x v="305"/>
      <x v="354"/>
    </i>
    <i r="2">
      <x v="307"/>
      <x v="56"/>
    </i>
    <i r="2">
      <x v="312"/>
      <x v="459"/>
    </i>
    <i r="2">
      <x v="319"/>
      <x v="333"/>
    </i>
    <i r="2">
      <x v="321"/>
      <x v="97"/>
    </i>
    <i r="2">
      <x v="325"/>
      <x v="192"/>
    </i>
    <i r="2">
      <x v="329"/>
      <x v="157"/>
    </i>
    <i r="2">
      <x v="338"/>
      <x v="305"/>
    </i>
    <i r="2">
      <x v="341"/>
      <x v="357"/>
    </i>
    <i r="2">
      <x v="344"/>
      <x v="415"/>
    </i>
    <i r="2">
      <x v="348"/>
      <x v="469"/>
    </i>
    <i r="2">
      <x v="362"/>
      <x v="188"/>
    </i>
    <i r="2">
      <x v="375"/>
      <x v="218"/>
    </i>
    <i r="2">
      <x v="380"/>
      <x v="61"/>
    </i>
    <i r="2">
      <x v="386"/>
      <x v="356"/>
    </i>
    <i r="2">
      <x v="389"/>
      <x v="71"/>
    </i>
    <i r="2">
      <x v="394"/>
      <x v="89"/>
    </i>
    <i r="2">
      <x v="406"/>
      <x v="286"/>
    </i>
    <i r="2">
      <x v="411"/>
      <x v="65"/>
    </i>
    <i r="2">
      <x v="423"/>
      <x v="362"/>
    </i>
    <i r="2">
      <x v="426"/>
      <x v="162"/>
    </i>
    <i r="2">
      <x v="427"/>
      <x v="326"/>
    </i>
    <i r="2">
      <x v="433"/>
      <x v="114"/>
    </i>
    <i r="2">
      <x v="434"/>
      <x v="342"/>
    </i>
    <i r="2">
      <x v="436"/>
      <x v="338"/>
    </i>
    <i r="2">
      <x v="444"/>
      <x v="442"/>
    </i>
    <i r="2">
      <x v="452"/>
      <x v="98"/>
    </i>
    <i r="2">
      <x v="462"/>
      <x v="125"/>
    </i>
    <i r="2">
      <x v="469"/>
      <x v="83"/>
    </i>
    <i r="2">
      <x v="470"/>
      <x v="272"/>
    </i>
    <i r="2">
      <x v="471"/>
      <x/>
    </i>
    <i>
      <x v="8"/>
      <x v="8"/>
      <x v="418"/>
      <x v="378"/>
    </i>
    <i r="2">
      <x v="434"/>
      <x v="344"/>
    </i>
    <i r="2">
      <x v="471"/>
      <x/>
    </i>
    <i>
      <x v="9"/>
      <x v="6"/>
      <x v="4"/>
      <x v="62"/>
    </i>
    <i r="2">
      <x v="125"/>
      <x v="254"/>
    </i>
    <i r="2">
      <x v="337"/>
      <x v="7"/>
    </i>
    <i r="2">
      <x v="346"/>
      <x v="233"/>
    </i>
    <i r="2">
      <x v="356"/>
      <x v="221"/>
    </i>
    <i r="2">
      <x v="359"/>
      <x v="182"/>
    </i>
    <i r="2">
      <x v="418"/>
      <x v="378"/>
    </i>
    <i r="2">
      <x v="423"/>
      <x v="362"/>
    </i>
    <i r="2">
      <x v="433"/>
      <x v="118"/>
    </i>
    <i r="2">
      <x v="441"/>
      <x v="421"/>
    </i>
    <i r="2">
      <x v="442"/>
      <x v="484"/>
    </i>
    <i r="2">
      <x v="452"/>
      <x v="98"/>
    </i>
    <i r="2">
      <x v="471"/>
      <x/>
    </i>
    <i>
      <x v="10"/>
      <x v="2"/>
      <x v="120"/>
      <x v="8"/>
    </i>
    <i r="2">
      <x v="123"/>
      <x v="405"/>
    </i>
    <i r="2">
      <x v="129"/>
      <x v="385"/>
    </i>
    <i r="2">
      <x v="136"/>
      <x v="18"/>
    </i>
    <i r="2">
      <x v="165"/>
      <x v="453"/>
    </i>
    <i r="2">
      <x v="258"/>
      <x v="380"/>
    </i>
    <i r="2">
      <x v="284"/>
      <x v="386"/>
    </i>
    <i r="2">
      <x v="290"/>
      <x v="59"/>
    </i>
    <i r="2">
      <x v="313"/>
      <x v="309"/>
    </i>
    <i r="2">
      <x v="326"/>
      <x v="267"/>
    </i>
    <i r="2">
      <x v="332"/>
      <x v="219"/>
    </i>
    <i r="2">
      <x v="373"/>
      <x v="295"/>
    </i>
    <i r="2">
      <x v="404"/>
      <x v="314"/>
    </i>
    <i r="2">
      <x v="410"/>
      <x v="360"/>
    </i>
    <i r="2">
      <x v="416"/>
      <x v="458"/>
    </i>
    <i r="2">
      <x v="419"/>
      <x v="347"/>
    </i>
    <i r="2">
      <x v="429"/>
      <x v="277"/>
    </i>
    <i r="2">
      <x v="430"/>
      <x v="255"/>
    </i>
    <i r="2">
      <x v="433"/>
      <x v="115"/>
    </i>
    <i r="2">
      <x v="435"/>
      <x v="76"/>
    </i>
    <i r="2">
      <x v="452"/>
      <x v="98"/>
    </i>
    <i r="2">
      <x v="455"/>
      <x v="365"/>
    </i>
    <i r="2">
      <x v="458"/>
      <x v="178"/>
    </i>
    <i r="2">
      <x v="463"/>
      <x v="346"/>
    </i>
    <i r="2">
      <x v="464"/>
      <x v="364"/>
    </i>
    <i r="2">
      <x v="471"/>
      <x/>
    </i>
    <i>
      <x v="11"/>
      <x/>
      <x v="2"/>
      <x v="328"/>
    </i>
    <i r="2">
      <x v="8"/>
      <x v="9"/>
    </i>
    <i r="2">
      <x v="43"/>
      <x v="35"/>
    </i>
    <i r="2">
      <x v="55"/>
      <x v="200"/>
    </i>
    <i r="2">
      <x v="64"/>
      <x v="296"/>
    </i>
    <i r="2">
      <x v="78"/>
      <x v="227"/>
    </i>
    <i r="2">
      <x v="80"/>
      <x v="94"/>
    </i>
    <i r="2">
      <x v="88"/>
      <x v="43"/>
    </i>
    <i r="2">
      <x v="96"/>
      <x v="46"/>
    </i>
    <i r="2">
      <x v="113"/>
      <x v="358"/>
    </i>
    <i r="2">
      <x v="126"/>
      <x v="317"/>
    </i>
    <i r="2">
      <x v="177"/>
      <x v="423"/>
    </i>
    <i r="2">
      <x v="182"/>
      <x v="330"/>
    </i>
    <i r="2">
      <x v="187"/>
      <x v="409"/>
    </i>
    <i r="2">
      <x v="190"/>
      <x v="232"/>
    </i>
    <i r="2">
      <x v="213"/>
      <x v="108"/>
    </i>
    <i r="2">
      <x v="214"/>
      <x v="36"/>
    </i>
    <i r="2">
      <x v="233"/>
      <x v="27"/>
    </i>
    <i r="2">
      <x v="270"/>
      <x v="418"/>
    </i>
    <i r="2">
      <x v="279"/>
      <x v="64"/>
    </i>
    <i r="2">
      <x v="280"/>
      <x v="249"/>
    </i>
    <i r="2">
      <x v="287"/>
      <x v="63"/>
    </i>
    <i r="2">
      <x v="299"/>
      <x v="490"/>
    </i>
    <i r="2">
      <x v="350"/>
      <x v="231"/>
    </i>
    <i r="2">
      <x v="355"/>
      <x v="164"/>
    </i>
    <i r="2">
      <x v="368"/>
      <x v="446"/>
    </i>
    <i r="2">
      <x v="369"/>
      <x v="80"/>
    </i>
    <i r="2">
      <x v="379"/>
      <x v="184"/>
    </i>
    <i r="2">
      <x v="381"/>
      <x v="196"/>
    </i>
    <i r="2">
      <x v="392"/>
      <x v="187"/>
    </i>
    <i r="2">
      <x v="399"/>
      <x v="471"/>
    </i>
    <i r="2">
      <x v="403"/>
      <x v="339"/>
    </i>
    <i r="2">
      <x v="418"/>
      <x v="374"/>
    </i>
    <i r="2">
      <x v="448"/>
      <x v="127"/>
    </i>
    <i r="2">
      <x v="450"/>
      <x v="23"/>
    </i>
    <i r="2">
      <x v="456"/>
      <x v="366"/>
    </i>
    <i r="2">
      <x v="462"/>
      <x v="126"/>
    </i>
    <i r="2">
      <x v="466"/>
      <x v="25"/>
    </i>
    <i r="2">
      <x v="467"/>
      <x v="437"/>
    </i>
    <i>
      <x v="12"/>
      <x v="1"/>
      <x v="306"/>
      <x v="288"/>
    </i>
    <i r="2">
      <x v="441"/>
      <x v="420"/>
    </i>
    <i r="2">
      <x v="443"/>
      <x v="99"/>
    </i>
    <i r="2">
      <x v="447"/>
      <x v="439"/>
    </i>
    <i r="2">
      <x v="452"/>
      <x v="98"/>
    </i>
    <i r="2">
      <x v="470"/>
      <x v="271"/>
    </i>
    <i r="2">
      <x v="471"/>
      <x/>
    </i>
    <i t="grand">
      <x/>
    </i>
  </rowItems>
  <colItems count="1">
    <i/>
  </colItems>
  <dataFields count="1">
    <dataField name="Soma de Percentual de despesas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BB07D-D0EF-4D67-9F41-785A5AA41875}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11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10"/>
        <item x="8"/>
        <item x="12"/>
        <item x="0"/>
        <item x="7"/>
        <item x="11"/>
        <item x="1"/>
        <item x="9"/>
        <item x="2"/>
        <item x="6"/>
        <item x="5"/>
        <item x="4"/>
        <item x="3"/>
      </items>
    </pivotField>
    <pivotField axis="axisRow" compact="0" outline="0" showAll="0" defaultSubtotal="0">
      <items count="13">
        <item x="9"/>
        <item x="5"/>
        <item x="7"/>
        <item x="3"/>
        <item x="11"/>
        <item x="4"/>
        <item x="0"/>
        <item x="6"/>
        <item x="2"/>
        <item x="1"/>
        <item x="12"/>
        <item x="10"/>
        <item x="8"/>
      </items>
    </pivotField>
    <pivotField compact="0" outline="0" showAll="0"/>
    <pivotField compact="0" outline="0" showAll="0"/>
    <pivotField axis="axisRow" compact="0" outline="0" showAll="0" defaultSubtotal="0">
      <items count="466">
        <item x="47"/>
        <item x="432"/>
        <item x="411"/>
        <item x="435"/>
        <item x="24"/>
        <item x="149"/>
        <item x="365"/>
        <item x="303"/>
        <item x="387"/>
        <item x="196"/>
        <item x="224"/>
        <item x="122"/>
        <item x="266"/>
        <item x="346"/>
        <item x="183"/>
        <item x="54"/>
        <item x="330"/>
        <item x="212"/>
        <item x="170"/>
        <item x="81"/>
        <item x="433"/>
        <item x="427"/>
        <item x="297"/>
        <item x="211"/>
        <item x="82"/>
        <item x="238"/>
        <item x="324"/>
        <item x="71"/>
        <item x="265"/>
        <item x="55"/>
        <item x="112"/>
        <item x="245"/>
        <item x="10"/>
        <item x="38"/>
        <item x="442"/>
        <item x="438"/>
        <item x="436"/>
        <item x="152"/>
        <item x="14"/>
        <item x="375"/>
        <item x="146"/>
        <item x="308"/>
        <item x="281"/>
        <item x="382"/>
        <item x="264"/>
        <item x="250"/>
        <item x="77"/>
        <item x="232"/>
        <item x="182"/>
        <item x="285"/>
        <item x="434"/>
        <item x="338"/>
        <item x="210"/>
        <item x="68"/>
        <item x="351"/>
        <item x="384"/>
        <item x="443"/>
        <item x="172"/>
        <item x="135"/>
        <item x="244"/>
        <item x="372"/>
        <item x="325"/>
        <item x="220"/>
        <item x="199"/>
        <item x="403"/>
        <item x="379"/>
        <item x="72"/>
        <item x="30"/>
        <item x="17"/>
        <item x="229"/>
        <item x="148"/>
        <item x="256"/>
        <item x="197"/>
        <item x="367"/>
        <item x="371"/>
        <item x="193"/>
        <item x="90"/>
        <item x="314"/>
        <item x="393"/>
        <item x="440"/>
        <item x="399"/>
        <item x="37"/>
        <item x="340"/>
        <item x="226"/>
        <item x="278"/>
        <item x="364"/>
        <item x="73"/>
        <item x="370"/>
        <item x="388"/>
        <item x="79"/>
        <item x="109"/>
        <item x="291"/>
        <item x="362"/>
        <item x="295"/>
        <item x="269"/>
        <item x="99"/>
        <item x="412"/>
        <item x="347"/>
        <item x="163"/>
        <item x="108"/>
        <item x="53"/>
        <item x="156"/>
        <item x="221"/>
        <item x="181"/>
        <item x="366"/>
        <item x="430"/>
        <item x="164"/>
        <item x="426"/>
        <item x="253"/>
        <item x="165"/>
        <item x="290"/>
        <item x="287"/>
        <item x="273"/>
        <item x="409"/>
        <item x="140"/>
        <item x="422"/>
        <item x="302"/>
        <item x="241"/>
        <item x="153"/>
        <item x="329"/>
        <item x="455"/>
        <item x="320"/>
        <item x="133"/>
        <item x="449"/>
        <item x="289"/>
        <item x="27"/>
        <item x="414"/>
        <item x="261"/>
        <item x="125"/>
        <item x="461"/>
        <item x="154"/>
        <item x="300"/>
        <item x="8"/>
        <item x="304"/>
        <item x="213"/>
        <item x="142"/>
        <item x="460"/>
        <item x="107"/>
        <item x="178"/>
        <item x="444"/>
        <item x="74"/>
        <item x="259"/>
        <item x="126"/>
        <item x="230"/>
        <item x="121"/>
        <item x="313"/>
        <item x="374"/>
        <item x="16"/>
        <item x="218"/>
        <item x="208"/>
        <item x="206"/>
        <item x="270"/>
        <item x="49"/>
        <item x="348"/>
        <item x="369"/>
        <item x="78"/>
        <item x="198"/>
        <item x="52"/>
        <item x="282"/>
        <item x="445"/>
        <item x="67"/>
        <item x="293"/>
        <item x="361"/>
        <item x="228"/>
        <item x="83"/>
        <item x="459"/>
        <item x="292"/>
        <item x="69"/>
        <item x="441"/>
        <item x="160"/>
        <item x="223"/>
        <item x="141"/>
        <item x="214"/>
        <item x="103"/>
        <item x="373"/>
        <item x="349"/>
        <item x="333"/>
        <item x="391"/>
        <item x="447"/>
        <item x="439"/>
        <item x="203"/>
        <item x="217"/>
        <item x="386"/>
        <item x="58"/>
        <item x="40"/>
        <item x="157"/>
        <item x="271"/>
        <item x="395"/>
        <item x="437"/>
        <item x="257"/>
        <item x="415"/>
        <item x="335"/>
        <item x="150"/>
        <item x="189"/>
        <item x="114"/>
        <item x="352"/>
        <item x="66"/>
        <item x="231"/>
        <item x="237"/>
        <item x="337"/>
        <item x="336"/>
        <item x="243"/>
        <item x="356"/>
        <item x="354"/>
        <item x="446"/>
        <item x="131"/>
        <item x="167"/>
        <item x="359"/>
        <item x="368"/>
        <item x="247"/>
        <item x="100"/>
        <item x="158"/>
        <item x="138"/>
        <item x="408"/>
        <item x="392"/>
        <item x="194"/>
        <item x="262"/>
        <item x="106"/>
        <item x="381"/>
        <item x="116"/>
        <item x="9"/>
        <item x="188"/>
        <item x="246"/>
        <item x="251"/>
        <item x="190"/>
        <item x="279"/>
        <item x="117"/>
        <item x="124"/>
        <item x="169"/>
        <item x="176"/>
        <item x="145"/>
        <item x="240"/>
        <item x="202"/>
        <item x="401"/>
        <item x="85"/>
        <item x="98"/>
        <item x="185"/>
        <item x="334"/>
        <item x="227"/>
        <item x="358"/>
        <item x="215"/>
        <item x="378"/>
        <item x="187"/>
        <item x="102"/>
        <item x="425"/>
        <item x="144"/>
        <item x="342"/>
        <item x="248"/>
        <item x="222"/>
        <item x="298"/>
        <item x="80"/>
        <item x="186"/>
        <item x="39"/>
        <item x="350"/>
        <item x="380"/>
        <item x="205"/>
        <item x="249"/>
        <item x="46"/>
        <item x="463"/>
        <item x="284"/>
        <item x="260"/>
        <item x="105"/>
        <item x="173"/>
        <item x="93"/>
        <item x="184"/>
        <item x="104"/>
        <item x="136"/>
        <item x="191"/>
        <item x="87"/>
        <item x="95"/>
        <item x="396"/>
        <item x="327"/>
        <item x="209"/>
        <item x="64"/>
        <item x="180"/>
        <item x="120"/>
        <item x="423"/>
        <item x="258"/>
        <item x="328"/>
        <item x="389"/>
        <item x="390"/>
        <item x="200"/>
        <item x="84"/>
        <item x="225"/>
        <item x="462"/>
        <item x="130"/>
        <item x="86"/>
        <item x="405"/>
        <item x="192"/>
        <item x="255"/>
        <item x="465"/>
        <item x="161"/>
        <item x="234"/>
        <item x="235"/>
        <item x="195"/>
        <item x="166"/>
        <item x="377"/>
        <item x="113"/>
        <item x="96"/>
        <item x="400"/>
        <item x="65"/>
        <item x="88"/>
        <item x="307"/>
        <item x="62"/>
        <item x="12"/>
        <item x="75"/>
        <item x="311"/>
        <item x="70"/>
        <item x="207"/>
        <item x="286"/>
        <item x="276"/>
        <item x="252"/>
        <item x="118"/>
        <item x="450"/>
        <item x="306"/>
        <item x="45"/>
        <item x="363"/>
        <item x="424"/>
        <item x="137"/>
        <item x="44"/>
        <item x="48"/>
        <item x="94"/>
        <item x="5"/>
        <item x="15"/>
        <item x="357"/>
        <item x="128"/>
        <item x="2"/>
        <item x="301"/>
        <item x="277"/>
        <item x="76"/>
        <item x="36"/>
        <item x="431"/>
        <item x="458"/>
        <item x="13"/>
        <item x="34"/>
        <item x="274"/>
        <item x="429"/>
        <item x="22"/>
        <item x="92"/>
        <item x="168"/>
        <item x="428"/>
        <item x="89"/>
        <item x="11"/>
        <item x="332"/>
        <item x="91"/>
        <item x="147"/>
        <item x="28"/>
        <item x="32"/>
        <item x="110"/>
        <item x="331"/>
        <item x="407"/>
        <item x="179"/>
        <item x="288"/>
        <item x="353"/>
        <item x="416"/>
        <item x="394"/>
        <item x="23"/>
        <item x="151"/>
        <item x="299"/>
        <item x="29"/>
        <item x="376"/>
        <item x="171"/>
        <item x="97"/>
        <item x="360"/>
        <item x="236"/>
        <item x="242"/>
        <item x="6"/>
        <item x="201"/>
        <item x="398"/>
        <item x="413"/>
        <item x="254"/>
        <item x="239"/>
        <item x="267"/>
        <item x="456"/>
        <item x="175"/>
        <item x="127"/>
        <item x="339"/>
        <item x="159"/>
        <item x="280"/>
        <item x="385"/>
        <item x="119"/>
        <item x="404"/>
        <item x="345"/>
        <item x="139"/>
        <item x="233"/>
        <item x="283"/>
        <item x="129"/>
        <item x="263"/>
        <item x="216"/>
        <item x="101"/>
        <item x="272"/>
        <item x="204"/>
        <item x="406"/>
        <item x="344"/>
        <item x="111"/>
        <item x="275"/>
        <item x="177"/>
        <item x="155"/>
        <item x="305"/>
        <item x="402"/>
        <item x="355"/>
        <item x="174"/>
        <item x="296"/>
        <item x="397"/>
        <item x="457"/>
        <item x="7"/>
        <item x="123"/>
        <item x="143"/>
        <item x="219"/>
        <item x="162"/>
        <item x="4"/>
        <item x="115"/>
        <item x="3"/>
        <item x="316"/>
        <item x="343"/>
        <item x="418"/>
        <item x="132"/>
        <item x="317"/>
        <item x="20"/>
        <item x="454"/>
        <item x="315"/>
        <item x="51"/>
        <item x="312"/>
        <item x="19"/>
        <item x="322"/>
        <item x="318"/>
        <item x="61"/>
        <item x="56"/>
        <item x="35"/>
        <item x="451"/>
        <item x="453"/>
        <item x="41"/>
        <item x="419"/>
        <item x="18"/>
        <item x="1"/>
        <item x="464"/>
        <item x="60"/>
        <item x="294"/>
        <item x="420"/>
        <item x="319"/>
        <item x="134"/>
        <item x="21"/>
        <item x="25"/>
        <item x="309"/>
        <item x="59"/>
        <item x="326"/>
        <item x="323"/>
        <item x="310"/>
        <item x="50"/>
        <item x="452"/>
        <item x="410"/>
        <item x="421"/>
        <item x="448"/>
        <item x="43"/>
        <item x="268"/>
        <item x="341"/>
        <item x="57"/>
        <item x="321"/>
        <item x="0"/>
        <item x="417"/>
        <item x="383"/>
        <item x="31"/>
        <item x="42"/>
        <item x="63"/>
        <item x="33"/>
        <item x="26"/>
      </items>
    </pivotField>
    <pivotField axis="axisRow" compact="0" outline="0" showAll="0" defaultSubtotal="0">
      <items count="489">
        <item x="26"/>
        <item x="356"/>
        <item x="461"/>
        <item x="457"/>
        <item x="316"/>
        <item x="213"/>
        <item x="208"/>
        <item x="22"/>
        <item x="478"/>
        <item x="404"/>
        <item x="306"/>
        <item x="314"/>
        <item x="170"/>
        <item x="56"/>
        <item x="263"/>
        <item x="325"/>
        <item x="58"/>
        <item x="287"/>
        <item x="483"/>
        <item x="242"/>
        <item x="466"/>
        <item x="180"/>
        <item x="246"/>
        <item x="278"/>
        <item x="398"/>
        <item x="9"/>
        <item x="418"/>
        <item x="204"/>
        <item x="110"/>
        <item x="384"/>
        <item x="220"/>
        <item x="296"/>
        <item x="205"/>
        <item x="119"/>
        <item x="397"/>
        <item x="409"/>
        <item x="191"/>
        <item x="188"/>
        <item x="229"/>
        <item x="275"/>
        <item x="10"/>
        <item x="247"/>
        <item x="405"/>
        <item x="235"/>
        <item x="102"/>
        <item x="429"/>
        <item x="443"/>
        <item x="282"/>
        <item x="347"/>
        <item x="441"/>
        <item x="350"/>
        <item x="277"/>
        <item x="230"/>
        <item x="187"/>
        <item x="77"/>
        <item x="3"/>
        <item x="370"/>
        <item x="488"/>
        <item x="368"/>
        <item x="126"/>
        <item x="24"/>
        <item x="422"/>
        <item x="406"/>
        <item x="122"/>
        <item x="200"/>
        <item x="386"/>
        <item x="446"/>
        <item x="84"/>
        <item x="189"/>
        <item x="108"/>
        <item x="212"/>
        <item x="34"/>
        <item x="274"/>
        <item x="458"/>
        <item x="487"/>
        <item x="11"/>
        <item x="390"/>
        <item x="52"/>
        <item x="430"/>
        <item x="70"/>
        <item x="239"/>
        <item x="261"/>
        <item x="241"/>
        <item x="171"/>
        <item x="305"/>
        <item x="118"/>
        <item x="156"/>
        <item x="90"/>
        <item x="40"/>
        <item x="7"/>
        <item x="416"/>
        <item x="175"/>
        <item x="252"/>
        <item x="101"/>
        <item x="319"/>
        <item x="237"/>
        <item x="250"/>
        <item x="172"/>
        <item x="100"/>
        <item x="459"/>
        <item x="453"/>
        <item x="120"/>
        <item x="317"/>
        <item x="425"/>
        <item x="353"/>
        <item x="47"/>
        <item x="276"/>
        <item x="85"/>
        <item x="49"/>
        <item x="59"/>
        <item x="468"/>
        <item x="37"/>
        <item x="141"/>
        <item x="18"/>
        <item x="324"/>
        <item x="174"/>
        <item x="103"/>
        <item x="221"/>
        <item x="438"/>
        <item x="334"/>
        <item x="63"/>
        <item x="400"/>
        <item x="285"/>
        <item x="273"/>
        <item x="137"/>
        <item x="372"/>
        <item x="75"/>
        <item x="351"/>
        <item x="228"/>
        <item x="312"/>
        <item x="454"/>
        <item x="183"/>
        <item x="143"/>
        <item x="337"/>
        <item x="129"/>
        <item x="348"/>
        <item x="266"/>
        <item x="210"/>
        <item x="179"/>
        <item x="244"/>
        <item x="292"/>
        <item x="299"/>
        <item x="225"/>
        <item x="377"/>
        <item x="114"/>
        <item x="371"/>
        <item x="433"/>
        <item x="61"/>
        <item x="445"/>
        <item x="326"/>
        <item x="83"/>
        <item x="147"/>
        <item x="164"/>
        <item x="36"/>
        <item x="68"/>
        <item x="288"/>
        <item x="411"/>
        <item x="166"/>
        <item x="379"/>
        <item x="153"/>
        <item x="382"/>
        <item x="352"/>
        <item x="354"/>
        <item x="86"/>
        <item x="310"/>
        <item x="181"/>
        <item x="152"/>
        <item x="439"/>
        <item x="440"/>
        <item x="44"/>
        <item x="467"/>
        <item x="435"/>
        <item x="198"/>
        <item x="150"/>
        <item x="29"/>
        <item x="128"/>
        <item x="402"/>
        <item x="2"/>
        <item x="331"/>
        <item x="423"/>
        <item x="104"/>
        <item x="391"/>
        <item x="323"/>
        <item x="434"/>
        <item x="135"/>
        <item x="163"/>
        <item x="236"/>
        <item x="211"/>
        <item x="421"/>
        <item x="157"/>
        <item x="243"/>
        <item x="311"/>
        <item x="401"/>
        <item x="167"/>
        <item x="148"/>
        <item x="71"/>
        <item x="176"/>
        <item x="92"/>
        <item x="6"/>
        <item x="341"/>
        <item x="308"/>
        <item x="13"/>
        <item x="87"/>
        <item x="349"/>
        <item x="8"/>
        <item x="232"/>
        <item x="378"/>
        <item x="374"/>
        <item x="5"/>
        <item x="450"/>
        <item x="134"/>
        <item x="481"/>
        <item x="155"/>
        <item x="23"/>
        <item x="38"/>
        <item x="69"/>
        <item x="345"/>
        <item x="222"/>
        <item x="173"/>
        <item x="410"/>
        <item x="464"/>
        <item x="146"/>
        <item x="161"/>
        <item x="424"/>
        <item x="432"/>
        <item x="28"/>
        <item x="315"/>
        <item x="293"/>
        <item x="290"/>
        <item x="264"/>
        <item x="93"/>
        <item x="206"/>
        <item x="284"/>
        <item x="72"/>
        <item x="124"/>
        <item x="76"/>
        <item x="281"/>
        <item x="133"/>
        <item x="209"/>
        <item x="388"/>
        <item x="219"/>
        <item x="407"/>
        <item x="186"/>
        <item x="258"/>
        <item x="365"/>
        <item x="251"/>
        <item x="27"/>
        <item x="474"/>
        <item x="39"/>
        <item x="257"/>
        <item x="177"/>
        <item x="17"/>
        <item x="271"/>
        <item x="48"/>
        <item x="249"/>
        <item x="259"/>
        <item x="145"/>
        <item x="383"/>
        <item x="340"/>
        <item x="53"/>
        <item x="91"/>
        <item x="262"/>
        <item x="451"/>
        <item x="318"/>
        <item x="35"/>
        <item x="333"/>
        <item x="300"/>
        <item x="465"/>
        <item x="160"/>
        <item x="471"/>
        <item x="123"/>
        <item x="462"/>
        <item x="268"/>
        <item x="81"/>
        <item x="132"/>
        <item x="279"/>
        <item x="199"/>
        <item x="231"/>
        <item x="130"/>
        <item x="74"/>
        <item x="322"/>
        <item x="444"/>
        <item x="307"/>
        <item x="158"/>
        <item x="289"/>
        <item x="364"/>
        <item x="216"/>
        <item x="479"/>
        <item x="420"/>
        <item x="260"/>
        <item x="297"/>
        <item x="50"/>
        <item x="217"/>
        <item x="79"/>
        <item x="385"/>
        <item x="88"/>
        <item x="169"/>
        <item x="99"/>
        <item x="165"/>
        <item x="182"/>
        <item x="255"/>
        <item x="470"/>
        <item x="196"/>
        <item x="234"/>
        <item x="303"/>
        <item x="168"/>
        <item x="480"/>
        <item x="373"/>
        <item x="375"/>
        <item x="431"/>
        <item x="437"/>
        <item x="43"/>
        <item x="31"/>
        <item x="197"/>
        <item x="442"/>
        <item x="151"/>
        <item x="154"/>
        <item x="335"/>
        <item x="62"/>
        <item x="233"/>
        <item x="428"/>
        <item x="203"/>
        <item x="403"/>
        <item x="359"/>
        <item x="46"/>
        <item x="67"/>
        <item x="456"/>
        <item x="107"/>
        <item x="149"/>
        <item x="448"/>
        <item x="66"/>
        <item x="414"/>
        <item x="193"/>
        <item x="95"/>
        <item x="60"/>
        <item x="1"/>
        <item x="30"/>
        <item x="336"/>
        <item x="476"/>
        <item x="477"/>
        <item x="227"/>
        <item x="14"/>
        <item x="240"/>
        <item x="226"/>
        <item x="346"/>
        <item x="248"/>
        <item x="82"/>
        <item x="452"/>
        <item x="136"/>
        <item x="96"/>
        <item x="426"/>
        <item x="460"/>
        <item x="473"/>
        <item x="4"/>
        <item x="19"/>
        <item x="329"/>
        <item x="0"/>
        <item x="472"/>
        <item x="427"/>
        <item x="54"/>
        <item x="45"/>
        <item x="142"/>
        <item x="328"/>
        <item x="41"/>
        <item x="111"/>
        <item x="392"/>
        <item x="399"/>
        <item x="332"/>
        <item x="139"/>
        <item x="55"/>
        <item x="20"/>
        <item x="313"/>
        <item x="486"/>
        <item x="42"/>
        <item x="342"/>
        <item x="294"/>
        <item x="463"/>
        <item x="484"/>
        <item x="485"/>
        <item x="80"/>
        <item x="57"/>
        <item x="224"/>
        <item x="298"/>
        <item x="369"/>
        <item x="178"/>
        <item x="447"/>
        <item x="202"/>
        <item x="355"/>
        <item x="116"/>
        <item x="376"/>
        <item x="449"/>
        <item x="190"/>
        <item x="357"/>
        <item x="344"/>
        <item x="184"/>
        <item x="301"/>
        <item x="159"/>
        <item x="469"/>
        <item x="389"/>
        <item x="253"/>
        <item x="238"/>
        <item x="412"/>
        <item x="309"/>
        <item x="16"/>
        <item x="272"/>
        <item x="363"/>
        <item x="112"/>
        <item x="98"/>
        <item x="367"/>
        <item x="286"/>
        <item x="413"/>
        <item x="89"/>
        <item x="320"/>
        <item x="21"/>
        <item x="32"/>
        <item x="408"/>
        <item x="304"/>
        <item x="12"/>
        <item x="78"/>
        <item x="113"/>
        <item x="396"/>
        <item x="361"/>
        <item x="455"/>
        <item x="109"/>
        <item x="380"/>
        <item x="127"/>
        <item x="339"/>
        <item x="283"/>
        <item x="394"/>
        <item x="33"/>
        <item x="144"/>
        <item x="321"/>
        <item x="15"/>
        <item x="106"/>
        <item x="65"/>
        <item x="330"/>
        <item x="270"/>
        <item x="395"/>
        <item x="415"/>
        <item x="97"/>
        <item x="393"/>
        <item x="280"/>
        <item x="256"/>
        <item x="185"/>
        <item x="215"/>
        <item x="482"/>
        <item x="265"/>
        <item x="131"/>
        <item x="94"/>
        <item x="140"/>
        <item x="475"/>
        <item x="125"/>
        <item x="302"/>
        <item x="218"/>
        <item x="338"/>
        <item x="366"/>
        <item x="192"/>
        <item x="214"/>
        <item x="51"/>
        <item x="291"/>
        <item x="162"/>
        <item x="117"/>
        <item x="195"/>
        <item x="419"/>
        <item x="105"/>
        <item x="387"/>
        <item x="121"/>
        <item x="254"/>
        <item x="267"/>
        <item x="436"/>
        <item x="269"/>
        <item x="223"/>
        <item x="207"/>
        <item x="138"/>
        <item x="381"/>
        <item x="358"/>
        <item x="25"/>
        <item x="327"/>
        <item x="362"/>
        <item x="73"/>
        <item x="64"/>
        <item x="417"/>
        <item x="194"/>
        <item x="360"/>
        <item x="343"/>
        <item x="245"/>
        <item x="201"/>
        <item x="295"/>
        <item x="115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</pivotFields>
  <rowFields count="4">
    <field x="11"/>
    <field x="10"/>
    <field x="14"/>
    <field x="15"/>
  </rowFields>
  <rowItems count="510">
    <i>
      <x/>
      <x v="7"/>
      <x v="6"/>
      <x v="424"/>
    </i>
    <i r="2">
      <x v="13"/>
      <x v="421"/>
    </i>
    <i r="2">
      <x v="16"/>
      <x v="216"/>
    </i>
    <i r="2">
      <x v="26"/>
      <x v="426"/>
    </i>
    <i r="2">
      <x v="29"/>
      <x v="149"/>
    </i>
    <i r="2">
      <x v="39"/>
      <x v="76"/>
    </i>
    <i r="2">
      <x v="51"/>
      <x v="104"/>
    </i>
    <i r="2">
      <x v="54"/>
      <x v="455"/>
    </i>
    <i r="2">
      <x v="60"/>
      <x v="465"/>
    </i>
    <i r="2">
      <x v="61"/>
      <x v="258"/>
    </i>
    <i r="2">
      <x v="65"/>
      <x v="428"/>
    </i>
    <i r="2">
      <x v="73"/>
      <x v="160"/>
    </i>
    <i r="2">
      <x v="74"/>
      <x v="65"/>
    </i>
    <i r="2">
      <x v="77"/>
      <x v="477"/>
    </i>
    <i r="2">
      <x v="82"/>
      <x v="387"/>
    </i>
    <i r="2">
      <x v="85"/>
      <x v="158"/>
    </i>
    <i r="2">
      <x v="87"/>
      <x v="294"/>
    </i>
    <i r="2">
      <x v="92"/>
      <x v="143"/>
    </i>
    <i r="2">
      <x v="97"/>
      <x v="478"/>
    </i>
    <i r="2">
      <x v="104"/>
      <x v="474"/>
    </i>
    <i r="2">
      <x v="119"/>
      <x v="393"/>
    </i>
    <i r="2">
      <x v="121"/>
      <x v="317"/>
    </i>
    <i r="2">
      <x v="145"/>
      <x v="15"/>
    </i>
    <i r="2">
      <x v="146"/>
      <x v="398"/>
    </i>
    <i r="2">
      <x v="153"/>
      <x v="405"/>
    </i>
    <i r="2">
      <x v="154"/>
      <x v="29"/>
    </i>
    <i r="2">
      <x v="162"/>
      <x v="389"/>
    </i>
    <i r="2">
      <x v="174"/>
      <x v="239"/>
    </i>
    <i r="2">
      <x v="175"/>
      <x v="285"/>
    </i>
    <i r="2">
      <x v="176"/>
      <x v="135"/>
    </i>
    <i r="2">
      <x v="191"/>
      <x v="50"/>
    </i>
    <i r="2">
      <x v="195"/>
      <x v="408"/>
    </i>
    <i r="2">
      <x v="199"/>
      <x v="161"/>
    </i>
    <i r="2">
      <x v="200"/>
      <x v="127"/>
    </i>
    <i r="2">
      <x v="202"/>
      <x v="145"/>
    </i>
    <i r="2">
      <x v="203"/>
      <x v="383"/>
    </i>
    <i r="2">
      <x v="207"/>
      <x v="207"/>
    </i>
    <i r="2">
      <x v="208"/>
      <x v="257"/>
    </i>
    <i r="2">
      <x v="218"/>
      <x v="420"/>
    </i>
    <i r="2">
      <x v="237"/>
      <x v="203"/>
    </i>
    <i r="2">
      <x v="239"/>
      <x v="307"/>
    </i>
    <i r="2">
      <x v="241"/>
      <x v="440"/>
    </i>
    <i r="2">
      <x v="246"/>
      <x v="392"/>
    </i>
    <i r="2">
      <x v="253"/>
      <x v="244"/>
    </i>
    <i r="2">
      <x v="254"/>
      <x v="437"/>
    </i>
    <i r="2">
      <x v="271"/>
      <x v="374"/>
    </i>
    <i r="2">
      <x v="278"/>
      <x v="484"/>
    </i>
    <i r="2">
      <x v="296"/>
      <x v="365"/>
    </i>
    <i r="2">
      <x v="316"/>
      <x v="206"/>
    </i>
    <i r="2">
      <x v="324"/>
      <x v="125"/>
    </i>
    <i r="2">
      <x v="343"/>
      <x v="48"/>
    </i>
    <i r="2">
      <x v="349"/>
      <x v="344"/>
    </i>
    <i r="2">
      <x v="353"/>
      <x v="58"/>
    </i>
    <i r="2">
      <x v="360"/>
      <x v="181"/>
    </i>
    <i r="2">
      <x v="363"/>
      <x v="308"/>
    </i>
    <i r="2">
      <x v="376"/>
      <x v="162"/>
    </i>
    <i r="2">
      <x v="382"/>
      <x v="483"/>
    </i>
    <i r="2">
      <x v="393"/>
      <x v="323"/>
    </i>
    <i r="2">
      <x v="400"/>
      <x v="56"/>
    </i>
    <i r="2">
      <x v="413"/>
      <x v="355"/>
    </i>
    <i r="2">
      <x v="414"/>
      <x v="475"/>
    </i>
    <i r="2">
      <x v="417"/>
      <x v="435"/>
    </i>
    <i r="2">
      <x v="418"/>
      <x v="367"/>
    </i>
    <i r="2">
      <x v="420"/>
      <x v="362"/>
    </i>
    <i r="2">
      <x v="422"/>
      <x v="182"/>
    </i>
    <i r="2">
      <x v="424"/>
      <x v="133"/>
    </i>
    <i r="2">
      <x v="425"/>
      <x v="178"/>
    </i>
    <i r="2">
      <x v="433"/>
      <x v="114"/>
    </i>
    <i r="2">
      <x v="439"/>
      <x v="265"/>
    </i>
    <i r="2">
      <x v="445"/>
      <x v="199"/>
    </i>
    <i r="2">
      <x v="446"/>
      <x v="454"/>
    </i>
    <i r="2">
      <x v="455"/>
      <x v="1"/>
    </i>
    <i r="2">
      <x v="456"/>
      <x v="119"/>
    </i>
    <i r="2">
      <x v="457"/>
      <x v="337"/>
    </i>
    <i r="2">
      <x v="465"/>
      <x/>
    </i>
    <i>
      <x v="1"/>
      <x v="10"/>
      <x v="100"/>
      <x v="380"/>
    </i>
    <i r="2">
      <x v="157"/>
      <x v="13"/>
    </i>
    <i r="2">
      <x v="326"/>
      <x v="259"/>
    </i>
    <i r="2">
      <x v="418"/>
      <x v="369"/>
    </i>
    <i r="2">
      <x v="421"/>
      <x v="359"/>
    </i>
    <i r="2">
      <x v="448"/>
      <x v="77"/>
    </i>
    <i r="2">
      <x v="465"/>
      <x/>
    </i>
    <i>
      <x v="2"/>
      <x v="4"/>
      <x v="5"/>
      <x v="396"/>
    </i>
    <i r="2">
      <x v="7"/>
      <x v="129"/>
    </i>
    <i r="2">
      <x v="9"/>
      <x v="231"/>
    </i>
    <i r="2">
      <x v="10"/>
      <x v="303"/>
    </i>
    <i r="2">
      <x v="12"/>
      <x v="106"/>
    </i>
    <i r="2">
      <x v="14"/>
      <x v="332"/>
    </i>
    <i r="2">
      <x v="17"/>
      <x v="217"/>
    </i>
    <i r="2">
      <x v="18"/>
      <x v="21"/>
    </i>
    <i r="2">
      <x v="22"/>
      <x v="282"/>
    </i>
    <i r="2">
      <x v="23"/>
      <x v="117"/>
    </i>
    <i r="2">
      <x v="25"/>
      <x v="345"/>
    </i>
    <i r="2">
      <x v="28"/>
      <x v="39"/>
    </i>
    <i r="2">
      <x v="31"/>
      <x v="300"/>
    </i>
    <i r="2">
      <x v="37"/>
      <x v="460"/>
    </i>
    <i r="2">
      <x v="40"/>
      <x v="86"/>
    </i>
    <i r="2">
      <x v="41"/>
      <x v="102"/>
    </i>
    <i r="2">
      <x v="42"/>
      <x v="459"/>
    </i>
    <i r="2">
      <x v="44"/>
      <x v="72"/>
    </i>
    <i r="2">
      <x v="45"/>
      <x v="289"/>
    </i>
    <i r="2">
      <x v="47"/>
      <x v="19"/>
    </i>
    <i r="2">
      <x v="48"/>
      <x v="456"/>
    </i>
    <i r="2">
      <x v="49"/>
      <x v="487"/>
    </i>
    <i r="2">
      <x v="52"/>
      <x v="30"/>
    </i>
    <i r="2">
      <x v="57"/>
      <x v="299"/>
    </i>
    <i r="2">
      <x v="58"/>
      <x v="256"/>
    </i>
    <i r="2">
      <x v="59"/>
      <x v="467"/>
    </i>
    <i r="2">
      <x v="62"/>
      <x v="52"/>
    </i>
    <i r="2">
      <x v="63"/>
      <x v="238"/>
    </i>
    <i r="2">
      <x v="69"/>
      <x v="80"/>
    </i>
    <i r="2">
      <x v="70"/>
      <x v="283"/>
    </i>
    <i r="2">
      <x v="71"/>
      <x v="136"/>
    </i>
    <i r="2">
      <x v="72"/>
      <x v="472"/>
    </i>
    <i r="2">
      <x v="75"/>
      <x v="321"/>
    </i>
    <i r="2">
      <x v="83"/>
      <x v="186"/>
    </i>
    <i r="2">
      <x v="84"/>
      <x v="155"/>
    </i>
    <i r="2">
      <x v="91"/>
      <x v="395"/>
    </i>
    <i r="2">
      <x v="93"/>
      <x v="84"/>
    </i>
    <i r="2">
      <x v="94"/>
      <x v="275"/>
    </i>
    <i r="2">
      <x v="98"/>
      <x v="218"/>
    </i>
    <i r="2">
      <x v="101"/>
      <x v="157"/>
    </i>
    <i r="2">
      <x v="102"/>
      <x v="277"/>
    </i>
    <i r="2">
      <x v="103"/>
      <x v="36"/>
    </i>
    <i r="2">
      <x v="106"/>
      <x v="115"/>
    </i>
    <i r="2">
      <x v="108"/>
      <x v="14"/>
    </i>
    <i r="2">
      <x v="109"/>
      <x v="91"/>
    </i>
    <i r="2">
      <x v="110"/>
      <x v="266"/>
    </i>
    <i r="2">
      <x v="111"/>
      <x v="290"/>
    </i>
    <i r="2">
      <x v="112"/>
      <x v="427"/>
    </i>
    <i r="2">
      <x v="114"/>
      <x v="173"/>
    </i>
    <i r="2">
      <x v="116"/>
      <x v="191"/>
    </i>
    <i r="2">
      <x v="117"/>
      <x v="245"/>
    </i>
    <i r="2">
      <x v="118"/>
      <x v="185"/>
    </i>
    <i r="2">
      <x v="122"/>
      <x v="132"/>
    </i>
    <i r="2">
      <x v="124"/>
      <x v="141"/>
    </i>
    <i r="2">
      <x v="127"/>
      <x v="252"/>
    </i>
    <i r="2">
      <x v="130"/>
      <x v="152"/>
    </i>
    <i r="2">
      <x v="131"/>
      <x v="402"/>
    </i>
    <i r="2">
      <x v="133"/>
      <x v="371"/>
    </i>
    <i r="2">
      <x v="134"/>
      <x v="471"/>
    </i>
    <i r="2">
      <x v="135"/>
      <x v="166"/>
    </i>
    <i r="2">
      <x v="138"/>
      <x v="37"/>
    </i>
    <i r="2">
      <x v="141"/>
      <x v="470"/>
    </i>
    <i r="2">
      <x v="143"/>
      <x v="342"/>
    </i>
    <i r="2">
      <x v="148"/>
      <x v="128"/>
    </i>
    <i r="2">
      <x v="149"/>
      <x v="453"/>
    </i>
    <i r="2">
      <x v="150"/>
      <x v="286"/>
    </i>
    <i r="2">
      <x v="151"/>
      <x v="441"/>
    </i>
    <i r="2">
      <x v="156"/>
      <x v="6"/>
    </i>
    <i r="2">
      <x v="158"/>
      <x v="140"/>
    </i>
    <i r="2">
      <x v="161"/>
      <x v="304"/>
    </i>
    <i r="2">
      <x v="163"/>
      <x v="400"/>
    </i>
    <i r="2">
      <x v="166"/>
      <x v="452"/>
    </i>
    <i r="2">
      <x v="169"/>
      <x v="12"/>
    </i>
    <i r="2">
      <x v="170"/>
      <x v="319"/>
    </i>
    <i r="2">
      <x v="171"/>
      <x v="315"/>
    </i>
    <i r="2">
      <x v="172"/>
      <x v="381"/>
    </i>
    <i r="2">
      <x v="180"/>
      <x v="5"/>
    </i>
    <i r="2">
      <x v="181"/>
      <x v="340"/>
    </i>
    <i r="2">
      <x v="185"/>
      <x v="193"/>
    </i>
    <i r="2">
      <x v="186"/>
      <x v="236"/>
    </i>
    <i r="2">
      <x v="189"/>
      <x v="468"/>
    </i>
    <i r="2">
      <x v="192"/>
      <x v="268"/>
    </i>
    <i r="2">
      <x v="193"/>
      <x v="276"/>
    </i>
    <i r="2">
      <x v="197"/>
      <x v="82"/>
    </i>
    <i r="2">
      <x v="198"/>
      <x v="41"/>
    </i>
    <i r="2">
      <x v="201"/>
      <x v="399"/>
    </i>
    <i r="2">
      <x v="205"/>
      <x v="473"/>
    </i>
    <i r="2">
      <x v="206"/>
      <x v="250"/>
    </i>
    <i r="2">
      <x v="209"/>
      <x v="249"/>
    </i>
    <i r="2">
      <x v="211"/>
      <x v="305"/>
    </i>
    <i r="2">
      <x v="212"/>
      <x v="194"/>
    </i>
    <i r="2">
      <x v="215"/>
      <x v="27"/>
    </i>
    <i r="2">
      <x v="216"/>
      <x v="404"/>
    </i>
    <i r="2">
      <x v="221"/>
      <x v="172"/>
    </i>
    <i r="2">
      <x v="222"/>
      <x v="442"/>
    </i>
    <i r="2">
      <x v="223"/>
      <x v="81"/>
    </i>
    <i r="2">
      <x v="224"/>
      <x v="64"/>
    </i>
    <i r="2">
      <x v="225"/>
      <x v="284"/>
    </i>
    <i r="2">
      <x v="228"/>
      <x v="138"/>
    </i>
    <i r="2">
      <x v="229"/>
      <x v="242"/>
    </i>
    <i r="2">
      <x v="230"/>
      <x v="212"/>
    </i>
    <i r="2">
      <x v="231"/>
      <x v="96"/>
    </i>
    <i r="2">
      <x v="232"/>
      <x v="70"/>
    </i>
    <i r="2">
      <x v="236"/>
      <x v="462"/>
    </i>
    <i r="2">
      <x v="238"/>
      <x v="95"/>
    </i>
    <i r="2">
      <x v="240"/>
      <x v="142"/>
    </i>
    <i r="2">
      <x v="242"/>
      <x v="313"/>
    </i>
    <i r="2">
      <x v="245"/>
      <x v="316"/>
    </i>
    <i r="2">
      <x v="247"/>
      <x v="243"/>
    </i>
    <i r="2">
      <x v="248"/>
      <x v="205"/>
    </i>
    <i r="2">
      <x v="249"/>
      <x v="200"/>
    </i>
    <i r="2">
      <x v="251"/>
      <x v="302"/>
    </i>
    <i r="2">
      <x v="255"/>
      <x v="444"/>
    </i>
    <i r="2">
      <x v="256"/>
      <x v="255"/>
    </i>
    <i r="2">
      <x v="259"/>
      <x v="375"/>
    </i>
    <i r="2">
      <x v="260"/>
      <x v="436"/>
    </i>
    <i r="2">
      <x v="262"/>
      <x v="131"/>
    </i>
    <i r="2">
      <x v="264"/>
      <x v="482"/>
    </i>
    <i r="2">
      <x v="266"/>
      <x v="221"/>
    </i>
    <i r="2">
      <x v="267"/>
      <x v="486"/>
    </i>
    <i r="2">
      <x v="272"/>
      <x v="240"/>
    </i>
    <i r="2">
      <x v="274"/>
      <x v="391"/>
    </i>
    <i r="2">
      <x v="277"/>
      <x v="272"/>
    </i>
    <i r="2">
      <x v="281"/>
      <x v="137"/>
    </i>
    <i r="2">
      <x v="283"/>
      <x v="43"/>
    </i>
    <i r="2">
      <x v="285"/>
      <x v="124"/>
    </i>
    <i r="2">
      <x v="288"/>
      <x v="386"/>
    </i>
    <i r="2">
      <x v="289"/>
      <x v="446"/>
    </i>
    <i r="2">
      <x v="291"/>
      <x v="83"/>
    </i>
    <i r="2">
      <x v="292"/>
      <x v="139"/>
    </i>
    <i r="2">
      <x v="293"/>
      <x v="485"/>
    </i>
    <i r="2">
      <x v="294"/>
      <x v="32"/>
    </i>
    <i r="2">
      <x v="295"/>
      <x v="196"/>
    </i>
    <i r="2">
      <x v="302"/>
      <x v="4"/>
    </i>
    <i r="2">
      <x v="308"/>
      <x v="292"/>
    </i>
    <i r="2">
      <x v="309"/>
      <x v="31"/>
    </i>
    <i r="2">
      <x v="310"/>
      <x v="409"/>
    </i>
    <i r="2">
      <x v="311"/>
      <x v="261"/>
    </i>
    <i r="2">
      <x v="314"/>
      <x v="226"/>
    </i>
    <i r="2">
      <x v="318"/>
      <x v="151"/>
    </i>
    <i r="2">
      <x v="326"/>
      <x v="259"/>
    </i>
    <i r="2">
      <x v="327"/>
      <x v="164"/>
    </i>
    <i r="2">
      <x v="328"/>
      <x v="17"/>
    </i>
    <i r="2">
      <x v="335"/>
      <x v="232"/>
    </i>
    <i r="2">
      <x v="339"/>
      <x v="384"/>
    </i>
    <i r="2">
      <x v="345"/>
      <x v="189"/>
    </i>
    <i r="2">
      <x v="351"/>
      <x v="68"/>
    </i>
    <i r="2">
      <x v="352"/>
      <x v="382"/>
    </i>
    <i r="2">
      <x v="357"/>
      <x v="222"/>
    </i>
    <i r="2">
      <x v="358"/>
      <x v="47"/>
    </i>
    <i r="2">
      <x v="361"/>
      <x v="165"/>
    </i>
    <i r="2">
      <x v="364"/>
      <x v="22"/>
    </i>
    <i r="2">
      <x v="365"/>
      <x v="92"/>
    </i>
    <i r="2">
      <x v="367"/>
      <x v="187"/>
    </i>
    <i r="2">
      <x v="370"/>
      <x v="229"/>
    </i>
    <i r="2">
      <x v="371"/>
      <x v="254"/>
    </i>
    <i r="2">
      <x v="372"/>
      <x v="51"/>
    </i>
    <i r="2">
      <x v="374"/>
      <x v="443"/>
    </i>
    <i r="2">
      <x v="377"/>
      <x v="296"/>
    </i>
    <i r="2">
      <x v="378"/>
      <x v="228"/>
    </i>
    <i r="2">
      <x v="383"/>
      <x v="328"/>
    </i>
    <i r="2">
      <x v="384"/>
      <x v="190"/>
    </i>
    <i r="2">
      <x v="385"/>
      <x v="227"/>
    </i>
    <i r="2">
      <x v="387"/>
      <x v="123"/>
    </i>
    <i r="2">
      <x v="388"/>
      <x v="343"/>
    </i>
    <i r="2">
      <x v="390"/>
      <x v="47"/>
    </i>
    <i r="2">
      <x v="391"/>
      <x v="457"/>
    </i>
    <i r="2">
      <x v="395"/>
      <x v="122"/>
    </i>
    <i r="2">
      <x v="396"/>
      <x v="53"/>
    </i>
    <i r="2">
      <x v="397"/>
      <x v="298"/>
    </i>
    <i r="2">
      <x v="398"/>
      <x v="11"/>
    </i>
    <i r="2">
      <x v="401"/>
      <x v="394"/>
    </i>
    <i r="2">
      <x v="402"/>
      <x v="10"/>
    </i>
    <i r="2">
      <x v="407"/>
      <x v="159"/>
    </i>
    <i r="2">
      <x v="408"/>
      <x v="38"/>
    </i>
    <i r="2">
      <x v="409"/>
      <x v="97"/>
    </i>
    <i r="2">
      <x v="416"/>
      <x v="449"/>
    </i>
    <i r="2">
      <x v="418"/>
      <x v="368"/>
    </i>
    <i r="2">
      <x v="428"/>
      <x v="112"/>
    </i>
    <i r="2">
      <x v="437"/>
      <x v="416"/>
    </i>
    <i r="2">
      <x v="440"/>
      <x v="430"/>
    </i>
    <i r="2">
      <x v="453"/>
      <x v="361"/>
    </i>
    <i r="2">
      <x v="454"/>
      <x v="23"/>
    </i>
    <i r="2">
      <x v="465"/>
      <x/>
    </i>
    <i>
      <x v="3"/>
      <x v="12"/>
      <x v="33"/>
      <x v="88"/>
    </i>
    <i r="2">
      <x v="67"/>
      <x v="312"/>
    </i>
    <i r="2">
      <x v="81"/>
      <x v="248"/>
    </i>
    <i r="2">
      <x v="184"/>
      <x v="373"/>
    </i>
    <i r="2">
      <x v="252"/>
      <x v="363"/>
    </i>
    <i r="2">
      <x v="330"/>
      <x v="214"/>
    </i>
    <i r="2">
      <x v="334"/>
      <x v="153"/>
    </i>
    <i r="2">
      <x v="347"/>
      <x v="71"/>
    </i>
    <i r="2">
      <x v="428"/>
      <x v="111"/>
    </i>
    <i r="2">
      <x v="434"/>
      <x v="336"/>
    </i>
    <i r="2">
      <x v="441"/>
      <x v="414"/>
    </i>
    <i r="2">
      <x v="461"/>
      <x v="429"/>
    </i>
    <i r="2">
      <x v="464"/>
      <x v="264"/>
    </i>
    <i>
      <x v="4"/>
      <x v="5"/>
      <x v="1"/>
      <x v="262"/>
    </i>
    <i r="2">
      <x v="3"/>
      <x v="130"/>
    </i>
    <i r="2">
      <x v="20"/>
      <x v="347"/>
    </i>
    <i r="2">
      <x v="21"/>
      <x v="66"/>
    </i>
    <i r="2">
      <x v="29"/>
      <x v="146"/>
    </i>
    <i r="2">
      <x v="34"/>
      <x v="2"/>
    </i>
    <i r="2">
      <x v="35"/>
      <x v="3"/>
    </i>
    <i r="2">
      <x v="36"/>
      <x v="422"/>
    </i>
    <i r="2">
      <x v="50"/>
      <x v="100"/>
    </i>
    <i r="2">
      <x v="56"/>
      <x v="271"/>
    </i>
    <i r="2">
      <x v="79"/>
      <x v="99"/>
    </i>
    <i r="2">
      <x v="105"/>
      <x v="390"/>
    </i>
    <i r="2">
      <x v="107"/>
      <x v="148"/>
    </i>
    <i r="2">
      <x v="115"/>
      <x v="49"/>
    </i>
    <i r="2">
      <x v="139"/>
      <x v="376"/>
    </i>
    <i r="2">
      <x v="159"/>
      <x v="220"/>
    </i>
    <i r="2">
      <x v="168"/>
      <x v="351"/>
    </i>
    <i r="2">
      <x v="178"/>
      <x v="20"/>
    </i>
    <i r="2">
      <x v="179"/>
      <x v="73"/>
    </i>
    <i r="2">
      <x v="188"/>
      <x v="326"/>
    </i>
    <i r="2">
      <x v="204"/>
      <x v="267"/>
    </i>
    <i r="2">
      <x v="244"/>
      <x v="281"/>
    </i>
    <i r="2">
      <x v="276"/>
      <x v="314"/>
    </i>
    <i r="2">
      <x v="317"/>
      <x v="46"/>
    </i>
    <i r="2">
      <x v="331"/>
      <x v="209"/>
    </i>
    <i r="2">
      <x v="336"/>
      <x v="329"/>
    </i>
    <i r="2">
      <x v="340"/>
      <x v="385"/>
    </i>
    <i r="2">
      <x v="354"/>
      <x v="183"/>
    </i>
    <i r="2">
      <x v="415"/>
      <x v="469"/>
    </i>
    <i r="2">
      <x v="418"/>
      <x v="367"/>
    </i>
    <i r="2">
      <x v="420"/>
      <x v="362"/>
    </i>
    <i r="2">
      <x v="432"/>
      <x v="310"/>
    </i>
    <i r="2">
      <x v="438"/>
      <x v="167"/>
    </i>
    <i r="2">
      <x v="451"/>
      <x v="168"/>
    </i>
    <i r="2">
      <x v="456"/>
      <x v="118"/>
    </i>
    <i r="2">
      <x v="459"/>
      <x v="171"/>
    </i>
    <i r="2">
      <x v="465"/>
      <x/>
    </i>
    <i>
      <x v="5"/>
      <x v="11"/>
      <x/>
      <x v="108"/>
    </i>
    <i r="2">
      <x v="152"/>
      <x v="458"/>
    </i>
    <i r="2">
      <x v="257"/>
      <x v="253"/>
    </i>
    <i r="2">
      <x v="315"/>
      <x v="105"/>
    </i>
    <i r="2">
      <x v="319"/>
      <x v="324"/>
    </i>
    <i r="2">
      <x v="320"/>
      <x v="291"/>
    </i>
    <i r="2">
      <x v="431"/>
      <x v="311"/>
    </i>
    <i r="2">
      <x v="453"/>
      <x v="360"/>
    </i>
    <i r="2">
      <x v="462"/>
      <x v="169"/>
    </i>
    <i r="2">
      <x v="465"/>
      <x/>
    </i>
    <i>
      <x v="6"/>
      <x v="3"/>
      <x v="32"/>
      <x v="40"/>
    </i>
    <i r="2">
      <x v="38"/>
      <x v="341"/>
    </i>
    <i r="2">
      <x v="68"/>
      <x v="251"/>
    </i>
    <i r="2">
      <x v="132"/>
      <x v="204"/>
    </i>
    <i r="2">
      <x v="147"/>
      <x v="403"/>
    </i>
    <i r="2">
      <x v="220"/>
      <x v="25"/>
    </i>
    <i r="2">
      <x v="304"/>
      <x v="417"/>
    </i>
    <i r="2">
      <x v="322"/>
      <x v="208"/>
    </i>
    <i r="2">
      <x v="323"/>
      <x v="432"/>
    </i>
    <i r="2">
      <x v="326"/>
      <x v="177"/>
    </i>
    <i r="2">
      <x v="333"/>
      <x v="201"/>
    </i>
    <i r="2">
      <x v="342"/>
      <x v="75"/>
    </i>
    <i r="2">
      <x v="366"/>
      <x v="198"/>
    </i>
    <i r="2">
      <x v="405"/>
      <x v="89"/>
    </i>
    <i r="2">
      <x v="410"/>
      <x v="353"/>
    </i>
    <i r="2">
      <x v="412"/>
      <x v="55"/>
    </i>
    <i r="2">
      <x v="434"/>
      <x v="335"/>
    </i>
    <i r="2">
      <x v="458"/>
      <x v="356"/>
    </i>
    <i>
      <x v="7"/>
      <x v="9"/>
      <x v="11"/>
      <x v="134"/>
    </i>
    <i r="2">
      <x v="15"/>
      <x v="16"/>
    </i>
    <i r="2">
      <x v="19"/>
      <x v="295"/>
    </i>
    <i r="2">
      <x v="24"/>
      <x v="411"/>
    </i>
    <i r="2">
      <x v="27"/>
      <x v="418"/>
    </i>
    <i r="2">
      <x v="29"/>
      <x v="147"/>
    </i>
    <i r="2">
      <x v="30"/>
      <x v="33"/>
    </i>
    <i r="2">
      <x v="46"/>
      <x v="67"/>
    </i>
    <i r="2">
      <x v="53"/>
      <x v="126"/>
    </i>
    <i r="2">
      <x v="66"/>
      <x v="293"/>
    </i>
    <i r="2">
      <x v="76"/>
      <x v="439"/>
    </i>
    <i r="2">
      <x v="86"/>
      <x v="379"/>
    </i>
    <i r="2">
      <x v="89"/>
      <x v="163"/>
    </i>
    <i r="2">
      <x v="90"/>
      <x v="388"/>
    </i>
    <i r="2">
      <x v="95"/>
      <x v="433"/>
    </i>
    <i r="2">
      <x v="99"/>
      <x v="488"/>
    </i>
    <i r="2">
      <x v="128"/>
      <x v="274"/>
    </i>
    <i r="2">
      <x v="137"/>
      <x v="144"/>
    </i>
    <i r="2">
      <x v="140"/>
      <x v="273"/>
    </i>
    <i r="2">
      <x v="142"/>
      <x v="237"/>
    </i>
    <i r="2">
      <x v="144"/>
      <x v="175"/>
    </i>
    <i r="2">
      <x v="155"/>
      <x v="107"/>
    </i>
    <i r="2">
      <x v="160"/>
      <x v="279"/>
    </i>
    <i r="2">
      <x v="164"/>
      <x v="87"/>
    </i>
    <i r="2">
      <x v="167"/>
      <x v="235"/>
    </i>
    <i r="2">
      <x v="173"/>
      <x v="28"/>
    </i>
    <i r="2">
      <x v="183"/>
      <x v="480"/>
    </i>
    <i r="2">
      <x v="194"/>
      <x v="466"/>
    </i>
    <i r="2">
      <x v="196"/>
      <x v="479"/>
    </i>
    <i r="2">
      <x v="210"/>
      <x v="327"/>
    </i>
    <i r="2">
      <x v="217"/>
      <x v="419"/>
    </i>
    <i r="2">
      <x v="219"/>
      <x v="270"/>
    </i>
    <i r="2">
      <x v="226"/>
      <x v="234"/>
    </i>
    <i r="2">
      <x v="227"/>
      <x v="447"/>
    </i>
    <i r="2">
      <x v="234"/>
      <x v="197"/>
    </i>
    <i r="2">
      <x v="235"/>
      <x v="464"/>
    </i>
    <i r="2">
      <x v="243"/>
      <x v="423"/>
    </i>
    <i r="2">
      <x v="250"/>
      <x v="202"/>
    </i>
    <i r="2">
      <x v="261"/>
      <x v="406"/>
    </i>
    <i r="2">
      <x v="263"/>
      <x v="98"/>
    </i>
    <i r="2">
      <x v="265"/>
      <x v="364"/>
    </i>
    <i r="2">
      <x v="268"/>
      <x v="448"/>
    </i>
    <i r="2">
      <x v="269"/>
      <x v="44"/>
    </i>
    <i r="2">
      <x v="273"/>
      <x v="195"/>
    </i>
    <i r="2">
      <x v="275"/>
      <x v="425"/>
    </i>
    <i r="2">
      <x v="282"/>
      <x v="260"/>
    </i>
    <i r="2">
      <x v="286"/>
      <x v="230"/>
    </i>
    <i r="2">
      <x v="297"/>
      <x v="101"/>
    </i>
    <i r="2">
      <x v="298"/>
      <x v="116"/>
    </i>
    <i r="2">
      <x v="300"/>
      <x v="233"/>
    </i>
    <i r="2">
      <x v="301"/>
      <x v="333"/>
    </i>
    <i r="2">
      <x v="303"/>
      <x v="215"/>
    </i>
    <i r="2">
      <x v="305"/>
      <x v="346"/>
    </i>
    <i r="2">
      <x v="307"/>
      <x v="54"/>
    </i>
    <i r="2">
      <x v="312"/>
      <x v="451"/>
    </i>
    <i r="2">
      <x v="319"/>
      <x v="325"/>
    </i>
    <i r="2">
      <x v="321"/>
      <x v="93"/>
    </i>
    <i r="2">
      <x v="325"/>
      <x v="184"/>
    </i>
    <i r="2">
      <x v="329"/>
      <x v="150"/>
    </i>
    <i r="2">
      <x v="338"/>
      <x v="297"/>
    </i>
    <i r="2">
      <x v="341"/>
      <x v="349"/>
    </i>
    <i r="2">
      <x v="344"/>
      <x v="407"/>
    </i>
    <i r="2">
      <x v="348"/>
      <x v="461"/>
    </i>
    <i r="2">
      <x v="362"/>
      <x v="180"/>
    </i>
    <i r="2">
      <x v="375"/>
      <x v="210"/>
    </i>
    <i r="2">
      <x v="380"/>
      <x v="59"/>
    </i>
    <i r="2">
      <x v="386"/>
      <x v="348"/>
    </i>
    <i r="2">
      <x v="389"/>
      <x v="69"/>
    </i>
    <i r="2">
      <x v="394"/>
      <x v="85"/>
    </i>
    <i r="2">
      <x v="406"/>
      <x v="278"/>
    </i>
    <i r="2">
      <x v="411"/>
      <x v="63"/>
    </i>
    <i r="2">
      <x v="423"/>
      <x v="354"/>
    </i>
    <i r="2">
      <x v="426"/>
      <x v="154"/>
    </i>
    <i r="2">
      <x v="427"/>
      <x v="318"/>
    </i>
    <i r="2">
      <x v="433"/>
      <x v="109"/>
    </i>
    <i r="2">
      <x v="434"/>
      <x v="334"/>
    </i>
    <i r="2">
      <x v="436"/>
      <x v="330"/>
    </i>
    <i r="2">
      <x v="444"/>
      <x v="434"/>
    </i>
    <i r="2">
      <x v="456"/>
      <x v="120"/>
    </i>
    <i r="2">
      <x v="463"/>
      <x v="79"/>
    </i>
    <i r="2">
      <x v="464"/>
      <x v="264"/>
    </i>
    <i r="2">
      <x v="465"/>
      <x/>
    </i>
    <i>
      <x v="8"/>
      <x v="8"/>
      <x v="418"/>
      <x v="370"/>
    </i>
    <i r="2">
      <x v="434"/>
      <x v="336"/>
    </i>
    <i r="2">
      <x v="465"/>
      <x/>
    </i>
    <i>
      <x v="9"/>
      <x v="6"/>
      <x v="4"/>
      <x v="60"/>
    </i>
    <i r="2">
      <x v="125"/>
      <x v="246"/>
    </i>
    <i r="2">
      <x v="337"/>
      <x v="7"/>
    </i>
    <i r="2">
      <x v="346"/>
      <x v="225"/>
    </i>
    <i r="2">
      <x v="356"/>
      <x v="213"/>
    </i>
    <i r="2">
      <x v="359"/>
      <x v="174"/>
    </i>
    <i r="2">
      <x v="418"/>
      <x v="370"/>
    </i>
    <i r="2">
      <x v="423"/>
      <x v="354"/>
    </i>
    <i r="2">
      <x v="433"/>
      <x v="113"/>
    </i>
    <i r="2">
      <x v="441"/>
      <x v="413"/>
    </i>
    <i r="2">
      <x v="442"/>
      <x v="476"/>
    </i>
    <i r="2">
      <x v="465"/>
      <x/>
    </i>
    <i>
      <x v="10"/>
      <x v="2"/>
      <x v="120"/>
      <x v="8"/>
    </i>
    <i r="2">
      <x v="123"/>
      <x v="397"/>
    </i>
    <i r="2">
      <x v="129"/>
      <x v="377"/>
    </i>
    <i r="2">
      <x v="136"/>
      <x v="18"/>
    </i>
    <i r="2">
      <x v="165"/>
      <x v="445"/>
    </i>
    <i r="2">
      <x v="258"/>
      <x v="372"/>
    </i>
    <i r="2">
      <x v="284"/>
      <x v="378"/>
    </i>
    <i r="2">
      <x v="290"/>
      <x v="57"/>
    </i>
    <i r="2">
      <x v="313"/>
      <x v="301"/>
    </i>
    <i r="2">
      <x v="326"/>
      <x v="259"/>
    </i>
    <i r="2">
      <x v="332"/>
      <x v="211"/>
    </i>
    <i r="2">
      <x v="373"/>
      <x v="287"/>
    </i>
    <i r="2">
      <x v="404"/>
      <x v="306"/>
    </i>
    <i r="2">
      <x v="410"/>
      <x v="352"/>
    </i>
    <i r="2">
      <x v="416"/>
      <x v="450"/>
    </i>
    <i r="2">
      <x v="419"/>
      <x v="339"/>
    </i>
    <i r="2">
      <x v="429"/>
      <x v="269"/>
    </i>
    <i r="2">
      <x v="430"/>
      <x v="247"/>
    </i>
    <i r="2">
      <x v="433"/>
      <x v="110"/>
    </i>
    <i r="2">
      <x v="435"/>
      <x v="74"/>
    </i>
    <i r="2">
      <x v="449"/>
      <x v="357"/>
    </i>
    <i r="2">
      <x v="452"/>
      <x v="170"/>
    </i>
    <i r="2">
      <x v="457"/>
      <x v="338"/>
    </i>
    <i r="2">
      <x v="458"/>
      <x v="356"/>
    </i>
    <i r="2">
      <x v="465"/>
      <x/>
    </i>
    <i>
      <x v="11"/>
      <x/>
      <x v="2"/>
      <x v="320"/>
    </i>
    <i r="2">
      <x v="8"/>
      <x v="9"/>
    </i>
    <i r="2">
      <x v="43"/>
      <x v="34"/>
    </i>
    <i r="2">
      <x v="55"/>
      <x v="192"/>
    </i>
    <i r="2">
      <x v="64"/>
      <x v="288"/>
    </i>
    <i r="2">
      <x v="78"/>
      <x v="219"/>
    </i>
    <i r="2">
      <x v="80"/>
      <x v="90"/>
    </i>
    <i r="2">
      <x v="88"/>
      <x v="42"/>
    </i>
    <i r="2">
      <x v="96"/>
      <x v="45"/>
    </i>
    <i r="2">
      <x v="113"/>
      <x v="350"/>
    </i>
    <i r="2">
      <x v="126"/>
      <x v="309"/>
    </i>
    <i r="2">
      <x v="177"/>
      <x v="415"/>
    </i>
    <i r="2">
      <x v="182"/>
      <x v="322"/>
    </i>
    <i r="2">
      <x v="187"/>
      <x v="401"/>
    </i>
    <i r="2">
      <x v="190"/>
      <x v="224"/>
    </i>
    <i r="2">
      <x v="213"/>
      <x v="103"/>
    </i>
    <i r="2">
      <x v="214"/>
      <x v="35"/>
    </i>
    <i r="2">
      <x v="233"/>
      <x v="26"/>
    </i>
    <i r="2">
      <x v="270"/>
      <x v="410"/>
    </i>
    <i r="2">
      <x v="279"/>
      <x v="62"/>
    </i>
    <i r="2">
      <x v="280"/>
      <x v="241"/>
    </i>
    <i r="2">
      <x v="287"/>
      <x v="61"/>
    </i>
    <i r="2">
      <x v="299"/>
      <x v="481"/>
    </i>
    <i r="2">
      <x v="350"/>
      <x v="223"/>
    </i>
    <i r="2">
      <x v="355"/>
      <x v="156"/>
    </i>
    <i r="2">
      <x v="368"/>
      <x v="438"/>
    </i>
    <i r="2">
      <x v="369"/>
      <x v="78"/>
    </i>
    <i r="2">
      <x v="379"/>
      <x v="176"/>
    </i>
    <i r="2">
      <x v="381"/>
      <x v="188"/>
    </i>
    <i r="2">
      <x v="392"/>
      <x v="179"/>
    </i>
    <i r="2">
      <x v="399"/>
      <x v="463"/>
    </i>
    <i r="2">
      <x v="403"/>
      <x v="331"/>
    </i>
    <i r="2">
      <x v="418"/>
      <x v="366"/>
    </i>
    <i r="2">
      <x v="450"/>
      <x v="358"/>
    </i>
    <i r="2">
      <x v="456"/>
      <x v="121"/>
    </i>
    <i r="2">
      <x v="460"/>
      <x v="24"/>
    </i>
    <i r="2">
      <x v="461"/>
      <x v="429"/>
    </i>
    <i>
      <x v="12"/>
      <x v="1"/>
      <x v="306"/>
      <x v="280"/>
    </i>
    <i r="2">
      <x v="441"/>
      <x v="412"/>
    </i>
    <i r="2">
      <x v="443"/>
      <x v="94"/>
    </i>
    <i r="2">
      <x v="447"/>
      <x v="431"/>
    </i>
    <i r="2">
      <x v="464"/>
      <x v="263"/>
    </i>
    <i r="2">
      <x v="465"/>
      <x/>
    </i>
    <i t="grand">
      <x/>
    </i>
  </rowItems>
  <colItems count="1">
    <i/>
  </colItems>
  <dataFields count="1">
    <dataField name="Soma de Percentual de despesas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CB27-696F-43F4-8B13-ADEE0460071F}">
  <dimension ref="A1:Y810"/>
  <sheetViews>
    <sheetView topLeftCell="J730" workbookViewId="0">
      <selection activeCell="J730" sqref="A1:XFD1048576"/>
    </sheetView>
  </sheetViews>
  <sheetFormatPr baseColWidth="10" defaultColWidth="8.83203125" defaultRowHeight="15"/>
  <cols>
    <col min="1" max="3" width="30.6640625" customWidth="1"/>
    <col min="4" max="4" width="30.6640625" style="18" customWidth="1"/>
    <col min="5" max="14" width="30.6640625" customWidth="1"/>
    <col min="15" max="15" width="30.6640625" style="11" customWidth="1"/>
    <col min="16" max="22" width="30.6640625" customWidth="1"/>
    <col min="23" max="23" width="45.83203125" customWidth="1"/>
    <col min="24" max="24" width="15.6640625" style="13" bestFit="1" customWidth="1"/>
    <col min="25" max="25" width="20.33203125" bestFit="1" customWidth="1"/>
  </cols>
  <sheetData>
    <row r="1" spans="1:25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s="15" t="s">
        <v>7</v>
      </c>
      <c r="I1" t="s">
        <v>8</v>
      </c>
      <c r="J1" t="s">
        <v>9</v>
      </c>
      <c r="K1" s="15" t="s">
        <v>10</v>
      </c>
      <c r="L1" s="15" t="s">
        <v>11</v>
      </c>
      <c r="M1" t="s">
        <v>12</v>
      </c>
      <c r="N1" t="s">
        <v>13</v>
      </c>
      <c r="O1" s="21" t="s">
        <v>14</v>
      </c>
      <c r="P1" t="s">
        <v>15</v>
      </c>
      <c r="Q1" s="15" t="s">
        <v>16</v>
      </c>
      <c r="R1" t="s">
        <v>17</v>
      </c>
      <c r="S1" t="s">
        <v>18</v>
      </c>
      <c r="T1" t="s">
        <v>19</v>
      </c>
      <c r="U1" s="15" t="s">
        <v>20</v>
      </c>
      <c r="V1" t="s">
        <v>21</v>
      </c>
      <c r="W1" t="s">
        <v>22</v>
      </c>
      <c r="X1" s="20" t="s">
        <v>23</v>
      </c>
      <c r="Y1" s="19" t="s">
        <v>24</v>
      </c>
    </row>
    <row r="2" spans="1:25">
      <c r="A2" s="1">
        <v>47</v>
      </c>
      <c r="B2" s="5" t="s">
        <v>25</v>
      </c>
      <c r="C2" s="5" t="s">
        <v>26</v>
      </c>
      <c r="D2" s="17">
        <v>190000026405</v>
      </c>
      <c r="E2" s="5" t="s">
        <v>27</v>
      </c>
      <c r="F2" s="2">
        <v>58475</v>
      </c>
      <c r="G2" s="5" t="s">
        <v>28</v>
      </c>
      <c r="H2" s="5" t="s">
        <v>29</v>
      </c>
      <c r="I2" s="2">
        <v>23668</v>
      </c>
      <c r="J2" s="5" t="s">
        <v>30</v>
      </c>
      <c r="K2" s="5" t="s">
        <v>31</v>
      </c>
      <c r="L2" s="2">
        <v>30692849734</v>
      </c>
      <c r="M2" s="5" t="s">
        <v>32</v>
      </c>
      <c r="N2" s="5" t="s">
        <v>33</v>
      </c>
      <c r="O2" s="17">
        <v>31507809000138</v>
      </c>
      <c r="P2" s="5" t="s">
        <v>34</v>
      </c>
      <c r="Q2" s="5" t="s">
        <v>35</v>
      </c>
      <c r="R2" s="5" t="s">
        <v>36</v>
      </c>
      <c r="S2" s="5" t="s">
        <v>37</v>
      </c>
      <c r="T2" s="6">
        <v>41172</v>
      </c>
      <c r="U2" s="2">
        <v>3387.62</v>
      </c>
      <c r="V2" s="5" t="s">
        <v>38</v>
      </c>
      <c r="W2" s="7" t="s">
        <v>39</v>
      </c>
      <c r="X2" s="13">
        <f>SUM(U2:U22)</f>
        <v>38000.009999999995</v>
      </c>
      <c r="Y2" s="12">
        <f t="shared" ref="Y2:Y22" si="0">U2/X$2</f>
        <v>8.9147871276875984E-2</v>
      </c>
    </row>
    <row r="3" spans="1:25">
      <c r="A3" s="3">
        <v>47</v>
      </c>
      <c r="B3" s="8" t="s">
        <v>25</v>
      </c>
      <c r="C3" s="8" t="s">
        <v>26</v>
      </c>
      <c r="D3" s="16">
        <v>190000026405</v>
      </c>
      <c r="E3" s="8" t="s">
        <v>27</v>
      </c>
      <c r="F3" s="4">
        <v>58475</v>
      </c>
      <c r="G3" s="8" t="s">
        <v>28</v>
      </c>
      <c r="H3" s="8" t="s">
        <v>29</v>
      </c>
      <c r="I3" s="4">
        <v>23668</v>
      </c>
      <c r="J3" s="8" t="s">
        <v>30</v>
      </c>
      <c r="K3" s="8" t="s">
        <v>31</v>
      </c>
      <c r="L3" s="4">
        <v>30692849734</v>
      </c>
      <c r="M3" s="8" t="s">
        <v>32</v>
      </c>
      <c r="N3" s="8" t="s">
        <v>40</v>
      </c>
      <c r="O3" s="16">
        <v>9517570000128</v>
      </c>
      <c r="P3" s="8" t="s">
        <v>41</v>
      </c>
      <c r="Q3" s="8" t="s">
        <v>42</v>
      </c>
      <c r="R3" s="8" t="s">
        <v>43</v>
      </c>
      <c r="S3" s="8" t="s">
        <v>44</v>
      </c>
      <c r="T3" s="9">
        <v>41184</v>
      </c>
      <c r="U3" s="4">
        <v>2600</v>
      </c>
      <c r="V3" s="8" t="s">
        <v>45</v>
      </c>
      <c r="W3" s="10" t="s">
        <v>46</v>
      </c>
      <c r="Y3" s="12">
        <f t="shared" si="0"/>
        <v>6.8421034626043528E-2</v>
      </c>
    </row>
    <row r="4" spans="1:25">
      <c r="A4" s="1">
        <v>47</v>
      </c>
      <c r="B4" s="5" t="s">
        <v>25</v>
      </c>
      <c r="C4" s="5" t="s">
        <v>26</v>
      </c>
      <c r="D4" s="17">
        <v>190000026405</v>
      </c>
      <c r="E4" s="5" t="s">
        <v>27</v>
      </c>
      <c r="F4" s="2">
        <v>58475</v>
      </c>
      <c r="G4" s="5" t="s">
        <v>28</v>
      </c>
      <c r="H4" s="5" t="s">
        <v>29</v>
      </c>
      <c r="I4" s="2">
        <v>23668</v>
      </c>
      <c r="J4" s="5" t="s">
        <v>30</v>
      </c>
      <c r="K4" s="5" t="s">
        <v>31</v>
      </c>
      <c r="L4" s="2">
        <v>30692849734</v>
      </c>
      <c r="M4" s="5" t="s">
        <v>32</v>
      </c>
      <c r="N4" s="5" t="s">
        <v>47</v>
      </c>
      <c r="O4" s="17">
        <v>9517570000128</v>
      </c>
      <c r="P4" s="5" t="s">
        <v>41</v>
      </c>
      <c r="Q4" s="5" t="s">
        <v>42</v>
      </c>
      <c r="R4" s="5" t="s">
        <v>43</v>
      </c>
      <c r="S4" s="5" t="s">
        <v>44</v>
      </c>
      <c r="T4" s="6">
        <v>41187</v>
      </c>
      <c r="U4" s="2">
        <v>4900</v>
      </c>
      <c r="V4" s="5" t="s">
        <v>45</v>
      </c>
      <c r="W4" s="7" t="s">
        <v>48</v>
      </c>
      <c r="Y4" s="12">
        <f t="shared" si="0"/>
        <v>0.12894733448754359</v>
      </c>
    </row>
    <row r="5" spans="1:25">
      <c r="A5" s="3">
        <v>47</v>
      </c>
      <c r="B5" s="8" t="s">
        <v>25</v>
      </c>
      <c r="C5" s="8" t="s">
        <v>26</v>
      </c>
      <c r="D5" s="16">
        <v>190000026405</v>
      </c>
      <c r="E5" s="8" t="s">
        <v>27</v>
      </c>
      <c r="F5" s="4">
        <v>58475</v>
      </c>
      <c r="G5" s="8" t="s">
        <v>28</v>
      </c>
      <c r="H5" s="8" t="s">
        <v>29</v>
      </c>
      <c r="I5" s="4">
        <v>23668</v>
      </c>
      <c r="J5" s="8" t="s">
        <v>30</v>
      </c>
      <c r="K5" s="8" t="s">
        <v>31</v>
      </c>
      <c r="L5" s="4">
        <v>30692849734</v>
      </c>
      <c r="M5" s="8" t="s">
        <v>49</v>
      </c>
      <c r="N5" s="8" t="s">
        <v>50</v>
      </c>
      <c r="O5" s="16">
        <v>45750521753</v>
      </c>
      <c r="P5" s="8" t="s">
        <v>51</v>
      </c>
      <c r="Q5" s="8" t="s">
        <v>52</v>
      </c>
      <c r="R5" s="8" t="s">
        <v>53</v>
      </c>
      <c r="S5" s="8" t="s">
        <v>53</v>
      </c>
      <c r="T5" s="9">
        <v>41213</v>
      </c>
      <c r="U5" s="4">
        <v>1501.39</v>
      </c>
      <c r="V5" s="8" t="s">
        <v>54</v>
      </c>
      <c r="W5" s="10" t="s">
        <v>55</v>
      </c>
      <c r="Y5" s="12">
        <f t="shared" si="0"/>
        <v>3.9510252760459809E-2</v>
      </c>
    </row>
    <row r="6" spans="1:25">
      <c r="A6" s="1">
        <v>47</v>
      </c>
      <c r="B6" s="5" t="s">
        <v>25</v>
      </c>
      <c r="C6" s="5" t="s">
        <v>26</v>
      </c>
      <c r="D6" s="17">
        <v>190000026405</v>
      </c>
      <c r="E6" s="5" t="s">
        <v>27</v>
      </c>
      <c r="F6" s="2">
        <v>58475</v>
      </c>
      <c r="G6" s="5" t="s">
        <v>28</v>
      </c>
      <c r="H6" s="5" t="s">
        <v>29</v>
      </c>
      <c r="I6" s="2">
        <v>23668</v>
      </c>
      <c r="J6" s="5" t="s">
        <v>30</v>
      </c>
      <c r="K6" s="5" t="s">
        <v>31</v>
      </c>
      <c r="L6" s="2">
        <v>30692849734</v>
      </c>
      <c r="M6" s="5" t="s">
        <v>32</v>
      </c>
      <c r="N6" s="5" t="s">
        <v>56</v>
      </c>
      <c r="O6" s="17">
        <v>1783861000156</v>
      </c>
      <c r="P6" s="5" t="s">
        <v>57</v>
      </c>
      <c r="Q6" s="5" t="s">
        <v>58</v>
      </c>
      <c r="R6" s="5" t="s">
        <v>43</v>
      </c>
      <c r="S6" s="5" t="s">
        <v>44</v>
      </c>
      <c r="T6" s="6">
        <v>41144</v>
      </c>
      <c r="U6" s="2">
        <v>9071</v>
      </c>
      <c r="V6" s="5" t="s">
        <v>45</v>
      </c>
      <c r="W6" s="7" t="s">
        <v>59</v>
      </c>
      <c r="Y6" s="12">
        <f t="shared" si="0"/>
        <v>0.23871046349724648</v>
      </c>
    </row>
    <row r="7" spans="1:25">
      <c r="A7" s="3">
        <v>47</v>
      </c>
      <c r="B7" s="8" t="s">
        <v>25</v>
      </c>
      <c r="C7" s="8" t="s">
        <v>26</v>
      </c>
      <c r="D7" s="16">
        <v>190000026405</v>
      </c>
      <c r="E7" s="8" t="s">
        <v>27</v>
      </c>
      <c r="F7" s="4">
        <v>58475</v>
      </c>
      <c r="G7" s="8" t="s">
        <v>28</v>
      </c>
      <c r="H7" s="8" t="s">
        <v>29</v>
      </c>
      <c r="I7" s="4">
        <v>23668</v>
      </c>
      <c r="J7" s="8" t="s">
        <v>30</v>
      </c>
      <c r="K7" s="8" t="s">
        <v>31</v>
      </c>
      <c r="L7" s="4">
        <v>30692849734</v>
      </c>
      <c r="M7" s="8" t="s">
        <v>32</v>
      </c>
      <c r="N7" s="8" t="s">
        <v>60</v>
      </c>
      <c r="O7" s="16">
        <v>509320000171</v>
      </c>
      <c r="P7" s="8" t="s">
        <v>61</v>
      </c>
      <c r="Q7" s="8" t="s">
        <v>62</v>
      </c>
      <c r="R7" s="8" t="s">
        <v>63</v>
      </c>
      <c r="S7" s="8" t="s">
        <v>64</v>
      </c>
      <c r="T7" s="9">
        <v>41182</v>
      </c>
      <c r="U7" s="4">
        <v>340</v>
      </c>
      <c r="V7" s="8" t="s">
        <v>45</v>
      </c>
      <c r="W7" s="10" t="s">
        <v>65</v>
      </c>
      <c r="Y7" s="12">
        <f t="shared" si="0"/>
        <v>8.9473660664826146E-3</v>
      </c>
    </row>
    <row r="8" spans="1:25">
      <c r="A8" s="1">
        <v>47</v>
      </c>
      <c r="B8" s="5" t="s">
        <v>25</v>
      </c>
      <c r="C8" s="5" t="s">
        <v>26</v>
      </c>
      <c r="D8" s="17">
        <v>190000026405</v>
      </c>
      <c r="E8" s="5" t="s">
        <v>27</v>
      </c>
      <c r="F8" s="2">
        <v>58475</v>
      </c>
      <c r="G8" s="5" t="s">
        <v>28</v>
      </c>
      <c r="H8" s="5" t="s">
        <v>29</v>
      </c>
      <c r="I8" s="2">
        <v>23668</v>
      </c>
      <c r="J8" s="5" t="s">
        <v>30</v>
      </c>
      <c r="K8" s="5" t="s">
        <v>31</v>
      </c>
      <c r="L8" s="2">
        <v>30692849734</v>
      </c>
      <c r="M8" s="5" t="s">
        <v>32</v>
      </c>
      <c r="N8" s="5" t="s">
        <v>66</v>
      </c>
      <c r="O8" s="17">
        <v>509320000171</v>
      </c>
      <c r="P8" s="5" t="s">
        <v>61</v>
      </c>
      <c r="Q8" s="5" t="s">
        <v>62</v>
      </c>
      <c r="R8" s="5" t="s">
        <v>63</v>
      </c>
      <c r="S8" s="5" t="s">
        <v>64</v>
      </c>
      <c r="T8" s="6">
        <v>41176</v>
      </c>
      <c r="U8" s="2">
        <v>1400</v>
      </c>
      <c r="V8" s="5" t="s">
        <v>45</v>
      </c>
      <c r="W8" s="7" t="s">
        <v>67</v>
      </c>
      <c r="Y8" s="12">
        <f t="shared" si="0"/>
        <v>3.684209556786959E-2</v>
      </c>
    </row>
    <row r="9" spans="1:25">
      <c r="A9" s="3">
        <v>47</v>
      </c>
      <c r="B9" s="8" t="s">
        <v>25</v>
      </c>
      <c r="C9" s="8" t="s">
        <v>26</v>
      </c>
      <c r="D9" s="16">
        <v>190000026405</v>
      </c>
      <c r="E9" s="8" t="s">
        <v>27</v>
      </c>
      <c r="F9" s="4">
        <v>58475</v>
      </c>
      <c r="G9" s="8" t="s">
        <v>28</v>
      </c>
      <c r="H9" s="8" t="s">
        <v>29</v>
      </c>
      <c r="I9" s="4">
        <v>23668</v>
      </c>
      <c r="J9" s="8" t="s">
        <v>30</v>
      </c>
      <c r="K9" s="8" t="s">
        <v>31</v>
      </c>
      <c r="L9" s="4">
        <v>30692849734</v>
      </c>
      <c r="M9" s="8" t="s">
        <v>32</v>
      </c>
      <c r="N9" s="8" t="s">
        <v>68</v>
      </c>
      <c r="O9" s="16">
        <v>509320000171</v>
      </c>
      <c r="P9" s="8" t="s">
        <v>61</v>
      </c>
      <c r="Q9" s="8" t="s">
        <v>62</v>
      </c>
      <c r="R9" s="8" t="s">
        <v>63</v>
      </c>
      <c r="S9" s="8" t="s">
        <v>64</v>
      </c>
      <c r="T9" s="9">
        <v>41150</v>
      </c>
      <c r="U9" s="4">
        <v>1800</v>
      </c>
      <c r="V9" s="8" t="s">
        <v>45</v>
      </c>
      <c r="W9" s="10" t="s">
        <v>69</v>
      </c>
      <c r="Y9" s="12">
        <f t="shared" si="0"/>
        <v>4.7368408587260907E-2</v>
      </c>
    </row>
    <row r="10" spans="1:25">
      <c r="A10" s="1">
        <v>47</v>
      </c>
      <c r="B10" s="5" t="s">
        <v>25</v>
      </c>
      <c r="C10" s="5" t="s">
        <v>26</v>
      </c>
      <c r="D10" s="17">
        <v>190000026405</v>
      </c>
      <c r="E10" s="5" t="s">
        <v>27</v>
      </c>
      <c r="F10" s="2">
        <v>58475</v>
      </c>
      <c r="G10" s="5" t="s">
        <v>28</v>
      </c>
      <c r="H10" s="5" t="s">
        <v>29</v>
      </c>
      <c r="I10" s="2">
        <v>23668</v>
      </c>
      <c r="J10" s="5" t="s">
        <v>30</v>
      </c>
      <c r="K10" s="5" t="s">
        <v>31</v>
      </c>
      <c r="L10" s="2">
        <v>30692849734</v>
      </c>
      <c r="M10" s="5" t="s">
        <v>70</v>
      </c>
      <c r="N10" s="5" t="s">
        <v>53</v>
      </c>
      <c r="O10" s="17">
        <v>45360669772</v>
      </c>
      <c r="P10" s="5" t="s">
        <v>71</v>
      </c>
      <c r="Q10" s="5" t="s">
        <v>72</v>
      </c>
      <c r="R10" s="5" t="s">
        <v>53</v>
      </c>
      <c r="S10" s="5" t="s">
        <v>53</v>
      </c>
      <c r="T10" s="6">
        <v>41122</v>
      </c>
      <c r="U10" s="2">
        <v>1000</v>
      </c>
      <c r="V10" s="5" t="s">
        <v>73</v>
      </c>
      <c r="W10" s="7" t="s">
        <v>74</v>
      </c>
      <c r="Y10" s="12">
        <f t="shared" si="0"/>
        <v>2.631578254847828E-2</v>
      </c>
    </row>
    <row r="11" spans="1:25">
      <c r="A11" s="3">
        <v>47</v>
      </c>
      <c r="B11" s="8" t="s">
        <v>25</v>
      </c>
      <c r="C11" s="8" t="s">
        <v>26</v>
      </c>
      <c r="D11" s="16">
        <v>190000026405</v>
      </c>
      <c r="E11" s="8" t="s">
        <v>27</v>
      </c>
      <c r="F11" s="4">
        <v>58475</v>
      </c>
      <c r="G11" s="8" t="s">
        <v>28</v>
      </c>
      <c r="H11" s="8" t="s">
        <v>29</v>
      </c>
      <c r="I11" s="4">
        <v>23668</v>
      </c>
      <c r="J11" s="8" t="s">
        <v>30</v>
      </c>
      <c r="K11" s="8" t="s">
        <v>31</v>
      </c>
      <c r="L11" s="4">
        <v>30692849734</v>
      </c>
      <c r="M11" s="8" t="s">
        <v>75</v>
      </c>
      <c r="N11" s="8" t="s">
        <v>53</v>
      </c>
      <c r="O11" s="16">
        <v>72349743772</v>
      </c>
      <c r="P11" s="8" t="s">
        <v>76</v>
      </c>
      <c r="Q11" s="8" t="s">
        <v>77</v>
      </c>
      <c r="R11" s="8" t="s">
        <v>53</v>
      </c>
      <c r="S11" s="8" t="s">
        <v>53</v>
      </c>
      <c r="T11" s="9">
        <v>41122</v>
      </c>
      <c r="U11" s="4">
        <v>1000</v>
      </c>
      <c r="V11" s="8" t="s">
        <v>73</v>
      </c>
      <c r="W11" s="10" t="s">
        <v>78</v>
      </c>
      <c r="Y11" s="12">
        <f t="shared" si="0"/>
        <v>2.631578254847828E-2</v>
      </c>
    </row>
    <row r="12" spans="1:25">
      <c r="A12" s="1">
        <v>47</v>
      </c>
      <c r="B12" s="5" t="s">
        <v>25</v>
      </c>
      <c r="C12" s="5" t="s">
        <v>26</v>
      </c>
      <c r="D12" s="17">
        <v>190000026405</v>
      </c>
      <c r="E12" s="5" t="s">
        <v>27</v>
      </c>
      <c r="F12" s="2">
        <v>58475</v>
      </c>
      <c r="G12" s="5" t="s">
        <v>28</v>
      </c>
      <c r="H12" s="5" t="s">
        <v>29</v>
      </c>
      <c r="I12" s="2">
        <v>23668</v>
      </c>
      <c r="J12" s="5" t="s">
        <v>30</v>
      </c>
      <c r="K12" s="5" t="s">
        <v>31</v>
      </c>
      <c r="L12" s="2">
        <v>30692849734</v>
      </c>
      <c r="M12" s="5" t="s">
        <v>79</v>
      </c>
      <c r="N12" s="5" t="s">
        <v>53</v>
      </c>
      <c r="O12" s="17">
        <v>97073717734</v>
      </c>
      <c r="P12" s="5" t="s">
        <v>80</v>
      </c>
      <c r="Q12" s="5" t="s">
        <v>80</v>
      </c>
      <c r="R12" s="5" t="s">
        <v>53</v>
      </c>
      <c r="S12" s="5" t="s">
        <v>53</v>
      </c>
      <c r="T12" s="6">
        <v>41122</v>
      </c>
      <c r="U12" s="2">
        <v>1000</v>
      </c>
      <c r="V12" s="5" t="s">
        <v>73</v>
      </c>
      <c r="W12" s="7" t="s">
        <v>78</v>
      </c>
      <c r="Y12" s="12">
        <f t="shared" si="0"/>
        <v>2.631578254847828E-2</v>
      </c>
    </row>
    <row r="13" spans="1:25">
      <c r="A13" s="3">
        <v>47</v>
      </c>
      <c r="B13" s="8" t="s">
        <v>25</v>
      </c>
      <c r="C13" s="8" t="s">
        <v>26</v>
      </c>
      <c r="D13" s="16">
        <v>190000026405</v>
      </c>
      <c r="E13" s="8" t="s">
        <v>27</v>
      </c>
      <c r="F13" s="4">
        <v>58475</v>
      </c>
      <c r="G13" s="8" t="s">
        <v>28</v>
      </c>
      <c r="H13" s="8" t="s">
        <v>29</v>
      </c>
      <c r="I13" s="4">
        <v>23668</v>
      </c>
      <c r="J13" s="8" t="s">
        <v>30</v>
      </c>
      <c r="K13" s="8" t="s">
        <v>31</v>
      </c>
      <c r="L13" s="4">
        <v>30692849734</v>
      </c>
      <c r="M13" s="8" t="s">
        <v>81</v>
      </c>
      <c r="N13" s="8" t="s">
        <v>53</v>
      </c>
      <c r="O13" s="16">
        <v>9164737756</v>
      </c>
      <c r="P13" s="8" t="s">
        <v>82</v>
      </c>
      <c r="Q13" s="8" t="s">
        <v>82</v>
      </c>
      <c r="R13" s="8" t="s">
        <v>53</v>
      </c>
      <c r="S13" s="8" t="s">
        <v>53</v>
      </c>
      <c r="T13" s="9">
        <v>41122</v>
      </c>
      <c r="U13" s="4">
        <v>1000</v>
      </c>
      <c r="V13" s="8" t="s">
        <v>83</v>
      </c>
      <c r="W13" s="10" t="s">
        <v>84</v>
      </c>
      <c r="Y13" s="12">
        <f t="shared" si="0"/>
        <v>2.631578254847828E-2</v>
      </c>
    </row>
    <row r="14" spans="1:25">
      <c r="A14" s="1">
        <v>47</v>
      </c>
      <c r="B14" s="5" t="s">
        <v>25</v>
      </c>
      <c r="C14" s="5" t="s">
        <v>26</v>
      </c>
      <c r="D14" s="17">
        <v>190000026405</v>
      </c>
      <c r="E14" s="5" t="s">
        <v>27</v>
      </c>
      <c r="F14" s="2">
        <v>58475</v>
      </c>
      <c r="G14" s="5" t="s">
        <v>28</v>
      </c>
      <c r="H14" s="5" t="s">
        <v>29</v>
      </c>
      <c r="I14" s="2">
        <v>23668</v>
      </c>
      <c r="J14" s="5" t="s">
        <v>30</v>
      </c>
      <c r="K14" s="5" t="s">
        <v>31</v>
      </c>
      <c r="L14" s="2">
        <v>30692849734</v>
      </c>
      <c r="M14" s="5" t="s">
        <v>85</v>
      </c>
      <c r="N14" s="5" t="s">
        <v>53</v>
      </c>
      <c r="O14" s="17">
        <v>11997343738</v>
      </c>
      <c r="P14" s="5" t="s">
        <v>86</v>
      </c>
      <c r="Q14" s="5" t="s">
        <v>87</v>
      </c>
      <c r="R14" s="5" t="s">
        <v>53</v>
      </c>
      <c r="S14" s="5" t="s">
        <v>53</v>
      </c>
      <c r="T14" s="6">
        <v>41122</v>
      </c>
      <c r="U14" s="2">
        <v>1000</v>
      </c>
      <c r="V14" s="5" t="s">
        <v>83</v>
      </c>
      <c r="W14" s="7" t="s">
        <v>88</v>
      </c>
      <c r="Y14" s="12">
        <f t="shared" si="0"/>
        <v>2.631578254847828E-2</v>
      </c>
    </row>
    <row r="15" spans="1:25">
      <c r="A15" s="3">
        <v>47</v>
      </c>
      <c r="B15" s="8" t="s">
        <v>25</v>
      </c>
      <c r="C15" s="8" t="s">
        <v>26</v>
      </c>
      <c r="D15" s="16">
        <v>190000026405</v>
      </c>
      <c r="E15" s="8" t="s">
        <v>27</v>
      </c>
      <c r="F15" s="4">
        <v>58475</v>
      </c>
      <c r="G15" s="8" t="s">
        <v>28</v>
      </c>
      <c r="H15" s="8" t="s">
        <v>29</v>
      </c>
      <c r="I15" s="4">
        <v>23668</v>
      </c>
      <c r="J15" s="8" t="s">
        <v>30</v>
      </c>
      <c r="K15" s="8" t="s">
        <v>31</v>
      </c>
      <c r="L15" s="4">
        <v>30692849734</v>
      </c>
      <c r="M15" s="8" t="s">
        <v>89</v>
      </c>
      <c r="N15" s="8" t="s">
        <v>53</v>
      </c>
      <c r="O15" s="16">
        <v>2498488725</v>
      </c>
      <c r="P15" s="8" t="s">
        <v>90</v>
      </c>
      <c r="Q15" s="8" t="s">
        <v>53</v>
      </c>
      <c r="R15" s="8" t="s">
        <v>53</v>
      </c>
      <c r="S15" s="8" t="s">
        <v>53</v>
      </c>
      <c r="T15" s="9">
        <v>41122</v>
      </c>
      <c r="U15" s="4">
        <v>1000</v>
      </c>
      <c r="V15" s="8" t="s">
        <v>83</v>
      </c>
      <c r="W15" s="10" t="s">
        <v>88</v>
      </c>
      <c r="Y15" s="12">
        <f t="shared" si="0"/>
        <v>2.631578254847828E-2</v>
      </c>
    </row>
    <row r="16" spans="1:25">
      <c r="A16" s="1">
        <v>47</v>
      </c>
      <c r="B16" s="5" t="s">
        <v>25</v>
      </c>
      <c r="C16" s="5" t="s">
        <v>26</v>
      </c>
      <c r="D16" s="17">
        <v>190000026405</v>
      </c>
      <c r="E16" s="5" t="s">
        <v>27</v>
      </c>
      <c r="F16" s="2">
        <v>58475</v>
      </c>
      <c r="G16" s="5" t="s">
        <v>28</v>
      </c>
      <c r="H16" s="5" t="s">
        <v>29</v>
      </c>
      <c r="I16" s="2">
        <v>23668</v>
      </c>
      <c r="J16" s="5" t="s">
        <v>30</v>
      </c>
      <c r="K16" s="5" t="s">
        <v>31</v>
      </c>
      <c r="L16" s="2">
        <v>30692849734</v>
      </c>
      <c r="M16" s="5" t="s">
        <v>91</v>
      </c>
      <c r="N16" s="5" t="s">
        <v>53</v>
      </c>
      <c r="O16" s="17">
        <v>57044554768</v>
      </c>
      <c r="P16" s="5" t="s">
        <v>92</v>
      </c>
      <c r="Q16" s="5" t="s">
        <v>92</v>
      </c>
      <c r="R16" s="5" t="s">
        <v>53</v>
      </c>
      <c r="S16" s="5" t="s">
        <v>53</v>
      </c>
      <c r="T16" s="6">
        <v>41122</v>
      </c>
      <c r="U16" s="2">
        <v>1000</v>
      </c>
      <c r="V16" s="5" t="s">
        <v>83</v>
      </c>
      <c r="W16" s="7" t="s">
        <v>88</v>
      </c>
      <c r="Y16" s="12">
        <f t="shared" si="0"/>
        <v>2.631578254847828E-2</v>
      </c>
    </row>
    <row r="17" spans="1:25">
      <c r="A17" s="3">
        <v>47</v>
      </c>
      <c r="B17" s="8" t="s">
        <v>25</v>
      </c>
      <c r="C17" s="8" t="s">
        <v>26</v>
      </c>
      <c r="D17" s="16">
        <v>190000026405</v>
      </c>
      <c r="E17" s="8" t="s">
        <v>27</v>
      </c>
      <c r="F17" s="4">
        <v>58475</v>
      </c>
      <c r="G17" s="8" t="s">
        <v>28</v>
      </c>
      <c r="H17" s="8" t="s">
        <v>29</v>
      </c>
      <c r="I17" s="4">
        <v>23668</v>
      </c>
      <c r="J17" s="8" t="s">
        <v>30</v>
      </c>
      <c r="K17" s="8" t="s">
        <v>31</v>
      </c>
      <c r="L17" s="4">
        <v>30692849734</v>
      </c>
      <c r="M17" s="8" t="s">
        <v>93</v>
      </c>
      <c r="N17" s="8" t="s">
        <v>53</v>
      </c>
      <c r="O17" s="16">
        <v>21344540759</v>
      </c>
      <c r="P17" s="8" t="s">
        <v>94</v>
      </c>
      <c r="Q17" s="8" t="s">
        <v>94</v>
      </c>
      <c r="R17" s="8" t="s">
        <v>53</v>
      </c>
      <c r="S17" s="8" t="s">
        <v>53</v>
      </c>
      <c r="T17" s="9">
        <v>41122</v>
      </c>
      <c r="U17" s="4">
        <v>1000</v>
      </c>
      <c r="V17" s="8" t="s">
        <v>83</v>
      </c>
      <c r="W17" s="10" t="s">
        <v>95</v>
      </c>
      <c r="Y17" s="12">
        <f t="shared" si="0"/>
        <v>2.631578254847828E-2</v>
      </c>
    </row>
    <row r="18" spans="1:25">
      <c r="A18" s="1">
        <v>47</v>
      </c>
      <c r="B18" s="5" t="s">
        <v>25</v>
      </c>
      <c r="C18" s="5" t="s">
        <v>26</v>
      </c>
      <c r="D18" s="17">
        <v>190000026405</v>
      </c>
      <c r="E18" s="5" t="s">
        <v>27</v>
      </c>
      <c r="F18" s="2">
        <v>58475</v>
      </c>
      <c r="G18" s="5" t="s">
        <v>28</v>
      </c>
      <c r="H18" s="5" t="s">
        <v>29</v>
      </c>
      <c r="I18" s="2">
        <v>23668</v>
      </c>
      <c r="J18" s="5" t="s">
        <v>30</v>
      </c>
      <c r="K18" s="5" t="s">
        <v>31</v>
      </c>
      <c r="L18" s="2">
        <v>30692849734</v>
      </c>
      <c r="M18" s="5" t="s">
        <v>96</v>
      </c>
      <c r="N18" s="5" t="s">
        <v>53</v>
      </c>
      <c r="O18" s="17">
        <v>50160672791</v>
      </c>
      <c r="P18" s="5" t="s">
        <v>97</v>
      </c>
      <c r="Q18" s="5" t="s">
        <v>97</v>
      </c>
      <c r="R18" s="5" t="s">
        <v>53</v>
      </c>
      <c r="S18" s="5" t="s">
        <v>53</v>
      </c>
      <c r="T18" s="6">
        <v>41122</v>
      </c>
      <c r="U18" s="2">
        <v>1000</v>
      </c>
      <c r="V18" s="5" t="s">
        <v>83</v>
      </c>
      <c r="W18" s="7" t="s">
        <v>98</v>
      </c>
      <c r="Y18" s="12">
        <f t="shared" si="0"/>
        <v>2.631578254847828E-2</v>
      </c>
    </row>
    <row r="19" spans="1:25">
      <c r="A19" s="3">
        <v>47</v>
      </c>
      <c r="B19" s="8" t="s">
        <v>25</v>
      </c>
      <c r="C19" s="8" t="s">
        <v>26</v>
      </c>
      <c r="D19" s="16">
        <v>190000026405</v>
      </c>
      <c r="E19" s="8" t="s">
        <v>27</v>
      </c>
      <c r="F19" s="4">
        <v>58475</v>
      </c>
      <c r="G19" s="8" t="s">
        <v>28</v>
      </c>
      <c r="H19" s="8" t="s">
        <v>29</v>
      </c>
      <c r="I19" s="4">
        <v>23668</v>
      </c>
      <c r="J19" s="8" t="s">
        <v>30</v>
      </c>
      <c r="K19" s="8" t="s">
        <v>31</v>
      </c>
      <c r="L19" s="4">
        <v>30692849734</v>
      </c>
      <c r="M19" s="8" t="s">
        <v>99</v>
      </c>
      <c r="N19" s="8" t="s">
        <v>53</v>
      </c>
      <c r="O19" s="16">
        <v>2694176720</v>
      </c>
      <c r="P19" s="8" t="s">
        <v>100</v>
      </c>
      <c r="Q19" s="8" t="s">
        <v>101</v>
      </c>
      <c r="R19" s="8" t="s">
        <v>53</v>
      </c>
      <c r="S19" s="8" t="s">
        <v>53</v>
      </c>
      <c r="T19" s="9">
        <v>41122</v>
      </c>
      <c r="U19" s="4">
        <v>1000</v>
      </c>
      <c r="V19" s="8" t="s">
        <v>83</v>
      </c>
      <c r="W19" s="10" t="s">
        <v>88</v>
      </c>
      <c r="Y19" s="12">
        <f t="shared" si="0"/>
        <v>2.631578254847828E-2</v>
      </c>
    </row>
    <row r="20" spans="1:25">
      <c r="A20" s="1">
        <v>47</v>
      </c>
      <c r="B20" s="5" t="s">
        <v>25</v>
      </c>
      <c r="C20" s="5" t="s">
        <v>26</v>
      </c>
      <c r="D20" s="17">
        <v>190000026405</v>
      </c>
      <c r="E20" s="5" t="s">
        <v>27</v>
      </c>
      <c r="F20" s="2">
        <v>58475</v>
      </c>
      <c r="G20" s="5" t="s">
        <v>28</v>
      </c>
      <c r="H20" s="5" t="s">
        <v>29</v>
      </c>
      <c r="I20" s="2">
        <v>23668</v>
      </c>
      <c r="J20" s="5" t="s">
        <v>30</v>
      </c>
      <c r="K20" s="5" t="s">
        <v>31</v>
      </c>
      <c r="L20" s="2">
        <v>30692849734</v>
      </c>
      <c r="M20" s="5" t="s">
        <v>102</v>
      </c>
      <c r="N20" s="5" t="s">
        <v>53</v>
      </c>
      <c r="O20" s="17">
        <v>45362157787</v>
      </c>
      <c r="P20" s="5" t="s">
        <v>103</v>
      </c>
      <c r="Q20" s="5" t="s">
        <v>104</v>
      </c>
      <c r="R20" s="5" t="s">
        <v>53</v>
      </c>
      <c r="S20" s="5" t="s">
        <v>53</v>
      </c>
      <c r="T20" s="6">
        <v>41122</v>
      </c>
      <c r="U20" s="2">
        <v>1000</v>
      </c>
      <c r="V20" s="5" t="s">
        <v>83</v>
      </c>
      <c r="W20" s="7" t="s">
        <v>88</v>
      </c>
      <c r="Y20" s="12">
        <f t="shared" si="0"/>
        <v>2.631578254847828E-2</v>
      </c>
    </row>
    <row r="21" spans="1:25">
      <c r="A21" s="3">
        <v>47</v>
      </c>
      <c r="B21" s="8" t="s">
        <v>25</v>
      </c>
      <c r="C21" s="8" t="s">
        <v>26</v>
      </c>
      <c r="D21" s="16">
        <v>190000026405</v>
      </c>
      <c r="E21" s="8" t="s">
        <v>27</v>
      </c>
      <c r="F21" s="4">
        <v>58475</v>
      </c>
      <c r="G21" s="8" t="s">
        <v>28</v>
      </c>
      <c r="H21" s="8" t="s">
        <v>29</v>
      </c>
      <c r="I21" s="4">
        <v>23668</v>
      </c>
      <c r="J21" s="8" t="s">
        <v>30</v>
      </c>
      <c r="K21" s="8" t="s">
        <v>31</v>
      </c>
      <c r="L21" s="4">
        <v>30692849734</v>
      </c>
      <c r="M21" s="8" t="s">
        <v>105</v>
      </c>
      <c r="N21" s="8" t="s">
        <v>53</v>
      </c>
      <c r="O21" s="16">
        <v>9601459740</v>
      </c>
      <c r="P21" s="8" t="s">
        <v>106</v>
      </c>
      <c r="Q21" s="8" t="s">
        <v>106</v>
      </c>
      <c r="R21" s="8" t="s">
        <v>53</v>
      </c>
      <c r="S21" s="8" t="s">
        <v>53</v>
      </c>
      <c r="T21" s="9">
        <v>41122</v>
      </c>
      <c r="U21" s="4">
        <v>1000</v>
      </c>
      <c r="V21" s="8" t="s">
        <v>83</v>
      </c>
      <c r="W21" s="10" t="s">
        <v>88</v>
      </c>
      <c r="Y21" s="12">
        <f t="shared" si="0"/>
        <v>2.631578254847828E-2</v>
      </c>
    </row>
    <row r="22" spans="1:25">
      <c r="A22" s="1">
        <v>47</v>
      </c>
      <c r="B22" s="5" t="s">
        <v>25</v>
      </c>
      <c r="C22" s="5" t="s">
        <v>26</v>
      </c>
      <c r="D22" s="17">
        <v>190000026405</v>
      </c>
      <c r="E22" s="5" t="s">
        <v>27</v>
      </c>
      <c r="F22" s="2">
        <v>58475</v>
      </c>
      <c r="G22" s="5" t="s">
        <v>28</v>
      </c>
      <c r="H22" s="5" t="s">
        <v>29</v>
      </c>
      <c r="I22" s="2">
        <v>23668</v>
      </c>
      <c r="J22" s="5" t="s">
        <v>30</v>
      </c>
      <c r="K22" s="5" t="s">
        <v>31</v>
      </c>
      <c r="L22" s="2">
        <v>30692849734</v>
      </c>
      <c r="M22" s="5" t="s">
        <v>107</v>
      </c>
      <c r="N22" s="5" t="s">
        <v>53</v>
      </c>
      <c r="O22" s="17">
        <v>4825835686</v>
      </c>
      <c r="P22" s="5" t="s">
        <v>108</v>
      </c>
      <c r="Q22" s="5" t="s">
        <v>108</v>
      </c>
      <c r="R22" s="5" t="s">
        <v>53</v>
      </c>
      <c r="S22" s="5" t="s">
        <v>53</v>
      </c>
      <c r="T22" s="6">
        <v>41122</v>
      </c>
      <c r="U22" s="2">
        <v>1000</v>
      </c>
      <c r="V22" s="5" t="s">
        <v>83</v>
      </c>
      <c r="W22" s="7" t="s">
        <v>88</v>
      </c>
      <c r="Y22" s="12">
        <f t="shared" si="0"/>
        <v>2.631578254847828E-2</v>
      </c>
    </row>
    <row r="23" spans="1:25">
      <c r="A23" s="3">
        <v>47</v>
      </c>
      <c r="B23" s="8" t="s">
        <v>25</v>
      </c>
      <c r="C23" s="8" t="s">
        <v>26</v>
      </c>
      <c r="D23" s="16">
        <v>190000011812</v>
      </c>
      <c r="E23" s="8" t="s">
        <v>27</v>
      </c>
      <c r="F23" s="4">
        <v>58475</v>
      </c>
      <c r="G23" s="8" t="s">
        <v>28</v>
      </c>
      <c r="H23" s="8" t="s">
        <v>109</v>
      </c>
      <c r="I23" s="4">
        <v>54613</v>
      </c>
      <c r="J23" s="8" t="s">
        <v>30</v>
      </c>
      <c r="K23" s="8" t="s">
        <v>110</v>
      </c>
      <c r="L23" s="4">
        <v>76910750730</v>
      </c>
      <c r="M23" s="8" t="s">
        <v>32</v>
      </c>
      <c r="N23" s="8" t="s">
        <v>111</v>
      </c>
      <c r="O23" s="16">
        <v>9298880000107</v>
      </c>
      <c r="P23" s="8" t="s">
        <v>112</v>
      </c>
      <c r="Q23" s="8" t="s">
        <v>113</v>
      </c>
      <c r="R23" s="8" t="s">
        <v>114</v>
      </c>
      <c r="S23" s="8" t="s">
        <v>115</v>
      </c>
      <c r="T23" s="9">
        <v>41184</v>
      </c>
      <c r="U23" s="4">
        <v>750</v>
      </c>
      <c r="V23" s="8" t="s">
        <v>116</v>
      </c>
      <c r="W23" s="10" t="s">
        <v>117</v>
      </c>
      <c r="X23" s="13">
        <f>SUM(U23:U41)</f>
        <v>35226.080000000002</v>
      </c>
      <c r="Y23" s="12">
        <f t="shared" ref="Y23:Y41" si="1">U23/X$23</f>
        <v>2.1291043454168046E-2</v>
      </c>
    </row>
    <row r="24" spans="1:25">
      <c r="A24" s="1">
        <v>47</v>
      </c>
      <c r="B24" s="5" t="s">
        <v>25</v>
      </c>
      <c r="C24" s="5" t="s">
        <v>26</v>
      </c>
      <c r="D24" s="17">
        <v>190000011812</v>
      </c>
      <c r="E24" s="5" t="s">
        <v>27</v>
      </c>
      <c r="F24" s="2">
        <v>58475</v>
      </c>
      <c r="G24" s="5" t="s">
        <v>28</v>
      </c>
      <c r="H24" s="5" t="s">
        <v>109</v>
      </c>
      <c r="I24" s="2">
        <v>54613</v>
      </c>
      <c r="J24" s="5" t="s">
        <v>30</v>
      </c>
      <c r="K24" s="5" t="s">
        <v>110</v>
      </c>
      <c r="L24" s="2">
        <v>76910750730</v>
      </c>
      <c r="M24" s="5" t="s">
        <v>32</v>
      </c>
      <c r="N24" s="5" t="s">
        <v>118</v>
      </c>
      <c r="O24" s="17">
        <v>5578837000136</v>
      </c>
      <c r="P24" s="5" t="s">
        <v>119</v>
      </c>
      <c r="Q24" s="5" t="s">
        <v>119</v>
      </c>
      <c r="R24" s="5" t="s">
        <v>36</v>
      </c>
      <c r="S24" s="5" t="s">
        <v>37</v>
      </c>
      <c r="T24" s="6">
        <v>41148</v>
      </c>
      <c r="U24" s="2">
        <v>1980</v>
      </c>
      <c r="V24" s="5" t="s">
        <v>38</v>
      </c>
      <c r="W24" s="7" t="s">
        <v>120</v>
      </c>
      <c r="Y24" s="12">
        <f t="shared" si="1"/>
        <v>5.6208354719003643E-2</v>
      </c>
    </row>
    <row r="25" spans="1:25">
      <c r="A25" s="3">
        <v>47</v>
      </c>
      <c r="B25" s="8" t="s">
        <v>25</v>
      </c>
      <c r="C25" s="8" t="s">
        <v>26</v>
      </c>
      <c r="D25" s="16">
        <v>190000011812</v>
      </c>
      <c r="E25" s="8" t="s">
        <v>27</v>
      </c>
      <c r="F25" s="4">
        <v>58475</v>
      </c>
      <c r="G25" s="8" t="s">
        <v>28</v>
      </c>
      <c r="H25" s="8" t="s">
        <v>109</v>
      </c>
      <c r="I25" s="4">
        <v>54613</v>
      </c>
      <c r="J25" s="8" t="s">
        <v>30</v>
      </c>
      <c r="K25" s="8" t="s">
        <v>110</v>
      </c>
      <c r="L25" s="4">
        <v>76910750730</v>
      </c>
      <c r="M25" s="8" t="s">
        <v>32</v>
      </c>
      <c r="N25" s="8" t="s">
        <v>121</v>
      </c>
      <c r="O25" s="16">
        <v>4837646000189</v>
      </c>
      <c r="P25" s="8" t="s">
        <v>122</v>
      </c>
      <c r="Q25" s="8" t="s">
        <v>123</v>
      </c>
      <c r="R25" s="8" t="s">
        <v>124</v>
      </c>
      <c r="S25" s="8" t="s">
        <v>125</v>
      </c>
      <c r="T25" s="9">
        <v>41177</v>
      </c>
      <c r="U25" s="4">
        <v>240</v>
      </c>
      <c r="V25" s="8" t="s">
        <v>45</v>
      </c>
      <c r="W25" s="10" t="s">
        <v>126</v>
      </c>
      <c r="Y25" s="12">
        <f t="shared" si="1"/>
        <v>6.8131339053337748E-3</v>
      </c>
    </row>
    <row r="26" spans="1:25">
      <c r="A26" s="1">
        <v>47</v>
      </c>
      <c r="B26" s="5" t="s">
        <v>25</v>
      </c>
      <c r="C26" s="5" t="s">
        <v>26</v>
      </c>
      <c r="D26" s="17">
        <v>190000011812</v>
      </c>
      <c r="E26" s="5" t="s">
        <v>27</v>
      </c>
      <c r="F26" s="2">
        <v>58475</v>
      </c>
      <c r="G26" s="5" t="s">
        <v>28</v>
      </c>
      <c r="H26" s="5" t="s">
        <v>109</v>
      </c>
      <c r="I26" s="2">
        <v>54613</v>
      </c>
      <c r="J26" s="5" t="s">
        <v>30</v>
      </c>
      <c r="K26" s="5" t="s">
        <v>110</v>
      </c>
      <c r="L26" s="2">
        <v>76910750730</v>
      </c>
      <c r="M26" s="5" t="s">
        <v>32</v>
      </c>
      <c r="N26" s="5" t="s">
        <v>127</v>
      </c>
      <c r="O26" s="17">
        <v>12150721000167</v>
      </c>
      <c r="P26" s="5" t="s">
        <v>128</v>
      </c>
      <c r="Q26" s="5" t="s">
        <v>129</v>
      </c>
      <c r="R26" s="5" t="s">
        <v>130</v>
      </c>
      <c r="S26" s="5" t="s">
        <v>131</v>
      </c>
      <c r="T26" s="6">
        <v>41187</v>
      </c>
      <c r="U26" s="2">
        <v>14130</v>
      </c>
      <c r="V26" s="5" t="s">
        <v>45</v>
      </c>
      <c r="W26" s="7" t="s">
        <v>132</v>
      </c>
      <c r="Y26" s="12">
        <f t="shared" si="1"/>
        <v>0.40112325867652598</v>
      </c>
    </row>
    <row r="27" spans="1:25">
      <c r="A27" s="3">
        <v>47</v>
      </c>
      <c r="B27" s="8" t="s">
        <v>25</v>
      </c>
      <c r="C27" s="8" t="s">
        <v>26</v>
      </c>
      <c r="D27" s="16">
        <v>190000011812</v>
      </c>
      <c r="E27" s="8" t="s">
        <v>27</v>
      </c>
      <c r="F27" s="4">
        <v>58475</v>
      </c>
      <c r="G27" s="8" t="s">
        <v>28</v>
      </c>
      <c r="H27" s="8" t="s">
        <v>109</v>
      </c>
      <c r="I27" s="4">
        <v>54613</v>
      </c>
      <c r="J27" s="8" t="s">
        <v>30</v>
      </c>
      <c r="K27" s="8" t="s">
        <v>110</v>
      </c>
      <c r="L27" s="4">
        <v>76910750730</v>
      </c>
      <c r="M27" s="8" t="s">
        <v>49</v>
      </c>
      <c r="N27" s="8" t="s">
        <v>133</v>
      </c>
      <c r="O27" s="16">
        <v>51303680610</v>
      </c>
      <c r="P27" s="8" t="s">
        <v>134</v>
      </c>
      <c r="Q27" s="8" t="s">
        <v>134</v>
      </c>
      <c r="R27" s="8" t="s">
        <v>53</v>
      </c>
      <c r="S27" s="8" t="s">
        <v>53</v>
      </c>
      <c r="T27" s="9">
        <v>41148</v>
      </c>
      <c r="U27" s="4">
        <v>1280</v>
      </c>
      <c r="V27" s="8" t="s">
        <v>135</v>
      </c>
      <c r="W27" s="10" t="s">
        <v>136</v>
      </c>
      <c r="Y27" s="12">
        <f t="shared" si="1"/>
        <v>3.6336714161780137E-2</v>
      </c>
    </row>
    <row r="28" spans="1:25">
      <c r="A28" s="1">
        <v>47</v>
      </c>
      <c r="B28" s="5" t="s">
        <v>25</v>
      </c>
      <c r="C28" s="5" t="s">
        <v>26</v>
      </c>
      <c r="D28" s="17">
        <v>190000011812</v>
      </c>
      <c r="E28" s="5" t="s">
        <v>27</v>
      </c>
      <c r="F28" s="2">
        <v>58475</v>
      </c>
      <c r="G28" s="5" t="s">
        <v>28</v>
      </c>
      <c r="H28" s="5" t="s">
        <v>109</v>
      </c>
      <c r="I28" s="2">
        <v>54613</v>
      </c>
      <c r="J28" s="5" t="s">
        <v>30</v>
      </c>
      <c r="K28" s="5" t="s">
        <v>110</v>
      </c>
      <c r="L28" s="2">
        <v>76910750730</v>
      </c>
      <c r="M28" s="5" t="s">
        <v>49</v>
      </c>
      <c r="N28" s="5" t="s">
        <v>137</v>
      </c>
      <c r="O28" s="17">
        <v>65543726791</v>
      </c>
      <c r="P28" s="5" t="s">
        <v>138</v>
      </c>
      <c r="Q28" s="5" t="s">
        <v>139</v>
      </c>
      <c r="R28" s="5" t="s">
        <v>53</v>
      </c>
      <c r="S28" s="5" t="s">
        <v>53</v>
      </c>
      <c r="T28" s="6">
        <v>41188</v>
      </c>
      <c r="U28" s="2">
        <v>3500</v>
      </c>
      <c r="V28" s="5" t="s">
        <v>135</v>
      </c>
      <c r="W28" s="7" t="s">
        <v>140</v>
      </c>
      <c r="Y28" s="12">
        <f t="shared" si="1"/>
        <v>9.9358202786117553E-2</v>
      </c>
    </row>
    <row r="29" spans="1:25">
      <c r="A29" s="3">
        <v>47</v>
      </c>
      <c r="B29" s="8" t="s">
        <v>25</v>
      </c>
      <c r="C29" s="8" t="s">
        <v>26</v>
      </c>
      <c r="D29" s="16">
        <v>190000011812</v>
      </c>
      <c r="E29" s="8" t="s">
        <v>27</v>
      </c>
      <c r="F29" s="4">
        <v>58475</v>
      </c>
      <c r="G29" s="8" t="s">
        <v>28</v>
      </c>
      <c r="H29" s="8" t="s">
        <v>109</v>
      </c>
      <c r="I29" s="4">
        <v>54613</v>
      </c>
      <c r="J29" s="8" t="s">
        <v>30</v>
      </c>
      <c r="K29" s="8" t="s">
        <v>110</v>
      </c>
      <c r="L29" s="4">
        <v>76910750730</v>
      </c>
      <c r="M29" s="8" t="s">
        <v>49</v>
      </c>
      <c r="N29" s="8" t="s">
        <v>141</v>
      </c>
      <c r="O29" s="16">
        <v>65543726791</v>
      </c>
      <c r="P29" s="8" t="s">
        <v>138</v>
      </c>
      <c r="Q29" s="8" t="s">
        <v>139</v>
      </c>
      <c r="R29" s="8" t="s">
        <v>53</v>
      </c>
      <c r="S29" s="8" t="s">
        <v>53</v>
      </c>
      <c r="T29" s="9">
        <v>41122</v>
      </c>
      <c r="U29" s="4">
        <v>3500</v>
      </c>
      <c r="V29" s="8" t="s">
        <v>135</v>
      </c>
      <c r="W29" s="10" t="s">
        <v>142</v>
      </c>
      <c r="Y29" s="12">
        <f t="shared" si="1"/>
        <v>9.9358202786117553E-2</v>
      </c>
    </row>
    <row r="30" spans="1:25">
      <c r="A30" s="1">
        <v>47</v>
      </c>
      <c r="B30" s="5" t="s">
        <v>25</v>
      </c>
      <c r="C30" s="5" t="s">
        <v>26</v>
      </c>
      <c r="D30" s="17">
        <v>190000011812</v>
      </c>
      <c r="E30" s="5" t="s">
        <v>27</v>
      </c>
      <c r="F30" s="2">
        <v>58475</v>
      </c>
      <c r="G30" s="5" t="s">
        <v>28</v>
      </c>
      <c r="H30" s="5" t="s">
        <v>109</v>
      </c>
      <c r="I30" s="2">
        <v>54613</v>
      </c>
      <c r="J30" s="5" t="s">
        <v>30</v>
      </c>
      <c r="K30" s="5" t="s">
        <v>110</v>
      </c>
      <c r="L30" s="2">
        <v>76910750730</v>
      </c>
      <c r="M30" s="5" t="s">
        <v>49</v>
      </c>
      <c r="N30" s="5" t="s">
        <v>143</v>
      </c>
      <c r="O30" s="17">
        <v>107208717</v>
      </c>
      <c r="P30" s="5" t="s">
        <v>144</v>
      </c>
      <c r="Q30" s="5" t="s">
        <v>144</v>
      </c>
      <c r="R30" s="5" t="s">
        <v>53</v>
      </c>
      <c r="S30" s="5" t="s">
        <v>53</v>
      </c>
      <c r="T30" s="6">
        <v>41122</v>
      </c>
      <c r="U30" s="2">
        <v>1000</v>
      </c>
      <c r="V30" s="5" t="s">
        <v>135</v>
      </c>
      <c r="W30" s="7" t="s">
        <v>145</v>
      </c>
      <c r="Y30" s="12">
        <f t="shared" si="1"/>
        <v>2.838805793889073E-2</v>
      </c>
    </row>
    <row r="31" spans="1:25">
      <c r="A31" s="3">
        <v>47</v>
      </c>
      <c r="B31" s="8" t="s">
        <v>25</v>
      </c>
      <c r="C31" s="8" t="s">
        <v>26</v>
      </c>
      <c r="D31" s="16">
        <v>190000011812</v>
      </c>
      <c r="E31" s="8" t="s">
        <v>27</v>
      </c>
      <c r="F31" s="4">
        <v>58475</v>
      </c>
      <c r="G31" s="8" t="s">
        <v>28</v>
      </c>
      <c r="H31" s="8" t="s">
        <v>109</v>
      </c>
      <c r="I31" s="4">
        <v>54613</v>
      </c>
      <c r="J31" s="8" t="s">
        <v>30</v>
      </c>
      <c r="K31" s="8" t="s">
        <v>110</v>
      </c>
      <c r="L31" s="4">
        <v>76910750730</v>
      </c>
      <c r="M31" s="8" t="s">
        <v>32</v>
      </c>
      <c r="N31" s="8" t="s">
        <v>146</v>
      </c>
      <c r="O31" s="16">
        <v>12251246000115</v>
      </c>
      <c r="P31" s="8" t="s">
        <v>147</v>
      </c>
      <c r="Q31" s="8" t="s">
        <v>148</v>
      </c>
      <c r="R31" s="8" t="s">
        <v>149</v>
      </c>
      <c r="S31" s="8" t="s">
        <v>150</v>
      </c>
      <c r="T31" s="9">
        <v>41186</v>
      </c>
      <c r="U31" s="4">
        <v>15.54</v>
      </c>
      <c r="V31" s="8" t="s">
        <v>151</v>
      </c>
      <c r="W31" s="10" t="s">
        <v>152</v>
      </c>
      <c r="Y31" s="12">
        <f t="shared" si="1"/>
        <v>4.4115042037036191E-4</v>
      </c>
    </row>
    <row r="32" spans="1:25">
      <c r="A32" s="1">
        <v>47</v>
      </c>
      <c r="B32" s="5" t="s">
        <v>25</v>
      </c>
      <c r="C32" s="5" t="s">
        <v>26</v>
      </c>
      <c r="D32" s="17">
        <v>190000011812</v>
      </c>
      <c r="E32" s="5" t="s">
        <v>27</v>
      </c>
      <c r="F32" s="2">
        <v>58475</v>
      </c>
      <c r="G32" s="5" t="s">
        <v>28</v>
      </c>
      <c r="H32" s="5" t="s">
        <v>109</v>
      </c>
      <c r="I32" s="2">
        <v>54613</v>
      </c>
      <c r="J32" s="5" t="s">
        <v>30</v>
      </c>
      <c r="K32" s="5" t="s">
        <v>110</v>
      </c>
      <c r="L32" s="2">
        <v>76910750730</v>
      </c>
      <c r="M32" s="5" t="s">
        <v>53</v>
      </c>
      <c r="N32" s="5" t="s">
        <v>53</v>
      </c>
      <c r="O32" s="17"/>
      <c r="P32" s="5" t="s">
        <v>53</v>
      </c>
      <c r="Q32" s="5" t="s">
        <v>53</v>
      </c>
      <c r="R32" s="5" t="s">
        <v>53</v>
      </c>
      <c r="S32" s="5" t="s">
        <v>53</v>
      </c>
      <c r="T32" s="6">
        <v>41212</v>
      </c>
      <c r="U32" s="2">
        <v>15.54</v>
      </c>
      <c r="V32" s="5" t="s">
        <v>153</v>
      </c>
      <c r="W32" s="7" t="s">
        <v>154</v>
      </c>
      <c r="Y32" s="12">
        <f t="shared" si="1"/>
        <v>4.4115042037036191E-4</v>
      </c>
    </row>
    <row r="33" spans="1:25">
      <c r="A33" s="3">
        <v>47</v>
      </c>
      <c r="B33" s="8" t="s">
        <v>25</v>
      </c>
      <c r="C33" s="8" t="s">
        <v>26</v>
      </c>
      <c r="D33" s="16">
        <v>190000011812</v>
      </c>
      <c r="E33" s="8" t="s">
        <v>27</v>
      </c>
      <c r="F33" s="4">
        <v>58475</v>
      </c>
      <c r="G33" s="8" t="s">
        <v>28</v>
      </c>
      <c r="H33" s="8" t="s">
        <v>109</v>
      </c>
      <c r="I33" s="4">
        <v>54613</v>
      </c>
      <c r="J33" s="8" t="s">
        <v>30</v>
      </c>
      <c r="K33" s="8" t="s">
        <v>110</v>
      </c>
      <c r="L33" s="4">
        <v>76910750730</v>
      </c>
      <c r="M33" s="8" t="s">
        <v>155</v>
      </c>
      <c r="N33" s="8" t="s">
        <v>53</v>
      </c>
      <c r="O33" s="16">
        <v>8793607717</v>
      </c>
      <c r="P33" s="8" t="s">
        <v>156</v>
      </c>
      <c r="Q33" s="8" t="s">
        <v>156</v>
      </c>
      <c r="R33" s="8" t="s">
        <v>53</v>
      </c>
      <c r="S33" s="8" t="s">
        <v>53</v>
      </c>
      <c r="T33" s="9">
        <v>41185</v>
      </c>
      <c r="U33" s="4">
        <v>1500</v>
      </c>
      <c r="V33" s="8" t="s">
        <v>157</v>
      </c>
      <c r="W33" s="10" t="s">
        <v>158</v>
      </c>
      <c r="Y33" s="12">
        <f t="shared" si="1"/>
        <v>4.2582086908336092E-2</v>
      </c>
    </row>
    <row r="34" spans="1:25">
      <c r="A34" s="1">
        <v>47</v>
      </c>
      <c r="B34" s="5" t="s">
        <v>25</v>
      </c>
      <c r="C34" s="5" t="s">
        <v>26</v>
      </c>
      <c r="D34" s="17">
        <v>190000011812</v>
      </c>
      <c r="E34" s="5" t="s">
        <v>27</v>
      </c>
      <c r="F34" s="2">
        <v>58475</v>
      </c>
      <c r="G34" s="5" t="s">
        <v>28</v>
      </c>
      <c r="H34" s="5" t="s">
        <v>109</v>
      </c>
      <c r="I34" s="2">
        <v>54613</v>
      </c>
      <c r="J34" s="5" t="s">
        <v>30</v>
      </c>
      <c r="K34" s="5" t="s">
        <v>110</v>
      </c>
      <c r="L34" s="2">
        <v>76910750730</v>
      </c>
      <c r="M34" s="5" t="s">
        <v>159</v>
      </c>
      <c r="N34" s="5" t="s">
        <v>53</v>
      </c>
      <c r="O34" s="17">
        <v>16439154000114</v>
      </c>
      <c r="P34" s="5" t="s">
        <v>160</v>
      </c>
      <c r="Q34" s="5" t="s">
        <v>161</v>
      </c>
      <c r="R34" s="5" t="s">
        <v>162</v>
      </c>
      <c r="S34" s="5" t="s">
        <v>163</v>
      </c>
      <c r="T34" s="6">
        <v>41173</v>
      </c>
      <c r="U34" s="2">
        <v>300</v>
      </c>
      <c r="V34" s="5" t="s">
        <v>164</v>
      </c>
      <c r="W34" s="7" t="s">
        <v>165</v>
      </c>
      <c r="Y34" s="12">
        <f t="shared" si="1"/>
        <v>8.5164173816672187E-3</v>
      </c>
    </row>
    <row r="35" spans="1:25">
      <c r="A35" s="3">
        <v>47</v>
      </c>
      <c r="B35" s="8" t="s">
        <v>25</v>
      </c>
      <c r="C35" s="8" t="s">
        <v>26</v>
      </c>
      <c r="D35" s="16">
        <v>190000011812</v>
      </c>
      <c r="E35" s="8" t="s">
        <v>27</v>
      </c>
      <c r="F35" s="4">
        <v>58475</v>
      </c>
      <c r="G35" s="8" t="s">
        <v>28</v>
      </c>
      <c r="H35" s="8" t="s">
        <v>109</v>
      </c>
      <c r="I35" s="4">
        <v>54613</v>
      </c>
      <c r="J35" s="8" t="s">
        <v>30</v>
      </c>
      <c r="K35" s="8" t="s">
        <v>110</v>
      </c>
      <c r="L35" s="4">
        <v>76910750730</v>
      </c>
      <c r="M35" s="8" t="s">
        <v>166</v>
      </c>
      <c r="N35" s="8" t="s">
        <v>53</v>
      </c>
      <c r="O35" s="16">
        <v>16439154000114</v>
      </c>
      <c r="P35" s="8" t="s">
        <v>160</v>
      </c>
      <c r="Q35" s="8" t="s">
        <v>161</v>
      </c>
      <c r="R35" s="8" t="s">
        <v>162</v>
      </c>
      <c r="S35" s="8" t="s">
        <v>163</v>
      </c>
      <c r="T35" s="9">
        <v>41155</v>
      </c>
      <c r="U35" s="4">
        <v>75</v>
      </c>
      <c r="V35" s="8" t="s">
        <v>164</v>
      </c>
      <c r="W35" s="10" t="s">
        <v>167</v>
      </c>
      <c r="Y35" s="12">
        <f t="shared" si="1"/>
        <v>2.1291043454168047E-3</v>
      </c>
    </row>
    <row r="36" spans="1:25">
      <c r="A36" s="1">
        <v>47</v>
      </c>
      <c r="B36" s="5" t="s">
        <v>25</v>
      </c>
      <c r="C36" s="5" t="s">
        <v>26</v>
      </c>
      <c r="D36" s="17">
        <v>190000011812</v>
      </c>
      <c r="E36" s="5" t="s">
        <v>27</v>
      </c>
      <c r="F36" s="2">
        <v>58475</v>
      </c>
      <c r="G36" s="5" t="s">
        <v>28</v>
      </c>
      <c r="H36" s="5" t="s">
        <v>109</v>
      </c>
      <c r="I36" s="2">
        <v>54613</v>
      </c>
      <c r="J36" s="5" t="s">
        <v>30</v>
      </c>
      <c r="K36" s="5" t="s">
        <v>110</v>
      </c>
      <c r="L36" s="2">
        <v>76910750730</v>
      </c>
      <c r="M36" s="5" t="s">
        <v>168</v>
      </c>
      <c r="N36" s="5" t="s">
        <v>53</v>
      </c>
      <c r="O36" s="17">
        <v>16439154000114</v>
      </c>
      <c r="P36" s="5" t="s">
        <v>160</v>
      </c>
      <c r="Q36" s="5" t="s">
        <v>161</v>
      </c>
      <c r="R36" s="5" t="s">
        <v>162</v>
      </c>
      <c r="S36" s="5" t="s">
        <v>163</v>
      </c>
      <c r="T36" s="6">
        <v>41155</v>
      </c>
      <c r="U36" s="2">
        <v>375</v>
      </c>
      <c r="V36" s="5" t="s">
        <v>164</v>
      </c>
      <c r="W36" s="7" t="s">
        <v>169</v>
      </c>
      <c r="Y36" s="12">
        <f t="shared" si="1"/>
        <v>1.0645521727084023E-2</v>
      </c>
    </row>
    <row r="37" spans="1:25">
      <c r="A37" s="3">
        <v>47</v>
      </c>
      <c r="B37" s="8" t="s">
        <v>25</v>
      </c>
      <c r="C37" s="8" t="s">
        <v>26</v>
      </c>
      <c r="D37" s="16">
        <v>190000011812</v>
      </c>
      <c r="E37" s="8" t="s">
        <v>27</v>
      </c>
      <c r="F37" s="4">
        <v>58475</v>
      </c>
      <c r="G37" s="8" t="s">
        <v>28</v>
      </c>
      <c r="H37" s="8" t="s">
        <v>109</v>
      </c>
      <c r="I37" s="4">
        <v>54613</v>
      </c>
      <c r="J37" s="8" t="s">
        <v>30</v>
      </c>
      <c r="K37" s="8" t="s">
        <v>110</v>
      </c>
      <c r="L37" s="4">
        <v>76910750730</v>
      </c>
      <c r="M37" s="8" t="s">
        <v>170</v>
      </c>
      <c r="N37" s="8" t="s">
        <v>53</v>
      </c>
      <c r="O37" s="16">
        <v>16439154000114</v>
      </c>
      <c r="P37" s="8" t="s">
        <v>160</v>
      </c>
      <c r="Q37" s="8" t="s">
        <v>161</v>
      </c>
      <c r="R37" s="8" t="s">
        <v>162</v>
      </c>
      <c r="S37" s="8" t="s">
        <v>163</v>
      </c>
      <c r="T37" s="9">
        <v>41155</v>
      </c>
      <c r="U37" s="4">
        <v>250</v>
      </c>
      <c r="V37" s="8" t="s">
        <v>164</v>
      </c>
      <c r="W37" s="10" t="s">
        <v>171</v>
      </c>
      <c r="Y37" s="12">
        <f t="shared" si="1"/>
        <v>7.0970144847226826E-3</v>
      </c>
    </row>
    <row r="38" spans="1:25">
      <c r="A38" s="1">
        <v>47</v>
      </c>
      <c r="B38" s="5" t="s">
        <v>25</v>
      </c>
      <c r="C38" s="5" t="s">
        <v>26</v>
      </c>
      <c r="D38" s="17">
        <v>190000011812</v>
      </c>
      <c r="E38" s="5" t="s">
        <v>27</v>
      </c>
      <c r="F38" s="2">
        <v>58475</v>
      </c>
      <c r="G38" s="5" t="s">
        <v>28</v>
      </c>
      <c r="H38" s="5" t="s">
        <v>109</v>
      </c>
      <c r="I38" s="2">
        <v>54613</v>
      </c>
      <c r="J38" s="5" t="s">
        <v>30</v>
      </c>
      <c r="K38" s="5" t="s">
        <v>110</v>
      </c>
      <c r="L38" s="2">
        <v>76910750730</v>
      </c>
      <c r="M38" s="5" t="s">
        <v>172</v>
      </c>
      <c r="N38" s="5" t="s">
        <v>53</v>
      </c>
      <c r="O38" s="17">
        <v>16439154000114</v>
      </c>
      <c r="P38" s="5" t="s">
        <v>160</v>
      </c>
      <c r="Q38" s="5" t="s">
        <v>161</v>
      </c>
      <c r="R38" s="5" t="s">
        <v>162</v>
      </c>
      <c r="S38" s="5" t="s">
        <v>163</v>
      </c>
      <c r="T38" s="6">
        <v>41155</v>
      </c>
      <c r="U38" s="2">
        <v>200</v>
      </c>
      <c r="V38" s="5" t="s">
        <v>164</v>
      </c>
      <c r="W38" s="7" t="s">
        <v>173</v>
      </c>
      <c r="Y38" s="12">
        <f t="shared" si="1"/>
        <v>5.6776115877781455E-3</v>
      </c>
    </row>
    <row r="39" spans="1:25">
      <c r="A39" s="3">
        <v>47</v>
      </c>
      <c r="B39" s="8" t="s">
        <v>25</v>
      </c>
      <c r="C39" s="8" t="s">
        <v>26</v>
      </c>
      <c r="D39" s="16">
        <v>190000011812</v>
      </c>
      <c r="E39" s="8" t="s">
        <v>27</v>
      </c>
      <c r="F39" s="4">
        <v>58475</v>
      </c>
      <c r="G39" s="8" t="s">
        <v>28</v>
      </c>
      <c r="H39" s="8" t="s">
        <v>109</v>
      </c>
      <c r="I39" s="4">
        <v>54613</v>
      </c>
      <c r="J39" s="8" t="s">
        <v>30</v>
      </c>
      <c r="K39" s="8" t="s">
        <v>110</v>
      </c>
      <c r="L39" s="4">
        <v>76910750730</v>
      </c>
      <c r="M39" s="8" t="s">
        <v>174</v>
      </c>
      <c r="N39" s="8" t="s">
        <v>53</v>
      </c>
      <c r="O39" s="16">
        <v>16439154000114</v>
      </c>
      <c r="P39" s="8" t="s">
        <v>160</v>
      </c>
      <c r="Q39" s="8" t="s">
        <v>161</v>
      </c>
      <c r="R39" s="8" t="s">
        <v>162</v>
      </c>
      <c r="S39" s="8" t="s">
        <v>163</v>
      </c>
      <c r="T39" s="9">
        <v>41155</v>
      </c>
      <c r="U39" s="4">
        <v>215</v>
      </c>
      <c r="V39" s="8" t="s">
        <v>164</v>
      </c>
      <c r="W39" s="10" t="s">
        <v>175</v>
      </c>
      <c r="Y39" s="12">
        <f t="shared" si="1"/>
        <v>6.1034324568615067E-3</v>
      </c>
    </row>
    <row r="40" spans="1:25">
      <c r="A40" s="1">
        <v>47</v>
      </c>
      <c r="B40" s="5" t="s">
        <v>25</v>
      </c>
      <c r="C40" s="5" t="s">
        <v>26</v>
      </c>
      <c r="D40" s="17">
        <v>190000011812</v>
      </c>
      <c r="E40" s="5" t="s">
        <v>27</v>
      </c>
      <c r="F40" s="2">
        <v>58475</v>
      </c>
      <c r="G40" s="5" t="s">
        <v>28</v>
      </c>
      <c r="H40" s="5" t="s">
        <v>109</v>
      </c>
      <c r="I40" s="2">
        <v>54613</v>
      </c>
      <c r="J40" s="5" t="s">
        <v>30</v>
      </c>
      <c r="K40" s="5" t="s">
        <v>110</v>
      </c>
      <c r="L40" s="2">
        <v>76910750730</v>
      </c>
      <c r="M40" s="5" t="s">
        <v>176</v>
      </c>
      <c r="N40" s="5" t="s">
        <v>53</v>
      </c>
      <c r="O40" s="17">
        <v>60750812753</v>
      </c>
      <c r="P40" s="5" t="s">
        <v>177</v>
      </c>
      <c r="Q40" s="5" t="s">
        <v>178</v>
      </c>
      <c r="R40" s="5" t="s">
        <v>53</v>
      </c>
      <c r="S40" s="5" t="s">
        <v>53</v>
      </c>
      <c r="T40" s="6">
        <v>41188</v>
      </c>
      <c r="U40" s="2">
        <v>3500</v>
      </c>
      <c r="V40" s="5" t="s">
        <v>179</v>
      </c>
      <c r="W40" s="7" t="s">
        <v>180</v>
      </c>
      <c r="Y40" s="12">
        <f t="shared" si="1"/>
        <v>9.9358202786117553E-2</v>
      </c>
    </row>
    <row r="41" spans="1:25">
      <c r="A41" s="3">
        <v>47</v>
      </c>
      <c r="B41" s="8" t="s">
        <v>25</v>
      </c>
      <c r="C41" s="8" t="s">
        <v>26</v>
      </c>
      <c r="D41" s="16">
        <v>190000011812</v>
      </c>
      <c r="E41" s="8" t="s">
        <v>27</v>
      </c>
      <c r="F41" s="4">
        <v>58475</v>
      </c>
      <c r="G41" s="8" t="s">
        <v>28</v>
      </c>
      <c r="H41" s="8" t="s">
        <v>109</v>
      </c>
      <c r="I41" s="4">
        <v>54613</v>
      </c>
      <c r="J41" s="8" t="s">
        <v>30</v>
      </c>
      <c r="K41" s="8" t="s">
        <v>110</v>
      </c>
      <c r="L41" s="4">
        <v>76910750730</v>
      </c>
      <c r="M41" s="8" t="s">
        <v>181</v>
      </c>
      <c r="N41" s="8" t="s">
        <v>53</v>
      </c>
      <c r="O41" s="16">
        <v>67963242772</v>
      </c>
      <c r="P41" s="8" t="s">
        <v>182</v>
      </c>
      <c r="Q41" s="8" t="s">
        <v>182</v>
      </c>
      <c r="R41" s="8" t="s">
        <v>53</v>
      </c>
      <c r="S41" s="8" t="s">
        <v>53</v>
      </c>
      <c r="T41" s="9">
        <v>41187</v>
      </c>
      <c r="U41" s="4">
        <v>2400</v>
      </c>
      <c r="V41" s="8" t="s">
        <v>183</v>
      </c>
      <c r="W41" s="10" t="s">
        <v>184</v>
      </c>
      <c r="Y41" s="12">
        <f t="shared" si="1"/>
        <v>6.813133905333775E-2</v>
      </c>
    </row>
    <row r="42" spans="1:25">
      <c r="A42" s="1">
        <v>47</v>
      </c>
      <c r="B42" s="5" t="s">
        <v>25</v>
      </c>
      <c r="C42" s="5" t="s">
        <v>26</v>
      </c>
      <c r="D42" s="17">
        <v>190000024516</v>
      </c>
      <c r="E42" s="5" t="s">
        <v>27</v>
      </c>
      <c r="F42" s="2">
        <v>58475</v>
      </c>
      <c r="G42" s="5" t="s">
        <v>28</v>
      </c>
      <c r="H42" s="5" t="s">
        <v>185</v>
      </c>
      <c r="I42" s="2">
        <v>22615</v>
      </c>
      <c r="J42" s="5" t="s">
        <v>30</v>
      </c>
      <c r="K42" s="5" t="s">
        <v>186</v>
      </c>
      <c r="L42" s="2">
        <v>74997190730</v>
      </c>
      <c r="M42" s="5" t="s">
        <v>32</v>
      </c>
      <c r="N42" s="5" t="s">
        <v>187</v>
      </c>
      <c r="O42" s="17">
        <v>9517570000128</v>
      </c>
      <c r="P42" s="5" t="s">
        <v>42</v>
      </c>
      <c r="Q42" s="5" t="s">
        <v>42</v>
      </c>
      <c r="R42" s="5" t="s">
        <v>43</v>
      </c>
      <c r="S42" s="5" t="s">
        <v>44</v>
      </c>
      <c r="T42" s="6">
        <v>41152</v>
      </c>
      <c r="U42" s="2">
        <v>4000</v>
      </c>
      <c r="V42" s="5" t="s">
        <v>45</v>
      </c>
      <c r="W42" s="7" t="s">
        <v>188</v>
      </c>
      <c r="X42" s="13">
        <f>SUM(U42:U55)</f>
        <v>8844.9999999999982</v>
      </c>
      <c r="Y42" s="12">
        <f t="shared" ref="Y42:Y55" si="2">U42/X$42</f>
        <v>0.45223289994347099</v>
      </c>
    </row>
    <row r="43" spans="1:25">
      <c r="A43" s="3">
        <v>47</v>
      </c>
      <c r="B43" s="8" t="s">
        <v>25</v>
      </c>
      <c r="C43" s="8" t="s">
        <v>26</v>
      </c>
      <c r="D43" s="16">
        <v>190000024516</v>
      </c>
      <c r="E43" s="8" t="s">
        <v>27</v>
      </c>
      <c r="F43" s="4">
        <v>58475</v>
      </c>
      <c r="G43" s="8" t="s">
        <v>28</v>
      </c>
      <c r="H43" s="8" t="s">
        <v>185</v>
      </c>
      <c r="I43" s="4">
        <v>22615</v>
      </c>
      <c r="J43" s="8" t="s">
        <v>30</v>
      </c>
      <c r="K43" s="8" t="s">
        <v>186</v>
      </c>
      <c r="L43" s="4">
        <v>74997190730</v>
      </c>
      <c r="M43" s="8" t="s">
        <v>32</v>
      </c>
      <c r="N43" s="8" t="s">
        <v>189</v>
      </c>
      <c r="O43" s="16">
        <v>9517570000128</v>
      </c>
      <c r="P43" s="8" t="s">
        <v>42</v>
      </c>
      <c r="Q43" s="8" t="s">
        <v>42</v>
      </c>
      <c r="R43" s="8" t="s">
        <v>43</v>
      </c>
      <c r="S43" s="8" t="s">
        <v>44</v>
      </c>
      <c r="T43" s="9">
        <v>41201</v>
      </c>
      <c r="U43" s="4">
        <v>1700.28</v>
      </c>
      <c r="V43" s="8" t="s">
        <v>45</v>
      </c>
      <c r="W43" s="10" t="s">
        <v>190</v>
      </c>
      <c r="Y43" s="12">
        <f t="shared" si="2"/>
        <v>0.1922306387789712</v>
      </c>
    </row>
    <row r="44" spans="1:25">
      <c r="A44" s="1">
        <v>47</v>
      </c>
      <c r="B44" s="5" t="s">
        <v>25</v>
      </c>
      <c r="C44" s="5" t="s">
        <v>26</v>
      </c>
      <c r="D44" s="17">
        <v>190000024516</v>
      </c>
      <c r="E44" s="5" t="s">
        <v>27</v>
      </c>
      <c r="F44" s="2">
        <v>58475</v>
      </c>
      <c r="G44" s="5" t="s">
        <v>28</v>
      </c>
      <c r="H44" s="5" t="s">
        <v>185</v>
      </c>
      <c r="I44" s="2">
        <v>22615</v>
      </c>
      <c r="J44" s="5" t="s">
        <v>30</v>
      </c>
      <c r="K44" s="5" t="s">
        <v>186</v>
      </c>
      <c r="L44" s="2">
        <v>74997190730</v>
      </c>
      <c r="M44" s="5" t="s">
        <v>32</v>
      </c>
      <c r="N44" s="5" t="s">
        <v>191</v>
      </c>
      <c r="O44" s="17">
        <v>4837646000189</v>
      </c>
      <c r="P44" s="5" t="s">
        <v>122</v>
      </c>
      <c r="Q44" s="5" t="s">
        <v>123</v>
      </c>
      <c r="R44" s="5" t="s">
        <v>124</v>
      </c>
      <c r="S44" s="5" t="s">
        <v>125</v>
      </c>
      <c r="T44" s="6">
        <v>41138</v>
      </c>
      <c r="U44" s="2">
        <v>3050</v>
      </c>
      <c r="V44" s="5" t="s">
        <v>45</v>
      </c>
      <c r="W44" s="7" t="s">
        <v>192</v>
      </c>
      <c r="Y44" s="12">
        <f t="shared" si="2"/>
        <v>0.34482758620689663</v>
      </c>
    </row>
    <row r="45" spans="1:25">
      <c r="A45" s="3">
        <v>47</v>
      </c>
      <c r="B45" s="8" t="s">
        <v>25</v>
      </c>
      <c r="C45" s="8" t="s">
        <v>26</v>
      </c>
      <c r="D45" s="16">
        <v>190000024516</v>
      </c>
      <c r="E45" s="8" t="s">
        <v>27</v>
      </c>
      <c r="F45" s="4">
        <v>58475</v>
      </c>
      <c r="G45" s="8" t="s">
        <v>28</v>
      </c>
      <c r="H45" s="8" t="s">
        <v>185</v>
      </c>
      <c r="I45" s="4">
        <v>22615</v>
      </c>
      <c r="J45" s="8" t="s">
        <v>30</v>
      </c>
      <c r="K45" s="8" t="s">
        <v>186</v>
      </c>
      <c r="L45" s="4">
        <v>74997190730</v>
      </c>
      <c r="M45" s="8" t="s">
        <v>53</v>
      </c>
      <c r="N45" s="8" t="s">
        <v>53</v>
      </c>
      <c r="O45" s="16"/>
      <c r="P45" s="8" t="s">
        <v>53</v>
      </c>
      <c r="Q45" s="8" t="s">
        <v>53</v>
      </c>
      <c r="R45" s="8" t="s">
        <v>53</v>
      </c>
      <c r="S45" s="8" t="s">
        <v>53</v>
      </c>
      <c r="T45" s="9">
        <v>41138</v>
      </c>
      <c r="U45" s="4">
        <v>2.9</v>
      </c>
      <c r="V45" s="8" t="s">
        <v>153</v>
      </c>
      <c r="W45" s="10" t="s">
        <v>193</v>
      </c>
      <c r="Y45" s="12">
        <f t="shared" si="2"/>
        <v>3.2786885245901645E-4</v>
      </c>
    </row>
    <row r="46" spans="1:25">
      <c r="A46" s="1">
        <v>47</v>
      </c>
      <c r="B46" s="5" t="s">
        <v>25</v>
      </c>
      <c r="C46" s="5" t="s">
        <v>26</v>
      </c>
      <c r="D46" s="17">
        <v>190000024516</v>
      </c>
      <c r="E46" s="5" t="s">
        <v>27</v>
      </c>
      <c r="F46" s="2">
        <v>58475</v>
      </c>
      <c r="G46" s="5" t="s">
        <v>28</v>
      </c>
      <c r="H46" s="5" t="s">
        <v>185</v>
      </c>
      <c r="I46" s="2">
        <v>22615</v>
      </c>
      <c r="J46" s="5" t="s">
        <v>30</v>
      </c>
      <c r="K46" s="5" t="s">
        <v>186</v>
      </c>
      <c r="L46" s="2">
        <v>74997190730</v>
      </c>
      <c r="M46" s="5" t="s">
        <v>53</v>
      </c>
      <c r="N46" s="5" t="s">
        <v>53</v>
      </c>
      <c r="O46" s="17"/>
      <c r="P46" s="5" t="s">
        <v>53</v>
      </c>
      <c r="Q46" s="5" t="s">
        <v>53</v>
      </c>
      <c r="R46" s="5" t="s">
        <v>53</v>
      </c>
      <c r="S46" s="5" t="s">
        <v>53</v>
      </c>
      <c r="T46" s="6">
        <v>41157</v>
      </c>
      <c r="U46" s="2">
        <v>0.16</v>
      </c>
      <c r="V46" s="5" t="s">
        <v>153</v>
      </c>
      <c r="W46" s="7" t="s">
        <v>194</v>
      </c>
      <c r="Y46" s="12">
        <f t="shared" si="2"/>
        <v>1.8089315997738839E-5</v>
      </c>
    </row>
    <row r="47" spans="1:25">
      <c r="A47" s="3">
        <v>47</v>
      </c>
      <c r="B47" s="8" t="s">
        <v>25</v>
      </c>
      <c r="C47" s="8" t="s">
        <v>26</v>
      </c>
      <c r="D47" s="16">
        <v>190000024516</v>
      </c>
      <c r="E47" s="8" t="s">
        <v>27</v>
      </c>
      <c r="F47" s="4">
        <v>58475</v>
      </c>
      <c r="G47" s="8" t="s">
        <v>28</v>
      </c>
      <c r="H47" s="8" t="s">
        <v>185</v>
      </c>
      <c r="I47" s="4">
        <v>22615</v>
      </c>
      <c r="J47" s="8" t="s">
        <v>30</v>
      </c>
      <c r="K47" s="8" t="s">
        <v>186</v>
      </c>
      <c r="L47" s="4">
        <v>74997190730</v>
      </c>
      <c r="M47" s="8" t="s">
        <v>53</v>
      </c>
      <c r="N47" s="8" t="s">
        <v>53</v>
      </c>
      <c r="O47" s="16"/>
      <c r="P47" s="8" t="s">
        <v>53</v>
      </c>
      <c r="Q47" s="8" t="s">
        <v>53</v>
      </c>
      <c r="R47" s="8" t="s">
        <v>53</v>
      </c>
      <c r="S47" s="8" t="s">
        <v>53</v>
      </c>
      <c r="T47" s="9">
        <v>41179</v>
      </c>
      <c r="U47" s="4">
        <v>2.9</v>
      </c>
      <c r="V47" s="8" t="s">
        <v>153</v>
      </c>
      <c r="W47" s="10" t="s">
        <v>193</v>
      </c>
      <c r="Y47" s="12">
        <f t="shared" si="2"/>
        <v>3.2786885245901645E-4</v>
      </c>
    </row>
    <row r="48" spans="1:25">
      <c r="A48" s="1">
        <v>47</v>
      </c>
      <c r="B48" s="5" t="s">
        <v>25</v>
      </c>
      <c r="C48" s="5" t="s">
        <v>26</v>
      </c>
      <c r="D48" s="17">
        <v>190000024516</v>
      </c>
      <c r="E48" s="5" t="s">
        <v>27</v>
      </c>
      <c r="F48" s="2">
        <v>58475</v>
      </c>
      <c r="G48" s="5" t="s">
        <v>28</v>
      </c>
      <c r="H48" s="5" t="s">
        <v>185</v>
      </c>
      <c r="I48" s="2">
        <v>22615</v>
      </c>
      <c r="J48" s="5" t="s">
        <v>30</v>
      </c>
      <c r="K48" s="5" t="s">
        <v>186</v>
      </c>
      <c r="L48" s="2">
        <v>74997190730</v>
      </c>
      <c r="M48" s="5" t="s">
        <v>53</v>
      </c>
      <c r="N48" s="5" t="s">
        <v>53</v>
      </c>
      <c r="O48" s="17"/>
      <c r="P48" s="5" t="s">
        <v>53</v>
      </c>
      <c r="Q48" s="5" t="s">
        <v>53</v>
      </c>
      <c r="R48" s="5" t="s">
        <v>53</v>
      </c>
      <c r="S48" s="5" t="s">
        <v>53</v>
      </c>
      <c r="T48" s="6">
        <v>41179</v>
      </c>
      <c r="U48" s="2">
        <v>42</v>
      </c>
      <c r="V48" s="5" t="s">
        <v>153</v>
      </c>
      <c r="W48" s="7" t="s">
        <v>195</v>
      </c>
      <c r="Y48" s="12">
        <f t="shared" si="2"/>
        <v>4.7484454494064457E-3</v>
      </c>
    </row>
    <row r="49" spans="1:25">
      <c r="A49" s="3">
        <v>47</v>
      </c>
      <c r="B49" s="8" t="s">
        <v>25</v>
      </c>
      <c r="C49" s="8" t="s">
        <v>26</v>
      </c>
      <c r="D49" s="16">
        <v>190000024516</v>
      </c>
      <c r="E49" s="8" t="s">
        <v>27</v>
      </c>
      <c r="F49" s="4">
        <v>58475</v>
      </c>
      <c r="G49" s="8" t="s">
        <v>28</v>
      </c>
      <c r="H49" s="8" t="s">
        <v>185</v>
      </c>
      <c r="I49" s="4">
        <v>22615</v>
      </c>
      <c r="J49" s="8" t="s">
        <v>30</v>
      </c>
      <c r="K49" s="8" t="s">
        <v>186</v>
      </c>
      <c r="L49" s="4">
        <v>74997190730</v>
      </c>
      <c r="M49" s="8" t="s">
        <v>53</v>
      </c>
      <c r="N49" s="8" t="s">
        <v>53</v>
      </c>
      <c r="O49" s="16"/>
      <c r="P49" s="8" t="s">
        <v>53</v>
      </c>
      <c r="Q49" s="8" t="s">
        <v>53</v>
      </c>
      <c r="R49" s="8" t="s">
        <v>53</v>
      </c>
      <c r="S49" s="8" t="s">
        <v>53</v>
      </c>
      <c r="T49" s="9">
        <v>41180</v>
      </c>
      <c r="U49" s="4">
        <v>0.35</v>
      </c>
      <c r="V49" s="8" t="s">
        <v>153</v>
      </c>
      <c r="W49" s="10" t="s">
        <v>196</v>
      </c>
      <c r="Y49" s="12">
        <f t="shared" si="2"/>
        <v>3.9570378745053707E-5</v>
      </c>
    </row>
    <row r="50" spans="1:25">
      <c r="A50" s="1">
        <v>47</v>
      </c>
      <c r="B50" s="5" t="s">
        <v>25</v>
      </c>
      <c r="C50" s="5" t="s">
        <v>26</v>
      </c>
      <c r="D50" s="17">
        <v>190000024516</v>
      </c>
      <c r="E50" s="5" t="s">
        <v>27</v>
      </c>
      <c r="F50" s="2">
        <v>58475</v>
      </c>
      <c r="G50" s="5" t="s">
        <v>28</v>
      </c>
      <c r="H50" s="5" t="s">
        <v>185</v>
      </c>
      <c r="I50" s="2">
        <v>22615</v>
      </c>
      <c r="J50" s="5" t="s">
        <v>30</v>
      </c>
      <c r="K50" s="5" t="s">
        <v>186</v>
      </c>
      <c r="L50" s="2">
        <v>74997190730</v>
      </c>
      <c r="M50" s="5" t="s">
        <v>53</v>
      </c>
      <c r="N50" s="5" t="s">
        <v>53</v>
      </c>
      <c r="O50" s="17"/>
      <c r="P50" s="5" t="s">
        <v>53</v>
      </c>
      <c r="Q50" s="5" t="s">
        <v>53</v>
      </c>
      <c r="R50" s="5" t="s">
        <v>53</v>
      </c>
      <c r="S50" s="5" t="s">
        <v>53</v>
      </c>
      <c r="T50" s="6">
        <v>41183</v>
      </c>
      <c r="U50" s="2">
        <v>2.9</v>
      </c>
      <c r="V50" s="5" t="s">
        <v>153</v>
      </c>
      <c r="W50" s="7" t="s">
        <v>193</v>
      </c>
      <c r="Y50" s="12">
        <f t="shared" si="2"/>
        <v>3.2786885245901645E-4</v>
      </c>
    </row>
    <row r="51" spans="1:25">
      <c r="A51" s="3">
        <v>47</v>
      </c>
      <c r="B51" s="8" t="s">
        <v>25</v>
      </c>
      <c r="C51" s="8" t="s">
        <v>26</v>
      </c>
      <c r="D51" s="16">
        <v>190000024516</v>
      </c>
      <c r="E51" s="8" t="s">
        <v>27</v>
      </c>
      <c r="F51" s="4">
        <v>58475</v>
      </c>
      <c r="G51" s="8" t="s">
        <v>28</v>
      </c>
      <c r="H51" s="8" t="s">
        <v>185</v>
      </c>
      <c r="I51" s="4">
        <v>22615</v>
      </c>
      <c r="J51" s="8" t="s">
        <v>30</v>
      </c>
      <c r="K51" s="8" t="s">
        <v>186</v>
      </c>
      <c r="L51" s="4">
        <v>74997190730</v>
      </c>
      <c r="M51" s="8" t="s">
        <v>53</v>
      </c>
      <c r="N51" s="8" t="s">
        <v>53</v>
      </c>
      <c r="O51" s="16"/>
      <c r="P51" s="8" t="s">
        <v>53</v>
      </c>
      <c r="Q51" s="8" t="s">
        <v>53</v>
      </c>
      <c r="R51" s="8" t="s">
        <v>53</v>
      </c>
      <c r="S51" s="8" t="s">
        <v>53</v>
      </c>
      <c r="T51" s="9">
        <v>41185</v>
      </c>
      <c r="U51" s="4">
        <v>0.26</v>
      </c>
      <c r="V51" s="8" t="s">
        <v>153</v>
      </c>
      <c r="W51" s="10" t="s">
        <v>197</v>
      </c>
      <c r="Y51" s="12">
        <f t="shared" si="2"/>
        <v>2.9395138496325616E-5</v>
      </c>
    </row>
    <row r="52" spans="1:25">
      <c r="A52" s="1">
        <v>47</v>
      </c>
      <c r="B52" s="5" t="s">
        <v>25</v>
      </c>
      <c r="C52" s="5" t="s">
        <v>26</v>
      </c>
      <c r="D52" s="17">
        <v>190000024516</v>
      </c>
      <c r="E52" s="5" t="s">
        <v>27</v>
      </c>
      <c r="F52" s="2">
        <v>58475</v>
      </c>
      <c r="G52" s="5" t="s">
        <v>28</v>
      </c>
      <c r="H52" s="5" t="s">
        <v>185</v>
      </c>
      <c r="I52" s="2">
        <v>22615</v>
      </c>
      <c r="J52" s="5" t="s">
        <v>30</v>
      </c>
      <c r="K52" s="5" t="s">
        <v>186</v>
      </c>
      <c r="L52" s="2">
        <v>74997190730</v>
      </c>
      <c r="M52" s="5" t="s">
        <v>53</v>
      </c>
      <c r="N52" s="5" t="s">
        <v>53</v>
      </c>
      <c r="O52" s="17"/>
      <c r="P52" s="5" t="s">
        <v>53</v>
      </c>
      <c r="Q52" s="5" t="s">
        <v>53</v>
      </c>
      <c r="R52" s="5" t="s">
        <v>53</v>
      </c>
      <c r="S52" s="5" t="s">
        <v>53</v>
      </c>
      <c r="T52" s="6">
        <v>41185</v>
      </c>
      <c r="U52" s="2">
        <v>20</v>
      </c>
      <c r="V52" s="5" t="s">
        <v>153</v>
      </c>
      <c r="W52" s="7" t="s">
        <v>198</v>
      </c>
      <c r="Y52" s="12">
        <f t="shared" si="2"/>
        <v>2.2611644997173547E-3</v>
      </c>
    </row>
    <row r="53" spans="1:25">
      <c r="A53" s="3">
        <v>47</v>
      </c>
      <c r="B53" s="8" t="s">
        <v>25</v>
      </c>
      <c r="C53" s="8" t="s">
        <v>26</v>
      </c>
      <c r="D53" s="16">
        <v>190000024516</v>
      </c>
      <c r="E53" s="8" t="s">
        <v>27</v>
      </c>
      <c r="F53" s="4">
        <v>58475</v>
      </c>
      <c r="G53" s="8" t="s">
        <v>28</v>
      </c>
      <c r="H53" s="8" t="s">
        <v>185</v>
      </c>
      <c r="I53" s="4">
        <v>22615</v>
      </c>
      <c r="J53" s="8" t="s">
        <v>30</v>
      </c>
      <c r="K53" s="8" t="s">
        <v>186</v>
      </c>
      <c r="L53" s="4">
        <v>74997190730</v>
      </c>
      <c r="M53" s="8" t="s">
        <v>53</v>
      </c>
      <c r="N53" s="8" t="s">
        <v>53</v>
      </c>
      <c r="O53" s="16"/>
      <c r="P53" s="8" t="s">
        <v>53</v>
      </c>
      <c r="Q53" s="8" t="s">
        <v>53</v>
      </c>
      <c r="R53" s="8" t="s">
        <v>53</v>
      </c>
      <c r="S53" s="8" t="s">
        <v>53</v>
      </c>
      <c r="T53" s="9">
        <v>41186</v>
      </c>
      <c r="U53" s="4">
        <v>0.35</v>
      </c>
      <c r="V53" s="8" t="s">
        <v>153</v>
      </c>
      <c r="W53" s="10" t="s">
        <v>196</v>
      </c>
      <c r="Y53" s="12">
        <f t="shared" si="2"/>
        <v>3.9570378745053707E-5</v>
      </c>
    </row>
    <row r="54" spans="1:25">
      <c r="A54" s="1">
        <v>47</v>
      </c>
      <c r="B54" s="5" t="s">
        <v>25</v>
      </c>
      <c r="C54" s="5" t="s">
        <v>26</v>
      </c>
      <c r="D54" s="17">
        <v>190000024516</v>
      </c>
      <c r="E54" s="5" t="s">
        <v>27</v>
      </c>
      <c r="F54" s="2">
        <v>58475</v>
      </c>
      <c r="G54" s="5" t="s">
        <v>28</v>
      </c>
      <c r="H54" s="5" t="s">
        <v>185</v>
      </c>
      <c r="I54" s="2">
        <v>22615</v>
      </c>
      <c r="J54" s="5" t="s">
        <v>30</v>
      </c>
      <c r="K54" s="5" t="s">
        <v>186</v>
      </c>
      <c r="L54" s="2">
        <v>74997190730</v>
      </c>
      <c r="M54" s="5" t="s">
        <v>53</v>
      </c>
      <c r="N54" s="5" t="s">
        <v>53</v>
      </c>
      <c r="O54" s="17"/>
      <c r="P54" s="5" t="s">
        <v>53</v>
      </c>
      <c r="Q54" s="5" t="s">
        <v>53</v>
      </c>
      <c r="R54" s="5" t="s">
        <v>53</v>
      </c>
      <c r="S54" s="5" t="s">
        <v>53</v>
      </c>
      <c r="T54" s="6">
        <v>41187</v>
      </c>
      <c r="U54" s="2">
        <v>2.9</v>
      </c>
      <c r="V54" s="5" t="s">
        <v>153</v>
      </c>
      <c r="W54" s="7" t="s">
        <v>193</v>
      </c>
      <c r="Y54" s="12">
        <f t="shared" si="2"/>
        <v>3.2786885245901645E-4</v>
      </c>
    </row>
    <row r="55" spans="1:25">
      <c r="A55" s="3">
        <v>47</v>
      </c>
      <c r="B55" s="8" t="s">
        <v>25</v>
      </c>
      <c r="C55" s="8" t="s">
        <v>26</v>
      </c>
      <c r="D55" s="16">
        <v>190000024516</v>
      </c>
      <c r="E55" s="8" t="s">
        <v>27</v>
      </c>
      <c r="F55" s="4">
        <v>58475</v>
      </c>
      <c r="G55" s="8" t="s">
        <v>28</v>
      </c>
      <c r="H55" s="8" t="s">
        <v>185</v>
      </c>
      <c r="I55" s="4">
        <v>22615</v>
      </c>
      <c r="J55" s="8" t="s">
        <v>30</v>
      </c>
      <c r="K55" s="8" t="s">
        <v>186</v>
      </c>
      <c r="L55" s="4">
        <v>74997190730</v>
      </c>
      <c r="M55" s="8" t="s">
        <v>53</v>
      </c>
      <c r="N55" s="8" t="s">
        <v>53</v>
      </c>
      <c r="O55" s="16"/>
      <c r="P55" s="8" t="s">
        <v>53</v>
      </c>
      <c r="Q55" s="8" t="s">
        <v>53</v>
      </c>
      <c r="R55" s="8" t="s">
        <v>53</v>
      </c>
      <c r="S55" s="8" t="s">
        <v>53</v>
      </c>
      <c r="T55" s="9">
        <v>41191</v>
      </c>
      <c r="U55" s="4">
        <v>20</v>
      </c>
      <c r="V55" s="8" t="s">
        <v>153</v>
      </c>
      <c r="W55" s="10" t="s">
        <v>198</v>
      </c>
      <c r="Y55" s="12">
        <f t="shared" si="2"/>
        <v>2.2611644997173547E-3</v>
      </c>
    </row>
    <row r="56" spans="1:25">
      <c r="A56" s="3">
        <v>47</v>
      </c>
      <c r="B56" s="8" t="s">
        <v>25</v>
      </c>
      <c r="C56" s="8" t="s">
        <v>26</v>
      </c>
      <c r="D56" s="16">
        <v>190000026424</v>
      </c>
      <c r="E56" s="8" t="s">
        <v>27</v>
      </c>
      <c r="F56" s="4">
        <v>58475</v>
      </c>
      <c r="G56" s="8" t="s">
        <v>28</v>
      </c>
      <c r="H56" s="8" t="s">
        <v>29</v>
      </c>
      <c r="I56" s="4">
        <v>23000</v>
      </c>
      <c r="J56" s="8" t="s">
        <v>30</v>
      </c>
      <c r="K56" s="8" t="s">
        <v>199</v>
      </c>
      <c r="L56" s="4">
        <v>7471347740</v>
      </c>
      <c r="M56" s="8" t="s">
        <v>49</v>
      </c>
      <c r="N56" s="8" t="s">
        <v>200</v>
      </c>
      <c r="O56" s="16">
        <v>4512302727</v>
      </c>
      <c r="P56" s="8" t="s">
        <v>201</v>
      </c>
      <c r="Q56" s="8" t="s">
        <v>202</v>
      </c>
      <c r="R56" s="8" t="s">
        <v>53</v>
      </c>
      <c r="S56" s="8" t="s">
        <v>53</v>
      </c>
      <c r="T56" s="9">
        <v>41187</v>
      </c>
      <c r="U56" s="4">
        <v>850</v>
      </c>
      <c r="V56" s="8" t="s">
        <v>54</v>
      </c>
      <c r="W56" s="10" t="s">
        <v>203</v>
      </c>
      <c r="X56" s="13">
        <f>SUM(U56:U79)</f>
        <v>17148.5</v>
      </c>
      <c r="Y56" s="12">
        <f t="shared" ref="Y56:Y79" si="3">U56/X$56</f>
        <v>4.9567017523398545E-2</v>
      </c>
    </row>
    <row r="57" spans="1:25">
      <c r="A57" s="1">
        <v>47</v>
      </c>
      <c r="B57" s="5" t="s">
        <v>25</v>
      </c>
      <c r="C57" s="5" t="s">
        <v>26</v>
      </c>
      <c r="D57" s="17">
        <v>190000026424</v>
      </c>
      <c r="E57" s="5" t="s">
        <v>27</v>
      </c>
      <c r="F57" s="2">
        <v>58475</v>
      </c>
      <c r="G57" s="5" t="s">
        <v>28</v>
      </c>
      <c r="H57" s="5" t="s">
        <v>29</v>
      </c>
      <c r="I57" s="2">
        <v>23000</v>
      </c>
      <c r="J57" s="5" t="s">
        <v>30</v>
      </c>
      <c r="K57" s="5" t="s">
        <v>199</v>
      </c>
      <c r="L57" s="2">
        <v>7471347740</v>
      </c>
      <c r="M57" s="5" t="s">
        <v>32</v>
      </c>
      <c r="N57" s="5" t="s">
        <v>204</v>
      </c>
      <c r="O57" s="17">
        <v>9517570000128</v>
      </c>
      <c r="P57" s="5" t="s">
        <v>42</v>
      </c>
      <c r="Q57" s="5" t="s">
        <v>42</v>
      </c>
      <c r="R57" s="5" t="s">
        <v>43</v>
      </c>
      <c r="S57" s="5" t="s">
        <v>44</v>
      </c>
      <c r="T57" s="6">
        <v>41145</v>
      </c>
      <c r="U57" s="2">
        <v>750</v>
      </c>
      <c r="V57" s="5" t="s">
        <v>45</v>
      </c>
      <c r="W57" s="7" t="s">
        <v>205</v>
      </c>
      <c r="Y57" s="12">
        <f t="shared" si="3"/>
        <v>4.3735603697116363E-2</v>
      </c>
    </row>
    <row r="58" spans="1:25">
      <c r="A58" s="3">
        <v>47</v>
      </c>
      <c r="B58" s="8" t="s">
        <v>25</v>
      </c>
      <c r="C58" s="8" t="s">
        <v>26</v>
      </c>
      <c r="D58" s="16">
        <v>190000026424</v>
      </c>
      <c r="E58" s="8" t="s">
        <v>27</v>
      </c>
      <c r="F58" s="4">
        <v>58475</v>
      </c>
      <c r="G58" s="8" t="s">
        <v>28</v>
      </c>
      <c r="H58" s="8" t="s">
        <v>29</v>
      </c>
      <c r="I58" s="4">
        <v>23000</v>
      </c>
      <c r="J58" s="8" t="s">
        <v>30</v>
      </c>
      <c r="K58" s="8" t="s">
        <v>199</v>
      </c>
      <c r="L58" s="4">
        <v>7471347740</v>
      </c>
      <c r="M58" s="8" t="s">
        <v>32</v>
      </c>
      <c r="N58" s="8" t="s">
        <v>206</v>
      </c>
      <c r="O58" s="16">
        <v>9517570000128</v>
      </c>
      <c r="P58" s="8" t="s">
        <v>42</v>
      </c>
      <c r="Q58" s="8" t="s">
        <v>42</v>
      </c>
      <c r="R58" s="8" t="s">
        <v>43</v>
      </c>
      <c r="S58" s="8" t="s">
        <v>44</v>
      </c>
      <c r="T58" s="9">
        <v>41187</v>
      </c>
      <c r="U58" s="4">
        <v>500</v>
      </c>
      <c r="V58" s="8" t="s">
        <v>116</v>
      </c>
      <c r="W58" s="10" t="s">
        <v>207</v>
      </c>
      <c r="Y58" s="12">
        <f t="shared" si="3"/>
        <v>2.9157069131410911E-2</v>
      </c>
    </row>
    <row r="59" spans="1:25">
      <c r="A59" s="1">
        <v>47</v>
      </c>
      <c r="B59" s="5" t="s">
        <v>25</v>
      </c>
      <c r="C59" s="5" t="s">
        <v>26</v>
      </c>
      <c r="D59" s="17">
        <v>190000026424</v>
      </c>
      <c r="E59" s="5" t="s">
        <v>27</v>
      </c>
      <c r="F59" s="2">
        <v>58475</v>
      </c>
      <c r="G59" s="5" t="s">
        <v>28</v>
      </c>
      <c r="H59" s="5" t="s">
        <v>29</v>
      </c>
      <c r="I59" s="2">
        <v>23000</v>
      </c>
      <c r="J59" s="5" t="s">
        <v>30</v>
      </c>
      <c r="K59" s="5" t="s">
        <v>199</v>
      </c>
      <c r="L59" s="2">
        <v>7471347740</v>
      </c>
      <c r="M59" s="5" t="s">
        <v>32</v>
      </c>
      <c r="N59" s="5" t="s">
        <v>208</v>
      </c>
      <c r="O59" s="17">
        <v>12150721000167</v>
      </c>
      <c r="P59" s="5" t="s">
        <v>209</v>
      </c>
      <c r="Q59" s="5" t="s">
        <v>129</v>
      </c>
      <c r="R59" s="5" t="s">
        <v>130</v>
      </c>
      <c r="S59" s="5" t="s">
        <v>131</v>
      </c>
      <c r="T59" s="6">
        <v>41152</v>
      </c>
      <c r="U59" s="2">
        <v>750</v>
      </c>
      <c r="V59" s="5" t="s">
        <v>45</v>
      </c>
      <c r="W59" s="7" t="s">
        <v>210</v>
      </c>
      <c r="Y59" s="12">
        <f t="shared" si="3"/>
        <v>4.3735603697116363E-2</v>
      </c>
    </row>
    <row r="60" spans="1:25">
      <c r="A60" s="3">
        <v>47</v>
      </c>
      <c r="B60" s="8" t="s">
        <v>25</v>
      </c>
      <c r="C60" s="8" t="s">
        <v>26</v>
      </c>
      <c r="D60" s="16">
        <v>190000026424</v>
      </c>
      <c r="E60" s="8" t="s">
        <v>27</v>
      </c>
      <c r="F60" s="4">
        <v>58475</v>
      </c>
      <c r="G60" s="8" t="s">
        <v>28</v>
      </c>
      <c r="H60" s="8" t="s">
        <v>29</v>
      </c>
      <c r="I60" s="4">
        <v>23000</v>
      </c>
      <c r="J60" s="8" t="s">
        <v>30</v>
      </c>
      <c r="K60" s="8" t="s">
        <v>199</v>
      </c>
      <c r="L60" s="4">
        <v>7471347740</v>
      </c>
      <c r="M60" s="8" t="s">
        <v>49</v>
      </c>
      <c r="N60" s="8" t="s">
        <v>200</v>
      </c>
      <c r="O60" s="16">
        <v>39223862000119</v>
      </c>
      <c r="P60" s="8" t="s">
        <v>211</v>
      </c>
      <c r="Q60" s="8" t="s">
        <v>212</v>
      </c>
      <c r="R60" s="8" t="s">
        <v>213</v>
      </c>
      <c r="S60" s="8" t="s">
        <v>214</v>
      </c>
      <c r="T60" s="9">
        <v>41186</v>
      </c>
      <c r="U60" s="4">
        <v>150</v>
      </c>
      <c r="V60" s="8" t="s">
        <v>215</v>
      </c>
      <c r="W60" s="10" t="s">
        <v>216</v>
      </c>
      <c r="Y60" s="12">
        <f t="shared" si="3"/>
        <v>8.7471207394232732E-3</v>
      </c>
    </row>
    <row r="61" spans="1:25">
      <c r="A61" s="1">
        <v>47</v>
      </c>
      <c r="B61" s="5" t="s">
        <v>25</v>
      </c>
      <c r="C61" s="5" t="s">
        <v>26</v>
      </c>
      <c r="D61" s="17">
        <v>190000026424</v>
      </c>
      <c r="E61" s="5" t="s">
        <v>27</v>
      </c>
      <c r="F61" s="2">
        <v>58475</v>
      </c>
      <c r="G61" s="5" t="s">
        <v>28</v>
      </c>
      <c r="H61" s="5" t="s">
        <v>29</v>
      </c>
      <c r="I61" s="2">
        <v>23000</v>
      </c>
      <c r="J61" s="5" t="s">
        <v>30</v>
      </c>
      <c r="K61" s="5" t="s">
        <v>199</v>
      </c>
      <c r="L61" s="2">
        <v>7471347740</v>
      </c>
      <c r="M61" s="5" t="s">
        <v>217</v>
      </c>
      <c r="N61" s="5" t="s">
        <v>53</v>
      </c>
      <c r="O61" s="17">
        <v>62040987720</v>
      </c>
      <c r="P61" s="5" t="s">
        <v>218</v>
      </c>
      <c r="Q61" s="5" t="s">
        <v>218</v>
      </c>
      <c r="R61" s="5" t="s">
        <v>53</v>
      </c>
      <c r="S61" s="5" t="s">
        <v>53</v>
      </c>
      <c r="T61" s="6">
        <v>41153</v>
      </c>
      <c r="U61" s="2">
        <v>600</v>
      </c>
      <c r="V61" s="5" t="s">
        <v>83</v>
      </c>
      <c r="W61" s="7" t="s">
        <v>219</v>
      </c>
      <c r="Y61" s="12">
        <f t="shared" si="3"/>
        <v>3.4988482957693093E-2</v>
      </c>
    </row>
    <row r="62" spans="1:25">
      <c r="A62" s="3">
        <v>47</v>
      </c>
      <c r="B62" s="8" t="s">
        <v>25</v>
      </c>
      <c r="C62" s="8" t="s">
        <v>26</v>
      </c>
      <c r="D62" s="16">
        <v>190000026424</v>
      </c>
      <c r="E62" s="8" t="s">
        <v>27</v>
      </c>
      <c r="F62" s="4">
        <v>58475</v>
      </c>
      <c r="G62" s="8" t="s">
        <v>28</v>
      </c>
      <c r="H62" s="8" t="s">
        <v>29</v>
      </c>
      <c r="I62" s="4">
        <v>23000</v>
      </c>
      <c r="J62" s="8" t="s">
        <v>30</v>
      </c>
      <c r="K62" s="8" t="s">
        <v>199</v>
      </c>
      <c r="L62" s="4">
        <v>7471347740</v>
      </c>
      <c r="M62" s="8" t="s">
        <v>220</v>
      </c>
      <c r="N62" s="8" t="s">
        <v>53</v>
      </c>
      <c r="O62" s="16">
        <v>72441397000168</v>
      </c>
      <c r="P62" s="8" t="s">
        <v>221</v>
      </c>
      <c r="Q62" s="8" t="s">
        <v>221</v>
      </c>
      <c r="R62" s="8" t="s">
        <v>222</v>
      </c>
      <c r="S62" s="8" t="s">
        <v>223</v>
      </c>
      <c r="T62" s="9">
        <v>41153</v>
      </c>
      <c r="U62" s="4">
        <v>450</v>
      </c>
      <c r="V62" s="8" t="s">
        <v>224</v>
      </c>
      <c r="W62" s="10" t="s">
        <v>225</v>
      </c>
      <c r="Y62" s="12">
        <f t="shared" si="3"/>
        <v>2.624136221826982E-2</v>
      </c>
    </row>
    <row r="63" spans="1:25">
      <c r="A63" s="1">
        <v>47</v>
      </c>
      <c r="B63" s="5" t="s">
        <v>25</v>
      </c>
      <c r="C63" s="5" t="s">
        <v>26</v>
      </c>
      <c r="D63" s="17">
        <v>190000026424</v>
      </c>
      <c r="E63" s="5" t="s">
        <v>27</v>
      </c>
      <c r="F63" s="2">
        <v>58475</v>
      </c>
      <c r="G63" s="5" t="s">
        <v>28</v>
      </c>
      <c r="H63" s="5" t="s">
        <v>29</v>
      </c>
      <c r="I63" s="2">
        <v>23000</v>
      </c>
      <c r="J63" s="5" t="s">
        <v>30</v>
      </c>
      <c r="K63" s="5" t="s">
        <v>199</v>
      </c>
      <c r="L63" s="2">
        <v>7471347740</v>
      </c>
      <c r="M63" s="5" t="s">
        <v>226</v>
      </c>
      <c r="N63" s="5" t="s">
        <v>53</v>
      </c>
      <c r="O63" s="17">
        <v>16147545000165</v>
      </c>
      <c r="P63" s="5" t="s">
        <v>227</v>
      </c>
      <c r="Q63" s="5" t="s">
        <v>228</v>
      </c>
      <c r="R63" s="5" t="s">
        <v>162</v>
      </c>
      <c r="S63" s="5" t="s">
        <v>163</v>
      </c>
      <c r="T63" s="6">
        <v>41155</v>
      </c>
      <c r="U63" s="2">
        <v>344.5</v>
      </c>
      <c r="V63" s="5" t="s">
        <v>164</v>
      </c>
      <c r="W63" s="7" t="s">
        <v>229</v>
      </c>
      <c r="Y63" s="12">
        <f t="shared" si="3"/>
        <v>2.0089220631542119E-2</v>
      </c>
    </row>
    <row r="64" spans="1:25">
      <c r="A64" s="3">
        <v>47</v>
      </c>
      <c r="B64" s="8" t="s">
        <v>25</v>
      </c>
      <c r="C64" s="8" t="s">
        <v>26</v>
      </c>
      <c r="D64" s="16">
        <v>190000026424</v>
      </c>
      <c r="E64" s="8" t="s">
        <v>27</v>
      </c>
      <c r="F64" s="4">
        <v>58475</v>
      </c>
      <c r="G64" s="8" t="s">
        <v>28</v>
      </c>
      <c r="H64" s="8" t="s">
        <v>29</v>
      </c>
      <c r="I64" s="4">
        <v>23000</v>
      </c>
      <c r="J64" s="8" t="s">
        <v>30</v>
      </c>
      <c r="K64" s="8" t="s">
        <v>199</v>
      </c>
      <c r="L64" s="4">
        <v>7471347740</v>
      </c>
      <c r="M64" s="8" t="s">
        <v>230</v>
      </c>
      <c r="N64" s="8" t="s">
        <v>53</v>
      </c>
      <c r="O64" s="16">
        <v>16147545000165</v>
      </c>
      <c r="P64" s="8" t="s">
        <v>227</v>
      </c>
      <c r="Q64" s="8" t="s">
        <v>228</v>
      </c>
      <c r="R64" s="8" t="s">
        <v>162</v>
      </c>
      <c r="S64" s="8" t="s">
        <v>163</v>
      </c>
      <c r="T64" s="9">
        <v>41135</v>
      </c>
      <c r="U64" s="4">
        <v>102.5</v>
      </c>
      <c r="V64" s="8" t="s">
        <v>164</v>
      </c>
      <c r="W64" s="10" t="s">
        <v>231</v>
      </c>
      <c r="Y64" s="12">
        <f t="shared" si="3"/>
        <v>5.977199171939237E-3</v>
      </c>
    </row>
    <row r="65" spans="1:25">
      <c r="A65" s="1">
        <v>47</v>
      </c>
      <c r="B65" s="5" t="s">
        <v>25</v>
      </c>
      <c r="C65" s="5" t="s">
        <v>26</v>
      </c>
      <c r="D65" s="17">
        <v>190000026424</v>
      </c>
      <c r="E65" s="5" t="s">
        <v>27</v>
      </c>
      <c r="F65" s="2">
        <v>58475</v>
      </c>
      <c r="G65" s="5" t="s">
        <v>28</v>
      </c>
      <c r="H65" s="5" t="s">
        <v>29</v>
      </c>
      <c r="I65" s="2">
        <v>23000</v>
      </c>
      <c r="J65" s="5" t="s">
        <v>30</v>
      </c>
      <c r="K65" s="5" t="s">
        <v>199</v>
      </c>
      <c r="L65" s="2">
        <v>7471347740</v>
      </c>
      <c r="M65" s="5" t="s">
        <v>232</v>
      </c>
      <c r="N65" s="5" t="s">
        <v>53</v>
      </c>
      <c r="O65" s="17">
        <v>16147545000165</v>
      </c>
      <c r="P65" s="5" t="s">
        <v>227</v>
      </c>
      <c r="Q65" s="5" t="s">
        <v>228</v>
      </c>
      <c r="R65" s="5" t="s">
        <v>162</v>
      </c>
      <c r="S65" s="5" t="s">
        <v>163</v>
      </c>
      <c r="T65" s="6">
        <v>41135</v>
      </c>
      <c r="U65" s="2">
        <v>102.5</v>
      </c>
      <c r="V65" s="5" t="s">
        <v>164</v>
      </c>
      <c r="W65" s="7" t="s">
        <v>233</v>
      </c>
      <c r="Y65" s="12">
        <f t="shared" si="3"/>
        <v>5.977199171939237E-3</v>
      </c>
    </row>
    <row r="66" spans="1:25">
      <c r="A66" s="3">
        <v>47</v>
      </c>
      <c r="B66" s="8" t="s">
        <v>25</v>
      </c>
      <c r="C66" s="8" t="s">
        <v>26</v>
      </c>
      <c r="D66" s="16">
        <v>190000026424</v>
      </c>
      <c r="E66" s="8" t="s">
        <v>27</v>
      </c>
      <c r="F66" s="4">
        <v>58475</v>
      </c>
      <c r="G66" s="8" t="s">
        <v>28</v>
      </c>
      <c r="H66" s="8" t="s">
        <v>29</v>
      </c>
      <c r="I66" s="4">
        <v>23000</v>
      </c>
      <c r="J66" s="8" t="s">
        <v>30</v>
      </c>
      <c r="K66" s="8" t="s">
        <v>199</v>
      </c>
      <c r="L66" s="4">
        <v>7471347740</v>
      </c>
      <c r="M66" s="8" t="s">
        <v>234</v>
      </c>
      <c r="N66" s="8" t="s">
        <v>53</v>
      </c>
      <c r="O66" s="16">
        <v>16147545000165</v>
      </c>
      <c r="P66" s="8" t="s">
        <v>227</v>
      </c>
      <c r="Q66" s="8" t="s">
        <v>228</v>
      </c>
      <c r="R66" s="8" t="s">
        <v>162</v>
      </c>
      <c r="S66" s="8" t="s">
        <v>163</v>
      </c>
      <c r="T66" s="9">
        <v>41135</v>
      </c>
      <c r="U66" s="4">
        <v>102.5</v>
      </c>
      <c r="V66" s="8" t="s">
        <v>164</v>
      </c>
      <c r="W66" s="10" t="s">
        <v>235</v>
      </c>
      <c r="Y66" s="12">
        <f t="shared" si="3"/>
        <v>5.977199171939237E-3</v>
      </c>
    </row>
    <row r="67" spans="1:25">
      <c r="A67" s="1">
        <v>47</v>
      </c>
      <c r="B67" s="5" t="s">
        <v>25</v>
      </c>
      <c r="C67" s="5" t="s">
        <v>26</v>
      </c>
      <c r="D67" s="17">
        <v>190000026424</v>
      </c>
      <c r="E67" s="5" t="s">
        <v>27</v>
      </c>
      <c r="F67" s="2">
        <v>58475</v>
      </c>
      <c r="G67" s="5" t="s">
        <v>28</v>
      </c>
      <c r="H67" s="5" t="s">
        <v>29</v>
      </c>
      <c r="I67" s="2">
        <v>23000</v>
      </c>
      <c r="J67" s="5" t="s">
        <v>30</v>
      </c>
      <c r="K67" s="5" t="s">
        <v>199</v>
      </c>
      <c r="L67" s="2">
        <v>7471347740</v>
      </c>
      <c r="M67" s="5" t="s">
        <v>236</v>
      </c>
      <c r="N67" s="5" t="s">
        <v>53</v>
      </c>
      <c r="O67" s="17">
        <v>16147545000165</v>
      </c>
      <c r="P67" s="5" t="s">
        <v>227</v>
      </c>
      <c r="Q67" s="5" t="s">
        <v>228</v>
      </c>
      <c r="R67" s="5" t="s">
        <v>162</v>
      </c>
      <c r="S67" s="5" t="s">
        <v>163</v>
      </c>
      <c r="T67" s="6">
        <v>41135</v>
      </c>
      <c r="U67" s="2">
        <v>102.5</v>
      </c>
      <c r="V67" s="5" t="s">
        <v>164</v>
      </c>
      <c r="W67" s="7" t="s">
        <v>237</v>
      </c>
      <c r="Y67" s="12">
        <f t="shared" si="3"/>
        <v>5.977199171939237E-3</v>
      </c>
    </row>
    <row r="68" spans="1:25">
      <c r="A68" s="3">
        <v>47</v>
      </c>
      <c r="B68" s="8" t="s">
        <v>25</v>
      </c>
      <c r="C68" s="8" t="s">
        <v>26</v>
      </c>
      <c r="D68" s="16">
        <v>190000026424</v>
      </c>
      <c r="E68" s="8" t="s">
        <v>27</v>
      </c>
      <c r="F68" s="4">
        <v>58475</v>
      </c>
      <c r="G68" s="8" t="s">
        <v>28</v>
      </c>
      <c r="H68" s="8" t="s">
        <v>29</v>
      </c>
      <c r="I68" s="4">
        <v>23000</v>
      </c>
      <c r="J68" s="8" t="s">
        <v>30</v>
      </c>
      <c r="K68" s="8" t="s">
        <v>199</v>
      </c>
      <c r="L68" s="4">
        <v>7471347740</v>
      </c>
      <c r="M68" s="8" t="s">
        <v>238</v>
      </c>
      <c r="N68" s="8" t="s">
        <v>53</v>
      </c>
      <c r="O68" s="16">
        <v>16147545000165</v>
      </c>
      <c r="P68" s="8" t="s">
        <v>227</v>
      </c>
      <c r="Q68" s="8" t="s">
        <v>228</v>
      </c>
      <c r="R68" s="8" t="s">
        <v>162</v>
      </c>
      <c r="S68" s="8" t="s">
        <v>163</v>
      </c>
      <c r="T68" s="9">
        <v>41135</v>
      </c>
      <c r="U68" s="4">
        <v>102.5</v>
      </c>
      <c r="V68" s="8" t="s">
        <v>164</v>
      </c>
      <c r="W68" s="10" t="s">
        <v>239</v>
      </c>
      <c r="Y68" s="12">
        <f t="shared" si="3"/>
        <v>5.977199171939237E-3</v>
      </c>
    </row>
    <row r="69" spans="1:25">
      <c r="A69" s="1">
        <v>47</v>
      </c>
      <c r="B69" s="5" t="s">
        <v>25</v>
      </c>
      <c r="C69" s="5" t="s">
        <v>26</v>
      </c>
      <c r="D69" s="17">
        <v>190000026424</v>
      </c>
      <c r="E69" s="5" t="s">
        <v>27</v>
      </c>
      <c r="F69" s="2">
        <v>58475</v>
      </c>
      <c r="G69" s="5" t="s">
        <v>28</v>
      </c>
      <c r="H69" s="5" t="s">
        <v>29</v>
      </c>
      <c r="I69" s="2">
        <v>23000</v>
      </c>
      <c r="J69" s="5" t="s">
        <v>30</v>
      </c>
      <c r="K69" s="5" t="s">
        <v>199</v>
      </c>
      <c r="L69" s="2">
        <v>7471347740</v>
      </c>
      <c r="M69" s="5" t="s">
        <v>240</v>
      </c>
      <c r="N69" s="5" t="s">
        <v>53</v>
      </c>
      <c r="O69" s="17">
        <v>16446520000162</v>
      </c>
      <c r="P69" s="5" t="s">
        <v>199</v>
      </c>
      <c r="Q69" s="5" t="s">
        <v>241</v>
      </c>
      <c r="R69" s="5" t="s">
        <v>162</v>
      </c>
      <c r="S69" s="5" t="s">
        <v>163</v>
      </c>
      <c r="T69" s="6">
        <v>41153</v>
      </c>
      <c r="U69" s="2">
        <v>1000</v>
      </c>
      <c r="V69" s="5" t="s">
        <v>183</v>
      </c>
      <c r="W69" s="7" t="s">
        <v>242</v>
      </c>
      <c r="Y69" s="12">
        <f t="shared" si="3"/>
        <v>5.8314138262821821E-2</v>
      </c>
    </row>
    <row r="70" spans="1:25">
      <c r="A70" s="3">
        <v>47</v>
      </c>
      <c r="B70" s="8" t="s">
        <v>25</v>
      </c>
      <c r="C70" s="8" t="s">
        <v>26</v>
      </c>
      <c r="D70" s="16">
        <v>190000026424</v>
      </c>
      <c r="E70" s="8" t="s">
        <v>27</v>
      </c>
      <c r="F70" s="4">
        <v>58475</v>
      </c>
      <c r="G70" s="8" t="s">
        <v>28</v>
      </c>
      <c r="H70" s="8" t="s">
        <v>29</v>
      </c>
      <c r="I70" s="4">
        <v>23000</v>
      </c>
      <c r="J70" s="8" t="s">
        <v>30</v>
      </c>
      <c r="K70" s="8" t="s">
        <v>199</v>
      </c>
      <c r="L70" s="4">
        <v>7471347740</v>
      </c>
      <c r="M70" s="8" t="s">
        <v>243</v>
      </c>
      <c r="N70" s="8" t="s">
        <v>53</v>
      </c>
      <c r="O70" s="16">
        <v>50161636772</v>
      </c>
      <c r="P70" s="8" t="s">
        <v>244</v>
      </c>
      <c r="Q70" s="8" t="s">
        <v>244</v>
      </c>
      <c r="R70" s="8" t="s">
        <v>53</v>
      </c>
      <c r="S70" s="8" t="s">
        <v>53</v>
      </c>
      <c r="T70" s="9">
        <v>41133</v>
      </c>
      <c r="U70" s="4">
        <v>700</v>
      </c>
      <c r="V70" s="8" t="s">
        <v>179</v>
      </c>
      <c r="W70" s="10" t="s">
        <v>245</v>
      </c>
      <c r="Y70" s="12">
        <f t="shared" si="3"/>
        <v>4.0819896783975275E-2</v>
      </c>
    </row>
    <row r="71" spans="1:25">
      <c r="A71" s="1">
        <v>47</v>
      </c>
      <c r="B71" s="5" t="s">
        <v>25</v>
      </c>
      <c r="C71" s="5" t="s">
        <v>26</v>
      </c>
      <c r="D71" s="17">
        <v>190000026424</v>
      </c>
      <c r="E71" s="5" t="s">
        <v>27</v>
      </c>
      <c r="F71" s="2">
        <v>58475</v>
      </c>
      <c r="G71" s="5" t="s">
        <v>28</v>
      </c>
      <c r="H71" s="5" t="s">
        <v>29</v>
      </c>
      <c r="I71" s="2">
        <v>23000</v>
      </c>
      <c r="J71" s="5" t="s">
        <v>30</v>
      </c>
      <c r="K71" s="5" t="s">
        <v>199</v>
      </c>
      <c r="L71" s="2">
        <v>7471347740</v>
      </c>
      <c r="M71" s="5" t="s">
        <v>246</v>
      </c>
      <c r="N71" s="5" t="s">
        <v>53</v>
      </c>
      <c r="O71" s="17">
        <v>8931894000145</v>
      </c>
      <c r="P71" s="5" t="s">
        <v>247</v>
      </c>
      <c r="Q71" s="5" t="s">
        <v>248</v>
      </c>
      <c r="R71" s="5" t="s">
        <v>249</v>
      </c>
      <c r="S71" s="5" t="s">
        <v>250</v>
      </c>
      <c r="T71" s="6">
        <v>41156</v>
      </c>
      <c r="U71" s="2">
        <v>200</v>
      </c>
      <c r="V71" s="5" t="s">
        <v>251</v>
      </c>
      <c r="W71" s="7" t="s">
        <v>252</v>
      </c>
      <c r="Y71" s="12">
        <f t="shared" si="3"/>
        <v>1.1662827652564364E-2</v>
      </c>
    </row>
    <row r="72" spans="1:25">
      <c r="A72" s="3">
        <v>47</v>
      </c>
      <c r="B72" s="8" t="s">
        <v>25</v>
      </c>
      <c r="C72" s="8" t="s">
        <v>26</v>
      </c>
      <c r="D72" s="16">
        <v>190000026424</v>
      </c>
      <c r="E72" s="8" t="s">
        <v>27</v>
      </c>
      <c r="F72" s="4">
        <v>58475</v>
      </c>
      <c r="G72" s="8" t="s">
        <v>28</v>
      </c>
      <c r="H72" s="8" t="s">
        <v>29</v>
      </c>
      <c r="I72" s="4">
        <v>23000</v>
      </c>
      <c r="J72" s="8" t="s">
        <v>30</v>
      </c>
      <c r="K72" s="8" t="s">
        <v>199</v>
      </c>
      <c r="L72" s="4">
        <v>7471347740</v>
      </c>
      <c r="M72" s="8" t="s">
        <v>253</v>
      </c>
      <c r="N72" s="8" t="s">
        <v>53</v>
      </c>
      <c r="O72" s="16">
        <v>47234679715</v>
      </c>
      <c r="P72" s="8" t="s">
        <v>254</v>
      </c>
      <c r="Q72" s="8" t="s">
        <v>255</v>
      </c>
      <c r="R72" s="8" t="s">
        <v>53</v>
      </c>
      <c r="S72" s="8" t="s">
        <v>53</v>
      </c>
      <c r="T72" s="9">
        <v>41153</v>
      </c>
      <c r="U72" s="4">
        <v>1200</v>
      </c>
      <c r="V72" s="8" t="s">
        <v>73</v>
      </c>
      <c r="W72" s="10" t="s">
        <v>256</v>
      </c>
      <c r="Y72" s="12">
        <f t="shared" si="3"/>
        <v>6.9976965915386186E-2</v>
      </c>
    </row>
    <row r="73" spans="1:25">
      <c r="A73" s="1">
        <v>47</v>
      </c>
      <c r="B73" s="5" t="s">
        <v>25</v>
      </c>
      <c r="C73" s="5" t="s">
        <v>26</v>
      </c>
      <c r="D73" s="17">
        <v>190000026424</v>
      </c>
      <c r="E73" s="5" t="s">
        <v>27</v>
      </c>
      <c r="F73" s="2">
        <v>58475</v>
      </c>
      <c r="G73" s="5" t="s">
        <v>28</v>
      </c>
      <c r="H73" s="5" t="s">
        <v>29</v>
      </c>
      <c r="I73" s="2">
        <v>23000</v>
      </c>
      <c r="J73" s="5" t="s">
        <v>30</v>
      </c>
      <c r="K73" s="5" t="s">
        <v>199</v>
      </c>
      <c r="L73" s="2">
        <v>7471347740</v>
      </c>
      <c r="M73" s="5" t="s">
        <v>257</v>
      </c>
      <c r="N73" s="5" t="s">
        <v>53</v>
      </c>
      <c r="O73" s="17">
        <v>5834652778</v>
      </c>
      <c r="P73" s="5" t="s">
        <v>258</v>
      </c>
      <c r="Q73" s="5" t="s">
        <v>258</v>
      </c>
      <c r="R73" s="5" t="s">
        <v>53</v>
      </c>
      <c r="S73" s="5" t="s">
        <v>53</v>
      </c>
      <c r="T73" s="6">
        <v>41153</v>
      </c>
      <c r="U73" s="2">
        <v>600</v>
      </c>
      <c r="V73" s="5" t="s">
        <v>83</v>
      </c>
      <c r="W73" s="7" t="s">
        <v>219</v>
      </c>
      <c r="Y73" s="12">
        <f t="shared" si="3"/>
        <v>3.4988482957693093E-2</v>
      </c>
    </row>
    <row r="74" spans="1:25">
      <c r="A74" s="3">
        <v>47</v>
      </c>
      <c r="B74" s="8" t="s">
        <v>25</v>
      </c>
      <c r="C74" s="8" t="s">
        <v>26</v>
      </c>
      <c r="D74" s="16">
        <v>190000026424</v>
      </c>
      <c r="E74" s="8" t="s">
        <v>27</v>
      </c>
      <c r="F74" s="4">
        <v>58475</v>
      </c>
      <c r="G74" s="8" t="s">
        <v>28</v>
      </c>
      <c r="H74" s="8" t="s">
        <v>29</v>
      </c>
      <c r="I74" s="4">
        <v>23000</v>
      </c>
      <c r="J74" s="8" t="s">
        <v>30</v>
      </c>
      <c r="K74" s="8" t="s">
        <v>199</v>
      </c>
      <c r="L74" s="4">
        <v>7471347740</v>
      </c>
      <c r="M74" s="8" t="s">
        <v>259</v>
      </c>
      <c r="N74" s="8" t="s">
        <v>53</v>
      </c>
      <c r="O74" s="16">
        <v>16338627000197</v>
      </c>
      <c r="P74" s="8" t="s">
        <v>260</v>
      </c>
      <c r="Q74" s="8" t="s">
        <v>261</v>
      </c>
      <c r="R74" s="8" t="s">
        <v>162</v>
      </c>
      <c r="S74" s="8" t="s">
        <v>163</v>
      </c>
      <c r="T74" s="9">
        <v>41121</v>
      </c>
      <c r="U74" s="4">
        <v>3682</v>
      </c>
      <c r="V74" s="8" t="s">
        <v>164</v>
      </c>
      <c r="W74" s="10" t="s">
        <v>262</v>
      </c>
      <c r="Y74" s="12">
        <f t="shared" si="3"/>
        <v>0.21471265708370996</v>
      </c>
    </row>
    <row r="75" spans="1:25">
      <c r="A75" s="1">
        <v>47</v>
      </c>
      <c r="B75" s="5" t="s">
        <v>25</v>
      </c>
      <c r="C75" s="5" t="s">
        <v>26</v>
      </c>
      <c r="D75" s="17">
        <v>190000026424</v>
      </c>
      <c r="E75" s="5" t="s">
        <v>27</v>
      </c>
      <c r="F75" s="2">
        <v>58475</v>
      </c>
      <c r="G75" s="5" t="s">
        <v>28</v>
      </c>
      <c r="H75" s="5" t="s">
        <v>29</v>
      </c>
      <c r="I75" s="2">
        <v>23000</v>
      </c>
      <c r="J75" s="5" t="s">
        <v>30</v>
      </c>
      <c r="K75" s="5" t="s">
        <v>199</v>
      </c>
      <c r="L75" s="2">
        <v>7471347740</v>
      </c>
      <c r="M75" s="5" t="s">
        <v>263</v>
      </c>
      <c r="N75" s="5" t="s">
        <v>53</v>
      </c>
      <c r="O75" s="17">
        <v>16338627000197</v>
      </c>
      <c r="P75" s="5" t="s">
        <v>260</v>
      </c>
      <c r="Q75" s="5" t="s">
        <v>261</v>
      </c>
      <c r="R75" s="5" t="s">
        <v>162</v>
      </c>
      <c r="S75" s="5" t="s">
        <v>163</v>
      </c>
      <c r="T75" s="6">
        <v>41151</v>
      </c>
      <c r="U75" s="2">
        <v>960</v>
      </c>
      <c r="V75" s="5" t="s">
        <v>164</v>
      </c>
      <c r="W75" s="7" t="s">
        <v>264</v>
      </c>
      <c r="Y75" s="12">
        <f t="shared" si="3"/>
        <v>5.598157273230895E-2</v>
      </c>
    </row>
    <row r="76" spans="1:25">
      <c r="A76" s="3">
        <v>47</v>
      </c>
      <c r="B76" s="8" t="s">
        <v>25</v>
      </c>
      <c r="C76" s="8" t="s">
        <v>26</v>
      </c>
      <c r="D76" s="16">
        <v>190000026424</v>
      </c>
      <c r="E76" s="8" t="s">
        <v>27</v>
      </c>
      <c r="F76" s="4">
        <v>58475</v>
      </c>
      <c r="G76" s="8" t="s">
        <v>28</v>
      </c>
      <c r="H76" s="8" t="s">
        <v>29</v>
      </c>
      <c r="I76" s="4">
        <v>23000</v>
      </c>
      <c r="J76" s="8" t="s">
        <v>30</v>
      </c>
      <c r="K76" s="8" t="s">
        <v>199</v>
      </c>
      <c r="L76" s="4">
        <v>7471347740</v>
      </c>
      <c r="M76" s="8" t="s">
        <v>265</v>
      </c>
      <c r="N76" s="8" t="s">
        <v>53</v>
      </c>
      <c r="O76" s="16">
        <v>16338627000197</v>
      </c>
      <c r="P76" s="8" t="s">
        <v>260</v>
      </c>
      <c r="Q76" s="8" t="s">
        <v>261</v>
      </c>
      <c r="R76" s="8" t="s">
        <v>162</v>
      </c>
      <c r="S76" s="8" t="s">
        <v>163</v>
      </c>
      <c r="T76" s="9">
        <v>41121</v>
      </c>
      <c r="U76" s="4">
        <v>1499.5</v>
      </c>
      <c r="V76" s="8" t="s">
        <v>266</v>
      </c>
      <c r="W76" s="10" t="s">
        <v>267</v>
      </c>
      <c r="Y76" s="12">
        <f t="shared" si="3"/>
        <v>8.7442050325101314E-2</v>
      </c>
    </row>
    <row r="77" spans="1:25">
      <c r="A77" s="1">
        <v>47</v>
      </c>
      <c r="B77" s="5" t="s">
        <v>25</v>
      </c>
      <c r="C77" s="5" t="s">
        <v>26</v>
      </c>
      <c r="D77" s="17">
        <v>190000026424</v>
      </c>
      <c r="E77" s="5" t="s">
        <v>27</v>
      </c>
      <c r="F77" s="2">
        <v>58475</v>
      </c>
      <c r="G77" s="5" t="s">
        <v>28</v>
      </c>
      <c r="H77" s="5" t="s">
        <v>29</v>
      </c>
      <c r="I77" s="2">
        <v>23000</v>
      </c>
      <c r="J77" s="5" t="s">
        <v>30</v>
      </c>
      <c r="K77" s="5" t="s">
        <v>199</v>
      </c>
      <c r="L77" s="2">
        <v>7471347740</v>
      </c>
      <c r="M77" s="5" t="s">
        <v>268</v>
      </c>
      <c r="N77" s="5" t="s">
        <v>53</v>
      </c>
      <c r="O77" s="17">
        <v>2509720775</v>
      </c>
      <c r="P77" s="5" t="s">
        <v>269</v>
      </c>
      <c r="Q77" s="5" t="s">
        <v>269</v>
      </c>
      <c r="R77" s="5" t="s">
        <v>53</v>
      </c>
      <c r="S77" s="5" t="s">
        <v>53</v>
      </c>
      <c r="T77" s="6">
        <v>41153</v>
      </c>
      <c r="U77" s="2">
        <v>1200</v>
      </c>
      <c r="V77" s="5" t="s">
        <v>73</v>
      </c>
      <c r="W77" s="7" t="s">
        <v>256</v>
      </c>
      <c r="Y77" s="12">
        <f t="shared" si="3"/>
        <v>6.9976965915386186E-2</v>
      </c>
    </row>
    <row r="78" spans="1:25">
      <c r="A78" s="3">
        <v>47</v>
      </c>
      <c r="B78" s="8" t="s">
        <v>25</v>
      </c>
      <c r="C78" s="8" t="s">
        <v>26</v>
      </c>
      <c r="D78" s="16">
        <v>190000026424</v>
      </c>
      <c r="E78" s="8" t="s">
        <v>27</v>
      </c>
      <c r="F78" s="4">
        <v>58475</v>
      </c>
      <c r="G78" s="8" t="s">
        <v>28</v>
      </c>
      <c r="H78" s="8" t="s">
        <v>29</v>
      </c>
      <c r="I78" s="4">
        <v>23000</v>
      </c>
      <c r="J78" s="8" t="s">
        <v>30</v>
      </c>
      <c r="K78" s="8" t="s">
        <v>199</v>
      </c>
      <c r="L78" s="4">
        <v>7471347740</v>
      </c>
      <c r="M78" s="8" t="s">
        <v>270</v>
      </c>
      <c r="N78" s="8" t="s">
        <v>53</v>
      </c>
      <c r="O78" s="16">
        <v>13306644773</v>
      </c>
      <c r="P78" s="8" t="s">
        <v>271</v>
      </c>
      <c r="Q78" s="8" t="s">
        <v>271</v>
      </c>
      <c r="R78" s="8" t="s">
        <v>53</v>
      </c>
      <c r="S78" s="8" t="s">
        <v>53</v>
      </c>
      <c r="T78" s="9">
        <v>41153</v>
      </c>
      <c r="U78" s="4">
        <v>600</v>
      </c>
      <c r="V78" s="8" t="s">
        <v>83</v>
      </c>
      <c r="W78" s="10" t="s">
        <v>219</v>
      </c>
      <c r="Y78" s="12">
        <f t="shared" si="3"/>
        <v>3.4988482957693093E-2</v>
      </c>
    </row>
    <row r="79" spans="1:25">
      <c r="A79" s="1">
        <v>47</v>
      </c>
      <c r="B79" s="5" t="s">
        <v>25</v>
      </c>
      <c r="C79" s="5" t="s">
        <v>26</v>
      </c>
      <c r="D79" s="17">
        <v>190000026424</v>
      </c>
      <c r="E79" s="5" t="s">
        <v>27</v>
      </c>
      <c r="F79" s="2">
        <v>58475</v>
      </c>
      <c r="G79" s="5" t="s">
        <v>28</v>
      </c>
      <c r="H79" s="5" t="s">
        <v>29</v>
      </c>
      <c r="I79" s="2">
        <v>23000</v>
      </c>
      <c r="J79" s="5" t="s">
        <v>30</v>
      </c>
      <c r="K79" s="5" t="s">
        <v>199</v>
      </c>
      <c r="L79" s="2">
        <v>7471347740</v>
      </c>
      <c r="M79" s="5" t="s">
        <v>272</v>
      </c>
      <c r="N79" s="5" t="s">
        <v>53</v>
      </c>
      <c r="O79" s="17">
        <v>10894503707</v>
      </c>
      <c r="P79" s="5" t="s">
        <v>273</v>
      </c>
      <c r="Q79" s="5" t="s">
        <v>274</v>
      </c>
      <c r="R79" s="5" t="s">
        <v>53</v>
      </c>
      <c r="S79" s="5" t="s">
        <v>53</v>
      </c>
      <c r="T79" s="6">
        <v>41153</v>
      </c>
      <c r="U79" s="2">
        <v>600</v>
      </c>
      <c r="V79" s="5" t="s">
        <v>83</v>
      </c>
      <c r="W79" s="7" t="s">
        <v>219</v>
      </c>
      <c r="Y79" s="12">
        <f t="shared" si="3"/>
        <v>3.4988482957693093E-2</v>
      </c>
    </row>
    <row r="80" spans="1:25">
      <c r="A80" s="3">
        <v>47</v>
      </c>
      <c r="B80" s="8" t="s">
        <v>25</v>
      </c>
      <c r="C80" s="8" t="s">
        <v>26</v>
      </c>
      <c r="D80" s="16">
        <v>190000011826</v>
      </c>
      <c r="E80" s="8" t="s">
        <v>27</v>
      </c>
      <c r="F80" s="4">
        <v>58475</v>
      </c>
      <c r="G80" s="8" t="s">
        <v>28</v>
      </c>
      <c r="H80" s="8" t="s">
        <v>275</v>
      </c>
      <c r="I80" s="4">
        <v>43658</v>
      </c>
      <c r="J80" s="8" t="s">
        <v>30</v>
      </c>
      <c r="K80" s="8" t="s">
        <v>276</v>
      </c>
      <c r="L80" s="4">
        <v>11869162730</v>
      </c>
      <c r="M80" s="8" t="s">
        <v>32</v>
      </c>
      <c r="N80" s="8" t="s">
        <v>277</v>
      </c>
      <c r="O80" s="16">
        <v>9023868000181</v>
      </c>
      <c r="P80" s="8" t="s">
        <v>278</v>
      </c>
      <c r="Q80" s="8" t="s">
        <v>279</v>
      </c>
      <c r="R80" s="8" t="s">
        <v>280</v>
      </c>
      <c r="S80" s="8" t="s">
        <v>281</v>
      </c>
      <c r="T80" s="9">
        <v>41150</v>
      </c>
      <c r="U80" s="4">
        <v>4733.25</v>
      </c>
      <c r="V80" s="8" t="s">
        <v>45</v>
      </c>
      <c r="W80" s="10" t="s">
        <v>282</v>
      </c>
      <c r="X80" s="13">
        <f>SUM(U80:U95)</f>
        <v>15767.899999999998</v>
      </c>
      <c r="Y80" s="12">
        <f t="shared" ref="Y80:Y95" si="4">U80/X$80</f>
        <v>0.30018264956018242</v>
      </c>
    </row>
    <row r="81" spans="1:25">
      <c r="A81" s="1">
        <v>47</v>
      </c>
      <c r="B81" s="5" t="s">
        <v>25</v>
      </c>
      <c r="C81" s="5" t="s">
        <v>26</v>
      </c>
      <c r="D81" s="17">
        <v>190000011826</v>
      </c>
      <c r="E81" s="5" t="s">
        <v>27</v>
      </c>
      <c r="F81" s="2">
        <v>58475</v>
      </c>
      <c r="G81" s="5" t="s">
        <v>28</v>
      </c>
      <c r="H81" s="5" t="s">
        <v>275</v>
      </c>
      <c r="I81" s="2">
        <v>43658</v>
      </c>
      <c r="J81" s="5" t="s">
        <v>30</v>
      </c>
      <c r="K81" s="5" t="s">
        <v>276</v>
      </c>
      <c r="L81" s="2">
        <v>11869162730</v>
      </c>
      <c r="M81" s="5" t="s">
        <v>32</v>
      </c>
      <c r="N81" s="5" t="s">
        <v>283</v>
      </c>
      <c r="O81" s="17">
        <v>39711817000103</v>
      </c>
      <c r="P81" s="5" t="s">
        <v>284</v>
      </c>
      <c r="Q81" s="5" t="s">
        <v>285</v>
      </c>
      <c r="R81" s="5" t="s">
        <v>286</v>
      </c>
      <c r="S81" s="5" t="s">
        <v>287</v>
      </c>
      <c r="T81" s="6">
        <v>41180</v>
      </c>
      <c r="U81" s="2">
        <v>1962.05</v>
      </c>
      <c r="V81" s="5" t="s">
        <v>45</v>
      </c>
      <c r="W81" s="7" t="s">
        <v>288</v>
      </c>
      <c r="Y81" s="12">
        <f t="shared" si="4"/>
        <v>0.12443318387356593</v>
      </c>
    </row>
    <row r="82" spans="1:25">
      <c r="A82" s="3">
        <v>47</v>
      </c>
      <c r="B82" s="8" t="s">
        <v>25</v>
      </c>
      <c r="C82" s="8" t="s">
        <v>26</v>
      </c>
      <c r="D82" s="16">
        <v>190000011826</v>
      </c>
      <c r="E82" s="8" t="s">
        <v>27</v>
      </c>
      <c r="F82" s="4">
        <v>58475</v>
      </c>
      <c r="G82" s="8" t="s">
        <v>28</v>
      </c>
      <c r="H82" s="8" t="s">
        <v>275</v>
      </c>
      <c r="I82" s="4">
        <v>43658</v>
      </c>
      <c r="J82" s="8" t="s">
        <v>30</v>
      </c>
      <c r="K82" s="8" t="s">
        <v>276</v>
      </c>
      <c r="L82" s="4">
        <v>11869162730</v>
      </c>
      <c r="M82" s="8" t="s">
        <v>32</v>
      </c>
      <c r="N82" s="8" t="s">
        <v>289</v>
      </c>
      <c r="O82" s="16">
        <v>29253283000165</v>
      </c>
      <c r="P82" s="8" t="s">
        <v>290</v>
      </c>
      <c r="Q82" s="8" t="s">
        <v>290</v>
      </c>
      <c r="R82" s="8" t="s">
        <v>36</v>
      </c>
      <c r="S82" s="8" t="s">
        <v>37</v>
      </c>
      <c r="T82" s="9">
        <v>41180</v>
      </c>
      <c r="U82" s="4">
        <v>3000</v>
      </c>
      <c r="V82" s="8" t="s">
        <v>38</v>
      </c>
      <c r="W82" s="10" t="s">
        <v>291</v>
      </c>
      <c r="Y82" s="12">
        <f t="shared" si="4"/>
        <v>0.19025995852332908</v>
      </c>
    </row>
    <row r="83" spans="1:25">
      <c r="A83" s="1">
        <v>47</v>
      </c>
      <c r="B83" s="5" t="s">
        <v>25</v>
      </c>
      <c r="C83" s="5" t="s">
        <v>26</v>
      </c>
      <c r="D83" s="17">
        <v>190000011826</v>
      </c>
      <c r="E83" s="5" t="s">
        <v>27</v>
      </c>
      <c r="F83" s="2">
        <v>58475</v>
      </c>
      <c r="G83" s="5" t="s">
        <v>28</v>
      </c>
      <c r="H83" s="5" t="s">
        <v>275</v>
      </c>
      <c r="I83" s="2">
        <v>43658</v>
      </c>
      <c r="J83" s="5" t="s">
        <v>30</v>
      </c>
      <c r="K83" s="5" t="s">
        <v>276</v>
      </c>
      <c r="L83" s="2">
        <v>11869162730</v>
      </c>
      <c r="M83" s="5" t="s">
        <v>53</v>
      </c>
      <c r="N83" s="5" t="s">
        <v>53</v>
      </c>
      <c r="O83" s="17"/>
      <c r="P83" s="5" t="s">
        <v>53</v>
      </c>
      <c r="Q83" s="5" t="s">
        <v>53</v>
      </c>
      <c r="R83" s="5" t="s">
        <v>53</v>
      </c>
      <c r="S83" s="5" t="s">
        <v>53</v>
      </c>
      <c r="T83" s="6">
        <v>41183</v>
      </c>
      <c r="U83" s="2">
        <v>2.9</v>
      </c>
      <c r="V83" s="5" t="s">
        <v>153</v>
      </c>
      <c r="W83" s="7" t="s">
        <v>292</v>
      </c>
      <c r="Y83" s="12">
        <f t="shared" si="4"/>
        <v>1.8391795990588475E-4</v>
      </c>
    </row>
    <row r="84" spans="1:25">
      <c r="A84" s="3">
        <v>47</v>
      </c>
      <c r="B84" s="8" t="s">
        <v>25</v>
      </c>
      <c r="C84" s="8" t="s">
        <v>26</v>
      </c>
      <c r="D84" s="16">
        <v>190000011826</v>
      </c>
      <c r="E84" s="8" t="s">
        <v>27</v>
      </c>
      <c r="F84" s="4">
        <v>58475</v>
      </c>
      <c r="G84" s="8" t="s">
        <v>28</v>
      </c>
      <c r="H84" s="8" t="s">
        <v>275</v>
      </c>
      <c r="I84" s="4">
        <v>43658</v>
      </c>
      <c r="J84" s="8" t="s">
        <v>30</v>
      </c>
      <c r="K84" s="8" t="s">
        <v>276</v>
      </c>
      <c r="L84" s="4">
        <v>11869162730</v>
      </c>
      <c r="M84" s="8" t="s">
        <v>53</v>
      </c>
      <c r="N84" s="8" t="s">
        <v>53</v>
      </c>
      <c r="O84" s="16"/>
      <c r="P84" s="8" t="s">
        <v>53</v>
      </c>
      <c r="Q84" s="8" t="s">
        <v>53</v>
      </c>
      <c r="R84" s="8" t="s">
        <v>53</v>
      </c>
      <c r="S84" s="8" t="s">
        <v>53</v>
      </c>
      <c r="T84" s="9">
        <v>41166</v>
      </c>
      <c r="U84" s="4">
        <v>1.8</v>
      </c>
      <c r="V84" s="8" t="s">
        <v>153</v>
      </c>
      <c r="W84" s="10" t="s">
        <v>293</v>
      </c>
      <c r="Y84" s="12">
        <f t="shared" si="4"/>
        <v>1.1415597511399745E-4</v>
      </c>
    </row>
    <row r="85" spans="1:25">
      <c r="A85" s="1">
        <v>47</v>
      </c>
      <c r="B85" s="5" t="s">
        <v>25</v>
      </c>
      <c r="C85" s="5" t="s">
        <v>26</v>
      </c>
      <c r="D85" s="17">
        <v>190000011826</v>
      </c>
      <c r="E85" s="5" t="s">
        <v>27</v>
      </c>
      <c r="F85" s="2">
        <v>58475</v>
      </c>
      <c r="G85" s="5" t="s">
        <v>28</v>
      </c>
      <c r="H85" s="5" t="s">
        <v>275</v>
      </c>
      <c r="I85" s="2">
        <v>43658</v>
      </c>
      <c r="J85" s="5" t="s">
        <v>30</v>
      </c>
      <c r="K85" s="5" t="s">
        <v>276</v>
      </c>
      <c r="L85" s="2">
        <v>11869162730</v>
      </c>
      <c r="M85" s="5" t="s">
        <v>53</v>
      </c>
      <c r="N85" s="5" t="s">
        <v>53</v>
      </c>
      <c r="O85" s="17"/>
      <c r="P85" s="5" t="s">
        <v>53</v>
      </c>
      <c r="Q85" s="5" t="s">
        <v>53</v>
      </c>
      <c r="R85" s="5" t="s">
        <v>53</v>
      </c>
      <c r="S85" s="5" t="s">
        <v>53</v>
      </c>
      <c r="T85" s="6">
        <v>41152</v>
      </c>
      <c r="U85" s="2">
        <v>2.9</v>
      </c>
      <c r="V85" s="5" t="s">
        <v>153</v>
      </c>
      <c r="W85" s="7" t="s">
        <v>294</v>
      </c>
      <c r="Y85" s="12">
        <f t="shared" si="4"/>
        <v>1.8391795990588475E-4</v>
      </c>
    </row>
    <row r="86" spans="1:25">
      <c r="A86" s="3">
        <v>47</v>
      </c>
      <c r="B86" s="8" t="s">
        <v>25</v>
      </c>
      <c r="C86" s="8" t="s">
        <v>26</v>
      </c>
      <c r="D86" s="16">
        <v>190000011826</v>
      </c>
      <c r="E86" s="8" t="s">
        <v>27</v>
      </c>
      <c r="F86" s="4">
        <v>58475</v>
      </c>
      <c r="G86" s="8" t="s">
        <v>28</v>
      </c>
      <c r="H86" s="8" t="s">
        <v>275</v>
      </c>
      <c r="I86" s="4">
        <v>43658</v>
      </c>
      <c r="J86" s="8" t="s">
        <v>30</v>
      </c>
      <c r="K86" s="8" t="s">
        <v>276</v>
      </c>
      <c r="L86" s="4">
        <v>11869162730</v>
      </c>
      <c r="M86" s="8" t="s">
        <v>295</v>
      </c>
      <c r="N86" s="8" t="s">
        <v>53</v>
      </c>
      <c r="O86" s="16">
        <v>16439154000114</v>
      </c>
      <c r="P86" s="8" t="s">
        <v>160</v>
      </c>
      <c r="Q86" s="8" t="s">
        <v>161</v>
      </c>
      <c r="R86" s="8" t="s">
        <v>162</v>
      </c>
      <c r="S86" s="8" t="s">
        <v>163</v>
      </c>
      <c r="T86" s="9">
        <v>41150</v>
      </c>
      <c r="U86" s="4">
        <v>200</v>
      </c>
      <c r="V86" s="8" t="s">
        <v>164</v>
      </c>
      <c r="W86" s="10" t="s">
        <v>296</v>
      </c>
      <c r="Y86" s="12">
        <f t="shared" si="4"/>
        <v>1.2683997234888604E-2</v>
      </c>
    </row>
    <row r="87" spans="1:25">
      <c r="A87" s="1">
        <v>47</v>
      </c>
      <c r="B87" s="5" t="s">
        <v>25</v>
      </c>
      <c r="C87" s="5" t="s">
        <v>26</v>
      </c>
      <c r="D87" s="17">
        <v>190000011826</v>
      </c>
      <c r="E87" s="5" t="s">
        <v>27</v>
      </c>
      <c r="F87" s="2">
        <v>58475</v>
      </c>
      <c r="G87" s="5" t="s">
        <v>28</v>
      </c>
      <c r="H87" s="5" t="s">
        <v>275</v>
      </c>
      <c r="I87" s="2">
        <v>43658</v>
      </c>
      <c r="J87" s="5" t="s">
        <v>30</v>
      </c>
      <c r="K87" s="5" t="s">
        <v>276</v>
      </c>
      <c r="L87" s="2">
        <v>11869162730</v>
      </c>
      <c r="M87" s="5" t="s">
        <v>297</v>
      </c>
      <c r="N87" s="5" t="s">
        <v>53</v>
      </c>
      <c r="O87" s="17">
        <v>16439154000114</v>
      </c>
      <c r="P87" s="5" t="s">
        <v>160</v>
      </c>
      <c r="Q87" s="5" t="s">
        <v>161</v>
      </c>
      <c r="R87" s="5" t="s">
        <v>162</v>
      </c>
      <c r="S87" s="5" t="s">
        <v>163</v>
      </c>
      <c r="T87" s="6">
        <v>41150</v>
      </c>
      <c r="U87" s="2">
        <v>215</v>
      </c>
      <c r="V87" s="5" t="s">
        <v>164</v>
      </c>
      <c r="W87" s="7" t="s">
        <v>298</v>
      </c>
      <c r="Y87" s="12">
        <f t="shared" si="4"/>
        <v>1.3635297027505249E-2</v>
      </c>
    </row>
    <row r="88" spans="1:25">
      <c r="A88" s="3">
        <v>47</v>
      </c>
      <c r="B88" s="8" t="s">
        <v>25</v>
      </c>
      <c r="C88" s="8" t="s">
        <v>26</v>
      </c>
      <c r="D88" s="16">
        <v>190000011826</v>
      </c>
      <c r="E88" s="8" t="s">
        <v>27</v>
      </c>
      <c r="F88" s="4">
        <v>58475</v>
      </c>
      <c r="G88" s="8" t="s">
        <v>28</v>
      </c>
      <c r="H88" s="8" t="s">
        <v>275</v>
      </c>
      <c r="I88" s="4">
        <v>43658</v>
      </c>
      <c r="J88" s="8" t="s">
        <v>30</v>
      </c>
      <c r="K88" s="8" t="s">
        <v>276</v>
      </c>
      <c r="L88" s="4">
        <v>11869162730</v>
      </c>
      <c r="M88" s="8" t="s">
        <v>299</v>
      </c>
      <c r="N88" s="8" t="s">
        <v>53</v>
      </c>
      <c r="O88" s="16">
        <v>16439154000114</v>
      </c>
      <c r="P88" s="8" t="s">
        <v>160</v>
      </c>
      <c r="Q88" s="8" t="s">
        <v>161</v>
      </c>
      <c r="R88" s="8" t="s">
        <v>162</v>
      </c>
      <c r="S88" s="8" t="s">
        <v>163</v>
      </c>
      <c r="T88" s="9">
        <v>41124</v>
      </c>
      <c r="U88" s="4">
        <v>250</v>
      </c>
      <c r="V88" s="8" t="s">
        <v>164</v>
      </c>
      <c r="W88" s="10" t="s">
        <v>300</v>
      </c>
      <c r="Y88" s="12">
        <f t="shared" si="4"/>
        <v>1.5854996543610757E-2</v>
      </c>
    </row>
    <row r="89" spans="1:25">
      <c r="A89" s="1">
        <v>47</v>
      </c>
      <c r="B89" s="5" t="s">
        <v>25</v>
      </c>
      <c r="C89" s="5" t="s">
        <v>26</v>
      </c>
      <c r="D89" s="17">
        <v>190000011826</v>
      </c>
      <c r="E89" s="5" t="s">
        <v>27</v>
      </c>
      <c r="F89" s="2">
        <v>58475</v>
      </c>
      <c r="G89" s="5" t="s">
        <v>28</v>
      </c>
      <c r="H89" s="5" t="s">
        <v>275</v>
      </c>
      <c r="I89" s="2">
        <v>43658</v>
      </c>
      <c r="J89" s="5" t="s">
        <v>30</v>
      </c>
      <c r="K89" s="5" t="s">
        <v>276</v>
      </c>
      <c r="L89" s="2">
        <v>11869162730</v>
      </c>
      <c r="M89" s="5" t="s">
        <v>301</v>
      </c>
      <c r="N89" s="5" t="s">
        <v>53</v>
      </c>
      <c r="O89" s="17">
        <v>16439154000114</v>
      </c>
      <c r="P89" s="5" t="s">
        <v>160</v>
      </c>
      <c r="Q89" s="5" t="s">
        <v>161</v>
      </c>
      <c r="R89" s="5" t="s">
        <v>162</v>
      </c>
      <c r="S89" s="5" t="s">
        <v>163</v>
      </c>
      <c r="T89" s="6">
        <v>41173</v>
      </c>
      <c r="U89" s="2">
        <v>300</v>
      </c>
      <c r="V89" s="5" t="s">
        <v>164</v>
      </c>
      <c r="W89" s="7" t="s">
        <v>302</v>
      </c>
      <c r="Y89" s="12">
        <f t="shared" si="4"/>
        <v>1.9025995852332906E-2</v>
      </c>
    </row>
    <row r="90" spans="1:25">
      <c r="A90" s="3">
        <v>47</v>
      </c>
      <c r="B90" s="8" t="s">
        <v>25</v>
      </c>
      <c r="C90" s="8" t="s">
        <v>26</v>
      </c>
      <c r="D90" s="16">
        <v>190000011826</v>
      </c>
      <c r="E90" s="8" t="s">
        <v>27</v>
      </c>
      <c r="F90" s="4">
        <v>58475</v>
      </c>
      <c r="G90" s="8" t="s">
        <v>28</v>
      </c>
      <c r="H90" s="8" t="s">
        <v>275</v>
      </c>
      <c r="I90" s="4">
        <v>43658</v>
      </c>
      <c r="J90" s="8" t="s">
        <v>30</v>
      </c>
      <c r="K90" s="8" t="s">
        <v>276</v>
      </c>
      <c r="L90" s="4">
        <v>11869162730</v>
      </c>
      <c r="M90" s="8" t="s">
        <v>303</v>
      </c>
      <c r="N90" s="8" t="s">
        <v>53</v>
      </c>
      <c r="O90" s="16">
        <v>42369509791</v>
      </c>
      <c r="P90" s="8" t="s">
        <v>304</v>
      </c>
      <c r="Q90" s="8" t="s">
        <v>305</v>
      </c>
      <c r="R90" s="8" t="s">
        <v>53</v>
      </c>
      <c r="S90" s="8" t="s">
        <v>53</v>
      </c>
      <c r="T90" s="9">
        <v>41153</v>
      </c>
      <c r="U90" s="4">
        <v>1000</v>
      </c>
      <c r="V90" s="8" t="s">
        <v>183</v>
      </c>
      <c r="W90" s="10" t="s">
        <v>306</v>
      </c>
      <c r="Y90" s="12">
        <f t="shared" si="4"/>
        <v>6.3419986174443027E-2</v>
      </c>
    </row>
    <row r="91" spans="1:25">
      <c r="A91" s="1">
        <v>47</v>
      </c>
      <c r="B91" s="5" t="s">
        <v>25</v>
      </c>
      <c r="C91" s="5" t="s">
        <v>26</v>
      </c>
      <c r="D91" s="17">
        <v>190000011826</v>
      </c>
      <c r="E91" s="5" t="s">
        <v>27</v>
      </c>
      <c r="F91" s="2">
        <v>58475</v>
      </c>
      <c r="G91" s="5" t="s">
        <v>28</v>
      </c>
      <c r="H91" s="5" t="s">
        <v>275</v>
      </c>
      <c r="I91" s="2">
        <v>43658</v>
      </c>
      <c r="J91" s="5" t="s">
        <v>30</v>
      </c>
      <c r="K91" s="5" t="s">
        <v>276</v>
      </c>
      <c r="L91" s="2">
        <v>11869162730</v>
      </c>
      <c r="M91" s="5" t="s">
        <v>307</v>
      </c>
      <c r="N91" s="5" t="s">
        <v>53</v>
      </c>
      <c r="O91" s="17">
        <v>37568086704</v>
      </c>
      <c r="P91" s="5" t="s">
        <v>308</v>
      </c>
      <c r="Q91" s="5" t="s">
        <v>309</v>
      </c>
      <c r="R91" s="5" t="s">
        <v>53</v>
      </c>
      <c r="S91" s="5" t="s">
        <v>53</v>
      </c>
      <c r="T91" s="6">
        <v>41153</v>
      </c>
      <c r="U91" s="2">
        <v>1000</v>
      </c>
      <c r="V91" s="5" t="s">
        <v>183</v>
      </c>
      <c r="W91" s="7" t="s">
        <v>310</v>
      </c>
      <c r="Y91" s="12">
        <f t="shared" si="4"/>
        <v>6.3419986174443027E-2</v>
      </c>
    </row>
    <row r="92" spans="1:25">
      <c r="A92" s="3">
        <v>47</v>
      </c>
      <c r="B92" s="8" t="s">
        <v>25</v>
      </c>
      <c r="C92" s="8" t="s">
        <v>26</v>
      </c>
      <c r="D92" s="16">
        <v>190000011826</v>
      </c>
      <c r="E92" s="8" t="s">
        <v>27</v>
      </c>
      <c r="F92" s="4">
        <v>58475</v>
      </c>
      <c r="G92" s="8" t="s">
        <v>28</v>
      </c>
      <c r="H92" s="8" t="s">
        <v>275</v>
      </c>
      <c r="I92" s="4">
        <v>43658</v>
      </c>
      <c r="J92" s="8" t="s">
        <v>30</v>
      </c>
      <c r="K92" s="8" t="s">
        <v>276</v>
      </c>
      <c r="L92" s="4">
        <v>11869162730</v>
      </c>
      <c r="M92" s="8" t="s">
        <v>311</v>
      </c>
      <c r="N92" s="8" t="s">
        <v>53</v>
      </c>
      <c r="O92" s="16">
        <v>13447435798</v>
      </c>
      <c r="P92" s="8" t="s">
        <v>312</v>
      </c>
      <c r="Q92" s="8" t="s">
        <v>313</v>
      </c>
      <c r="R92" s="8" t="s">
        <v>53</v>
      </c>
      <c r="S92" s="8" t="s">
        <v>53</v>
      </c>
      <c r="T92" s="9">
        <v>41153</v>
      </c>
      <c r="U92" s="4">
        <v>1000</v>
      </c>
      <c r="V92" s="8" t="s">
        <v>183</v>
      </c>
      <c r="W92" s="10" t="s">
        <v>306</v>
      </c>
      <c r="Y92" s="12">
        <f t="shared" si="4"/>
        <v>6.3419986174443027E-2</v>
      </c>
    </row>
    <row r="93" spans="1:25">
      <c r="A93" s="1">
        <v>47</v>
      </c>
      <c r="B93" s="5" t="s">
        <v>25</v>
      </c>
      <c r="C93" s="5" t="s">
        <v>26</v>
      </c>
      <c r="D93" s="17">
        <v>190000011826</v>
      </c>
      <c r="E93" s="5" t="s">
        <v>27</v>
      </c>
      <c r="F93" s="2">
        <v>58475</v>
      </c>
      <c r="G93" s="5" t="s">
        <v>28</v>
      </c>
      <c r="H93" s="5" t="s">
        <v>275</v>
      </c>
      <c r="I93" s="2">
        <v>43658</v>
      </c>
      <c r="J93" s="5" t="s">
        <v>30</v>
      </c>
      <c r="K93" s="5" t="s">
        <v>276</v>
      </c>
      <c r="L93" s="2">
        <v>11869162730</v>
      </c>
      <c r="M93" s="5" t="s">
        <v>314</v>
      </c>
      <c r="N93" s="5" t="s">
        <v>53</v>
      </c>
      <c r="O93" s="17">
        <v>27348008</v>
      </c>
      <c r="P93" s="5" t="s">
        <v>315</v>
      </c>
      <c r="Q93" s="5" t="s">
        <v>315</v>
      </c>
      <c r="R93" s="5" t="s">
        <v>53</v>
      </c>
      <c r="S93" s="5" t="s">
        <v>53</v>
      </c>
      <c r="T93" s="6">
        <v>41151</v>
      </c>
      <c r="U93" s="2">
        <v>700</v>
      </c>
      <c r="V93" s="5" t="s">
        <v>157</v>
      </c>
      <c r="W93" s="7" t="s">
        <v>316</v>
      </c>
      <c r="Y93" s="12">
        <f t="shared" si="4"/>
        <v>4.4393990322110118E-2</v>
      </c>
    </row>
    <row r="94" spans="1:25">
      <c r="A94" s="3">
        <v>47</v>
      </c>
      <c r="B94" s="8" t="s">
        <v>25</v>
      </c>
      <c r="C94" s="8" t="s">
        <v>26</v>
      </c>
      <c r="D94" s="16">
        <v>190000011826</v>
      </c>
      <c r="E94" s="8" t="s">
        <v>27</v>
      </c>
      <c r="F94" s="4">
        <v>58475</v>
      </c>
      <c r="G94" s="8" t="s">
        <v>28</v>
      </c>
      <c r="H94" s="8" t="s">
        <v>275</v>
      </c>
      <c r="I94" s="4">
        <v>43658</v>
      </c>
      <c r="J94" s="8" t="s">
        <v>30</v>
      </c>
      <c r="K94" s="8" t="s">
        <v>276</v>
      </c>
      <c r="L94" s="4">
        <v>11869162730</v>
      </c>
      <c r="M94" s="8" t="s">
        <v>317</v>
      </c>
      <c r="N94" s="8" t="s">
        <v>53</v>
      </c>
      <c r="O94" s="16">
        <v>43246265453</v>
      </c>
      <c r="P94" s="8" t="s">
        <v>318</v>
      </c>
      <c r="Q94" s="8" t="s">
        <v>319</v>
      </c>
      <c r="R94" s="8" t="s">
        <v>53</v>
      </c>
      <c r="S94" s="8" t="s">
        <v>53</v>
      </c>
      <c r="T94" s="9">
        <v>41157</v>
      </c>
      <c r="U94" s="4">
        <v>700</v>
      </c>
      <c r="V94" s="8" t="s">
        <v>157</v>
      </c>
      <c r="W94" s="10" t="s">
        <v>320</v>
      </c>
      <c r="Y94" s="12">
        <f t="shared" si="4"/>
        <v>4.4393990322110118E-2</v>
      </c>
    </row>
    <row r="95" spans="1:25">
      <c r="A95" s="1">
        <v>47</v>
      </c>
      <c r="B95" s="5" t="s">
        <v>25</v>
      </c>
      <c r="C95" s="5" t="s">
        <v>26</v>
      </c>
      <c r="D95" s="17">
        <v>190000011826</v>
      </c>
      <c r="E95" s="5" t="s">
        <v>27</v>
      </c>
      <c r="F95" s="2">
        <v>58475</v>
      </c>
      <c r="G95" s="5" t="s">
        <v>28</v>
      </c>
      <c r="H95" s="5" t="s">
        <v>275</v>
      </c>
      <c r="I95" s="2">
        <v>43658</v>
      </c>
      <c r="J95" s="5" t="s">
        <v>30</v>
      </c>
      <c r="K95" s="5" t="s">
        <v>276</v>
      </c>
      <c r="L95" s="2">
        <v>11869162730</v>
      </c>
      <c r="M95" s="5" t="s">
        <v>321</v>
      </c>
      <c r="N95" s="5" t="s">
        <v>53</v>
      </c>
      <c r="O95" s="17">
        <v>9736584798</v>
      </c>
      <c r="P95" s="5" t="s">
        <v>322</v>
      </c>
      <c r="Q95" s="5" t="s">
        <v>323</v>
      </c>
      <c r="R95" s="5" t="s">
        <v>53</v>
      </c>
      <c r="S95" s="5" t="s">
        <v>53</v>
      </c>
      <c r="T95" s="6">
        <v>41157</v>
      </c>
      <c r="U95" s="2">
        <v>700</v>
      </c>
      <c r="V95" s="5" t="s">
        <v>157</v>
      </c>
      <c r="W95" s="7" t="s">
        <v>324</v>
      </c>
      <c r="Y95" s="12">
        <f t="shared" si="4"/>
        <v>4.4393990322110118E-2</v>
      </c>
    </row>
    <row r="96" spans="1:25">
      <c r="A96" s="1">
        <v>47</v>
      </c>
      <c r="B96" s="5" t="s">
        <v>25</v>
      </c>
      <c r="C96" s="5" t="s">
        <v>26</v>
      </c>
      <c r="D96" s="17">
        <v>190000015866</v>
      </c>
      <c r="E96" s="5" t="s">
        <v>27</v>
      </c>
      <c r="F96" s="2">
        <v>58475</v>
      </c>
      <c r="G96" s="5" t="s">
        <v>28</v>
      </c>
      <c r="H96" s="5" t="s">
        <v>325</v>
      </c>
      <c r="I96" s="2">
        <v>17630</v>
      </c>
      <c r="J96" s="5" t="s">
        <v>30</v>
      </c>
      <c r="K96" s="5" t="s">
        <v>326</v>
      </c>
      <c r="L96" s="2">
        <v>2897622784</v>
      </c>
      <c r="M96" s="5" t="s">
        <v>32</v>
      </c>
      <c r="N96" s="5" t="s">
        <v>327</v>
      </c>
      <c r="O96" s="17">
        <v>27133396000100</v>
      </c>
      <c r="P96" s="5" t="s">
        <v>328</v>
      </c>
      <c r="Q96" s="5" t="s">
        <v>329</v>
      </c>
      <c r="R96" s="5" t="s">
        <v>330</v>
      </c>
      <c r="S96" s="5" t="s">
        <v>331</v>
      </c>
      <c r="T96" s="6">
        <v>41165</v>
      </c>
      <c r="U96" s="2">
        <v>4310</v>
      </c>
      <c r="V96" s="5" t="s">
        <v>45</v>
      </c>
      <c r="W96" s="7" t="s">
        <v>332</v>
      </c>
      <c r="X96" s="13">
        <f>SUM(U96:U117)</f>
        <v>39182.000000000007</v>
      </c>
      <c r="Y96" s="12">
        <f t="shared" ref="Y96:Y117" si="5">U96/X$96</f>
        <v>0.10999948956153334</v>
      </c>
    </row>
    <row r="97" spans="1:25">
      <c r="A97" s="3">
        <v>47</v>
      </c>
      <c r="B97" s="8" t="s">
        <v>25</v>
      </c>
      <c r="C97" s="8" t="s">
        <v>26</v>
      </c>
      <c r="D97" s="16">
        <v>190000015866</v>
      </c>
      <c r="E97" s="8" t="s">
        <v>27</v>
      </c>
      <c r="F97" s="4">
        <v>58475</v>
      </c>
      <c r="G97" s="8" t="s">
        <v>28</v>
      </c>
      <c r="H97" s="8" t="s">
        <v>325</v>
      </c>
      <c r="I97" s="4">
        <v>17630</v>
      </c>
      <c r="J97" s="8" t="s">
        <v>30</v>
      </c>
      <c r="K97" s="8" t="s">
        <v>326</v>
      </c>
      <c r="L97" s="4">
        <v>2897622784</v>
      </c>
      <c r="M97" s="8" t="s">
        <v>49</v>
      </c>
      <c r="N97" s="8" t="s">
        <v>50</v>
      </c>
      <c r="O97" s="16">
        <v>45750521753</v>
      </c>
      <c r="P97" s="8" t="s">
        <v>52</v>
      </c>
      <c r="Q97" s="8" t="s">
        <v>52</v>
      </c>
      <c r="R97" s="8" t="s">
        <v>53</v>
      </c>
      <c r="S97" s="8" t="s">
        <v>53</v>
      </c>
      <c r="T97" s="9">
        <v>41198</v>
      </c>
      <c r="U97" s="4">
        <v>232.96</v>
      </c>
      <c r="V97" s="8" t="s">
        <v>54</v>
      </c>
      <c r="W97" s="10" t="s">
        <v>333</v>
      </c>
      <c r="Y97" s="12">
        <f t="shared" si="5"/>
        <v>5.9455872594558713E-3</v>
      </c>
    </row>
    <row r="98" spans="1:25">
      <c r="A98" s="1">
        <v>47</v>
      </c>
      <c r="B98" s="5" t="s">
        <v>25</v>
      </c>
      <c r="C98" s="5" t="s">
        <v>26</v>
      </c>
      <c r="D98" s="17">
        <v>190000015866</v>
      </c>
      <c r="E98" s="5" t="s">
        <v>27</v>
      </c>
      <c r="F98" s="2">
        <v>58475</v>
      </c>
      <c r="G98" s="5" t="s">
        <v>28</v>
      </c>
      <c r="H98" s="5" t="s">
        <v>325</v>
      </c>
      <c r="I98" s="2">
        <v>17630</v>
      </c>
      <c r="J98" s="5" t="s">
        <v>30</v>
      </c>
      <c r="K98" s="5" t="s">
        <v>326</v>
      </c>
      <c r="L98" s="2">
        <v>2897622784</v>
      </c>
      <c r="M98" s="5" t="s">
        <v>32</v>
      </c>
      <c r="N98" s="5" t="s">
        <v>334</v>
      </c>
      <c r="O98" s="17">
        <v>5374546000126</v>
      </c>
      <c r="P98" s="5" t="s">
        <v>335</v>
      </c>
      <c r="Q98" s="5" t="s">
        <v>336</v>
      </c>
      <c r="R98" s="5" t="s">
        <v>36</v>
      </c>
      <c r="S98" s="5" t="s">
        <v>37</v>
      </c>
      <c r="T98" s="6">
        <v>41165</v>
      </c>
      <c r="U98" s="2">
        <v>20132.400000000001</v>
      </c>
      <c r="V98" s="5" t="s">
        <v>38</v>
      </c>
      <c r="W98" s="7" t="s">
        <v>337</v>
      </c>
      <c r="Y98" s="12">
        <f t="shared" si="5"/>
        <v>0.51381756929202183</v>
      </c>
    </row>
    <row r="99" spans="1:25">
      <c r="A99" s="3">
        <v>47</v>
      </c>
      <c r="B99" s="8" t="s">
        <v>25</v>
      </c>
      <c r="C99" s="8" t="s">
        <v>26</v>
      </c>
      <c r="D99" s="16">
        <v>190000015866</v>
      </c>
      <c r="E99" s="8" t="s">
        <v>27</v>
      </c>
      <c r="F99" s="4">
        <v>58475</v>
      </c>
      <c r="G99" s="8" t="s">
        <v>28</v>
      </c>
      <c r="H99" s="8" t="s">
        <v>325</v>
      </c>
      <c r="I99" s="4">
        <v>17630</v>
      </c>
      <c r="J99" s="8" t="s">
        <v>30</v>
      </c>
      <c r="K99" s="8" t="s">
        <v>326</v>
      </c>
      <c r="L99" s="4">
        <v>2897622784</v>
      </c>
      <c r="M99" s="8" t="s">
        <v>32</v>
      </c>
      <c r="N99" s="8" t="s">
        <v>338</v>
      </c>
      <c r="O99" s="16">
        <v>4837646000189</v>
      </c>
      <c r="P99" s="8" t="s">
        <v>339</v>
      </c>
      <c r="Q99" s="8" t="s">
        <v>123</v>
      </c>
      <c r="R99" s="8" t="s">
        <v>124</v>
      </c>
      <c r="S99" s="8" t="s">
        <v>125</v>
      </c>
      <c r="T99" s="9">
        <v>41128</v>
      </c>
      <c r="U99" s="4">
        <v>4980</v>
      </c>
      <c r="V99" s="8" t="s">
        <v>340</v>
      </c>
      <c r="W99" s="10" t="s">
        <v>341</v>
      </c>
      <c r="Y99" s="12">
        <f t="shared" si="5"/>
        <v>0.12709917819406868</v>
      </c>
    </row>
    <row r="100" spans="1:25">
      <c r="A100" s="1">
        <v>47</v>
      </c>
      <c r="B100" s="5" t="s">
        <v>25</v>
      </c>
      <c r="C100" s="5" t="s">
        <v>26</v>
      </c>
      <c r="D100" s="17">
        <v>190000015866</v>
      </c>
      <c r="E100" s="5" t="s">
        <v>27</v>
      </c>
      <c r="F100" s="2">
        <v>58475</v>
      </c>
      <c r="G100" s="5" t="s">
        <v>28</v>
      </c>
      <c r="H100" s="5" t="s">
        <v>325</v>
      </c>
      <c r="I100" s="2">
        <v>17630</v>
      </c>
      <c r="J100" s="5" t="s">
        <v>30</v>
      </c>
      <c r="K100" s="5" t="s">
        <v>326</v>
      </c>
      <c r="L100" s="2">
        <v>2897622784</v>
      </c>
      <c r="M100" s="5" t="s">
        <v>32</v>
      </c>
      <c r="N100" s="5" t="s">
        <v>342</v>
      </c>
      <c r="O100" s="17">
        <v>4837646000189</v>
      </c>
      <c r="P100" s="5" t="s">
        <v>339</v>
      </c>
      <c r="Q100" s="5" t="s">
        <v>123</v>
      </c>
      <c r="R100" s="5" t="s">
        <v>124</v>
      </c>
      <c r="S100" s="5" t="s">
        <v>125</v>
      </c>
      <c r="T100" s="6">
        <v>41166</v>
      </c>
      <c r="U100" s="2">
        <v>5320</v>
      </c>
      <c r="V100" s="5" t="s">
        <v>45</v>
      </c>
      <c r="W100" s="7" t="s">
        <v>343</v>
      </c>
      <c r="Y100" s="12">
        <f t="shared" si="5"/>
        <v>0.13577663212699706</v>
      </c>
    </row>
    <row r="101" spans="1:25">
      <c r="A101" s="3">
        <v>47</v>
      </c>
      <c r="B101" s="8" t="s">
        <v>25</v>
      </c>
      <c r="C101" s="8" t="s">
        <v>26</v>
      </c>
      <c r="D101" s="16">
        <v>190000015866</v>
      </c>
      <c r="E101" s="8" t="s">
        <v>27</v>
      </c>
      <c r="F101" s="4">
        <v>58475</v>
      </c>
      <c r="G101" s="8" t="s">
        <v>28</v>
      </c>
      <c r="H101" s="8" t="s">
        <v>325</v>
      </c>
      <c r="I101" s="4">
        <v>17630</v>
      </c>
      <c r="J101" s="8" t="s">
        <v>30</v>
      </c>
      <c r="K101" s="8" t="s">
        <v>326</v>
      </c>
      <c r="L101" s="4">
        <v>2897622784</v>
      </c>
      <c r="M101" s="8" t="s">
        <v>53</v>
      </c>
      <c r="N101" s="8" t="s">
        <v>53</v>
      </c>
      <c r="O101" s="16"/>
      <c r="P101" s="8" t="s">
        <v>53</v>
      </c>
      <c r="Q101" s="8" t="s">
        <v>53</v>
      </c>
      <c r="R101" s="8" t="s">
        <v>53</v>
      </c>
      <c r="S101" s="8" t="s">
        <v>53</v>
      </c>
      <c r="T101" s="9">
        <v>41166</v>
      </c>
      <c r="U101" s="4">
        <v>22.14</v>
      </c>
      <c r="V101" s="8" t="s">
        <v>153</v>
      </c>
      <c r="W101" s="10" t="s">
        <v>344</v>
      </c>
      <c r="Y101" s="12">
        <f t="shared" si="5"/>
        <v>5.6505538257363062E-4</v>
      </c>
    </row>
    <row r="102" spans="1:25">
      <c r="A102" s="1">
        <v>47</v>
      </c>
      <c r="B102" s="5" t="s">
        <v>25</v>
      </c>
      <c r="C102" s="5" t="s">
        <v>26</v>
      </c>
      <c r="D102" s="17">
        <v>190000015866</v>
      </c>
      <c r="E102" s="5" t="s">
        <v>27</v>
      </c>
      <c r="F102" s="2">
        <v>58475</v>
      </c>
      <c r="G102" s="5" t="s">
        <v>28</v>
      </c>
      <c r="H102" s="5" t="s">
        <v>325</v>
      </c>
      <c r="I102" s="2">
        <v>17630</v>
      </c>
      <c r="J102" s="5" t="s">
        <v>30</v>
      </c>
      <c r="K102" s="5" t="s">
        <v>326</v>
      </c>
      <c r="L102" s="2">
        <v>2897622784</v>
      </c>
      <c r="M102" s="5" t="s">
        <v>53</v>
      </c>
      <c r="N102" s="5" t="s">
        <v>53</v>
      </c>
      <c r="O102" s="17"/>
      <c r="P102" s="5" t="s">
        <v>53</v>
      </c>
      <c r="Q102" s="5" t="s">
        <v>53</v>
      </c>
      <c r="R102" s="5" t="s">
        <v>53</v>
      </c>
      <c r="S102" s="5" t="s">
        <v>53</v>
      </c>
      <c r="T102" s="6">
        <v>41190</v>
      </c>
      <c r="U102" s="2">
        <v>2.5</v>
      </c>
      <c r="V102" s="5" t="s">
        <v>153</v>
      </c>
      <c r="W102" s="7" t="s">
        <v>345</v>
      </c>
      <c r="Y102" s="12">
        <f t="shared" si="5"/>
        <v>6.3804808330355763E-5</v>
      </c>
    </row>
    <row r="103" spans="1:25">
      <c r="A103" s="3">
        <v>47</v>
      </c>
      <c r="B103" s="8" t="s">
        <v>25</v>
      </c>
      <c r="C103" s="8" t="s">
        <v>26</v>
      </c>
      <c r="D103" s="16">
        <v>190000015866</v>
      </c>
      <c r="E103" s="8" t="s">
        <v>27</v>
      </c>
      <c r="F103" s="4">
        <v>58475</v>
      </c>
      <c r="G103" s="8" t="s">
        <v>28</v>
      </c>
      <c r="H103" s="8" t="s">
        <v>325</v>
      </c>
      <c r="I103" s="4">
        <v>17630</v>
      </c>
      <c r="J103" s="8" t="s">
        <v>30</v>
      </c>
      <c r="K103" s="8" t="s">
        <v>326</v>
      </c>
      <c r="L103" s="4">
        <v>2897622784</v>
      </c>
      <c r="M103" s="8" t="s">
        <v>346</v>
      </c>
      <c r="N103" s="8" t="s">
        <v>53</v>
      </c>
      <c r="O103" s="16">
        <v>9974281717</v>
      </c>
      <c r="P103" s="8" t="s">
        <v>347</v>
      </c>
      <c r="Q103" s="8" t="s">
        <v>348</v>
      </c>
      <c r="R103" s="8" t="s">
        <v>53</v>
      </c>
      <c r="S103" s="8" t="s">
        <v>53</v>
      </c>
      <c r="T103" s="9">
        <v>41166</v>
      </c>
      <c r="U103" s="4">
        <v>1000</v>
      </c>
      <c r="V103" s="8" t="s">
        <v>73</v>
      </c>
      <c r="W103" s="10" t="s">
        <v>349</v>
      </c>
      <c r="Y103" s="12">
        <f t="shared" si="5"/>
        <v>2.5521923332142305E-2</v>
      </c>
    </row>
    <row r="104" spans="1:25">
      <c r="A104" s="1">
        <v>47</v>
      </c>
      <c r="B104" s="5" t="s">
        <v>25</v>
      </c>
      <c r="C104" s="5" t="s">
        <v>26</v>
      </c>
      <c r="D104" s="17">
        <v>190000015866</v>
      </c>
      <c r="E104" s="5" t="s">
        <v>27</v>
      </c>
      <c r="F104" s="2">
        <v>58475</v>
      </c>
      <c r="G104" s="5" t="s">
        <v>28</v>
      </c>
      <c r="H104" s="5" t="s">
        <v>325</v>
      </c>
      <c r="I104" s="2">
        <v>17630</v>
      </c>
      <c r="J104" s="5" t="s">
        <v>30</v>
      </c>
      <c r="K104" s="5" t="s">
        <v>326</v>
      </c>
      <c r="L104" s="2">
        <v>2897622784</v>
      </c>
      <c r="M104" s="5" t="s">
        <v>350</v>
      </c>
      <c r="N104" s="5" t="s">
        <v>53</v>
      </c>
      <c r="O104" s="17">
        <v>16147545000165</v>
      </c>
      <c r="P104" s="5" t="s">
        <v>351</v>
      </c>
      <c r="Q104" s="5" t="s">
        <v>228</v>
      </c>
      <c r="R104" s="5" t="s">
        <v>162</v>
      </c>
      <c r="S104" s="5" t="s">
        <v>163</v>
      </c>
      <c r="T104" s="6">
        <v>41157</v>
      </c>
      <c r="U104" s="2">
        <v>68.900000000000006</v>
      </c>
      <c r="V104" s="5" t="s">
        <v>164</v>
      </c>
      <c r="W104" s="7" t="s">
        <v>352</v>
      </c>
      <c r="Y104" s="12">
        <f t="shared" si="5"/>
        <v>1.7584605175846051E-3</v>
      </c>
    </row>
    <row r="105" spans="1:25">
      <c r="A105" s="3">
        <v>47</v>
      </c>
      <c r="B105" s="8" t="s">
        <v>25</v>
      </c>
      <c r="C105" s="8" t="s">
        <v>26</v>
      </c>
      <c r="D105" s="16">
        <v>190000015866</v>
      </c>
      <c r="E105" s="8" t="s">
        <v>27</v>
      </c>
      <c r="F105" s="4">
        <v>58475</v>
      </c>
      <c r="G105" s="8" t="s">
        <v>28</v>
      </c>
      <c r="H105" s="8" t="s">
        <v>325</v>
      </c>
      <c r="I105" s="4">
        <v>17630</v>
      </c>
      <c r="J105" s="8" t="s">
        <v>30</v>
      </c>
      <c r="K105" s="8" t="s">
        <v>326</v>
      </c>
      <c r="L105" s="4">
        <v>2897622784</v>
      </c>
      <c r="M105" s="8" t="s">
        <v>353</v>
      </c>
      <c r="N105" s="8" t="s">
        <v>53</v>
      </c>
      <c r="O105" s="16">
        <v>16147545000165</v>
      </c>
      <c r="P105" s="8" t="s">
        <v>351</v>
      </c>
      <c r="Q105" s="8" t="s">
        <v>228</v>
      </c>
      <c r="R105" s="8" t="s">
        <v>162</v>
      </c>
      <c r="S105" s="8" t="s">
        <v>163</v>
      </c>
      <c r="T105" s="9">
        <v>41157</v>
      </c>
      <c r="U105" s="4">
        <v>68.900000000000006</v>
      </c>
      <c r="V105" s="8" t="s">
        <v>164</v>
      </c>
      <c r="W105" s="10" t="s">
        <v>354</v>
      </c>
      <c r="Y105" s="12">
        <f t="shared" si="5"/>
        <v>1.7584605175846051E-3</v>
      </c>
    </row>
    <row r="106" spans="1:25">
      <c r="A106" s="1">
        <v>47</v>
      </c>
      <c r="B106" s="5" t="s">
        <v>25</v>
      </c>
      <c r="C106" s="5" t="s">
        <v>26</v>
      </c>
      <c r="D106" s="17">
        <v>190000015866</v>
      </c>
      <c r="E106" s="5" t="s">
        <v>27</v>
      </c>
      <c r="F106" s="2">
        <v>58475</v>
      </c>
      <c r="G106" s="5" t="s">
        <v>28</v>
      </c>
      <c r="H106" s="5" t="s">
        <v>325</v>
      </c>
      <c r="I106" s="2">
        <v>17630</v>
      </c>
      <c r="J106" s="5" t="s">
        <v>30</v>
      </c>
      <c r="K106" s="5" t="s">
        <v>326</v>
      </c>
      <c r="L106" s="2">
        <v>2897622784</v>
      </c>
      <c r="M106" s="5" t="s">
        <v>355</v>
      </c>
      <c r="N106" s="5" t="s">
        <v>53</v>
      </c>
      <c r="O106" s="17">
        <v>16147545000165</v>
      </c>
      <c r="P106" s="5" t="s">
        <v>351</v>
      </c>
      <c r="Q106" s="5" t="s">
        <v>228</v>
      </c>
      <c r="R106" s="5" t="s">
        <v>162</v>
      </c>
      <c r="S106" s="5" t="s">
        <v>163</v>
      </c>
      <c r="T106" s="6">
        <v>41157</v>
      </c>
      <c r="U106" s="2">
        <v>68.900000000000006</v>
      </c>
      <c r="V106" s="5" t="s">
        <v>164</v>
      </c>
      <c r="W106" s="7" t="s">
        <v>356</v>
      </c>
      <c r="Y106" s="12">
        <f t="shared" si="5"/>
        <v>1.7584605175846051E-3</v>
      </c>
    </row>
    <row r="107" spans="1:25">
      <c r="A107" s="3">
        <v>47</v>
      </c>
      <c r="B107" s="8" t="s">
        <v>25</v>
      </c>
      <c r="C107" s="8" t="s">
        <v>26</v>
      </c>
      <c r="D107" s="16">
        <v>190000015866</v>
      </c>
      <c r="E107" s="8" t="s">
        <v>27</v>
      </c>
      <c r="F107" s="4">
        <v>58475</v>
      </c>
      <c r="G107" s="8" t="s">
        <v>28</v>
      </c>
      <c r="H107" s="8" t="s">
        <v>325</v>
      </c>
      <c r="I107" s="4">
        <v>17630</v>
      </c>
      <c r="J107" s="8" t="s">
        <v>30</v>
      </c>
      <c r="K107" s="8" t="s">
        <v>326</v>
      </c>
      <c r="L107" s="4">
        <v>2897622784</v>
      </c>
      <c r="M107" s="8" t="s">
        <v>357</v>
      </c>
      <c r="N107" s="8" t="s">
        <v>53</v>
      </c>
      <c r="O107" s="16">
        <v>16147545000165</v>
      </c>
      <c r="P107" s="8" t="s">
        <v>351</v>
      </c>
      <c r="Q107" s="8" t="s">
        <v>228</v>
      </c>
      <c r="R107" s="8" t="s">
        <v>162</v>
      </c>
      <c r="S107" s="8" t="s">
        <v>163</v>
      </c>
      <c r="T107" s="9">
        <v>41148</v>
      </c>
      <c r="U107" s="4">
        <v>102.5</v>
      </c>
      <c r="V107" s="8" t="s">
        <v>164</v>
      </c>
      <c r="W107" s="10" t="s">
        <v>358</v>
      </c>
      <c r="Y107" s="12">
        <f t="shared" si="5"/>
        <v>2.6159971415445865E-3</v>
      </c>
    </row>
    <row r="108" spans="1:25">
      <c r="A108" s="1">
        <v>47</v>
      </c>
      <c r="B108" s="5" t="s">
        <v>25</v>
      </c>
      <c r="C108" s="5" t="s">
        <v>26</v>
      </c>
      <c r="D108" s="17">
        <v>190000015866</v>
      </c>
      <c r="E108" s="5" t="s">
        <v>27</v>
      </c>
      <c r="F108" s="2">
        <v>58475</v>
      </c>
      <c r="G108" s="5" t="s">
        <v>28</v>
      </c>
      <c r="H108" s="5" t="s">
        <v>325</v>
      </c>
      <c r="I108" s="2">
        <v>17630</v>
      </c>
      <c r="J108" s="5" t="s">
        <v>30</v>
      </c>
      <c r="K108" s="5" t="s">
        <v>326</v>
      </c>
      <c r="L108" s="2">
        <v>2897622784</v>
      </c>
      <c r="M108" s="5" t="s">
        <v>359</v>
      </c>
      <c r="N108" s="5" t="s">
        <v>53</v>
      </c>
      <c r="O108" s="17">
        <v>16147545000165</v>
      </c>
      <c r="P108" s="5" t="s">
        <v>351</v>
      </c>
      <c r="Q108" s="5" t="s">
        <v>228</v>
      </c>
      <c r="R108" s="5" t="s">
        <v>162</v>
      </c>
      <c r="S108" s="5" t="s">
        <v>163</v>
      </c>
      <c r="T108" s="6">
        <v>41157</v>
      </c>
      <c r="U108" s="2">
        <v>68.900000000000006</v>
      </c>
      <c r="V108" s="5" t="s">
        <v>164</v>
      </c>
      <c r="W108" s="7" t="s">
        <v>360</v>
      </c>
      <c r="Y108" s="12">
        <f t="shared" si="5"/>
        <v>1.7584605175846051E-3</v>
      </c>
    </row>
    <row r="109" spans="1:25">
      <c r="A109" s="3">
        <v>47</v>
      </c>
      <c r="B109" s="8" t="s">
        <v>25</v>
      </c>
      <c r="C109" s="8" t="s">
        <v>26</v>
      </c>
      <c r="D109" s="16">
        <v>190000015866</v>
      </c>
      <c r="E109" s="8" t="s">
        <v>27</v>
      </c>
      <c r="F109" s="4">
        <v>58475</v>
      </c>
      <c r="G109" s="8" t="s">
        <v>28</v>
      </c>
      <c r="H109" s="8" t="s">
        <v>325</v>
      </c>
      <c r="I109" s="4">
        <v>17630</v>
      </c>
      <c r="J109" s="8" t="s">
        <v>30</v>
      </c>
      <c r="K109" s="8" t="s">
        <v>326</v>
      </c>
      <c r="L109" s="4">
        <v>2897622784</v>
      </c>
      <c r="M109" s="8" t="s">
        <v>361</v>
      </c>
      <c r="N109" s="8" t="s">
        <v>53</v>
      </c>
      <c r="O109" s="16">
        <v>16147545000165</v>
      </c>
      <c r="P109" s="8" t="s">
        <v>351</v>
      </c>
      <c r="Q109" s="8" t="s">
        <v>228</v>
      </c>
      <c r="R109" s="8" t="s">
        <v>162</v>
      </c>
      <c r="S109" s="8" t="s">
        <v>163</v>
      </c>
      <c r="T109" s="9">
        <v>41157</v>
      </c>
      <c r="U109" s="4">
        <v>68.900000000000006</v>
      </c>
      <c r="V109" s="8" t="s">
        <v>164</v>
      </c>
      <c r="W109" s="10" t="s">
        <v>362</v>
      </c>
      <c r="Y109" s="12">
        <f t="shared" si="5"/>
        <v>1.7584605175846051E-3</v>
      </c>
    </row>
    <row r="110" spans="1:25">
      <c r="A110" s="1">
        <v>47</v>
      </c>
      <c r="B110" s="5" t="s">
        <v>25</v>
      </c>
      <c r="C110" s="5" t="s">
        <v>26</v>
      </c>
      <c r="D110" s="17">
        <v>190000015866</v>
      </c>
      <c r="E110" s="5" t="s">
        <v>27</v>
      </c>
      <c r="F110" s="2">
        <v>58475</v>
      </c>
      <c r="G110" s="5" t="s">
        <v>28</v>
      </c>
      <c r="H110" s="5" t="s">
        <v>325</v>
      </c>
      <c r="I110" s="2">
        <v>17630</v>
      </c>
      <c r="J110" s="5" t="s">
        <v>30</v>
      </c>
      <c r="K110" s="5" t="s">
        <v>326</v>
      </c>
      <c r="L110" s="2">
        <v>2897622784</v>
      </c>
      <c r="M110" s="5" t="s">
        <v>363</v>
      </c>
      <c r="N110" s="5" t="s">
        <v>53</v>
      </c>
      <c r="O110" s="17">
        <v>16147545000165</v>
      </c>
      <c r="P110" s="5" t="s">
        <v>351</v>
      </c>
      <c r="Q110" s="5" t="s">
        <v>228</v>
      </c>
      <c r="R110" s="5" t="s">
        <v>162</v>
      </c>
      <c r="S110" s="5" t="s">
        <v>163</v>
      </c>
      <c r="T110" s="6">
        <v>41148</v>
      </c>
      <c r="U110" s="2">
        <v>102.5</v>
      </c>
      <c r="V110" s="5" t="s">
        <v>164</v>
      </c>
      <c r="W110" s="7" t="s">
        <v>364</v>
      </c>
      <c r="Y110" s="12">
        <f t="shared" si="5"/>
        <v>2.6159971415445865E-3</v>
      </c>
    </row>
    <row r="111" spans="1:25">
      <c r="A111" s="3">
        <v>47</v>
      </c>
      <c r="B111" s="8" t="s">
        <v>25</v>
      </c>
      <c r="C111" s="8" t="s">
        <v>26</v>
      </c>
      <c r="D111" s="16">
        <v>190000015866</v>
      </c>
      <c r="E111" s="8" t="s">
        <v>27</v>
      </c>
      <c r="F111" s="4">
        <v>58475</v>
      </c>
      <c r="G111" s="8" t="s">
        <v>28</v>
      </c>
      <c r="H111" s="8" t="s">
        <v>325</v>
      </c>
      <c r="I111" s="4">
        <v>17630</v>
      </c>
      <c r="J111" s="8" t="s">
        <v>30</v>
      </c>
      <c r="K111" s="8" t="s">
        <v>326</v>
      </c>
      <c r="L111" s="4">
        <v>2897622784</v>
      </c>
      <c r="M111" s="8" t="s">
        <v>365</v>
      </c>
      <c r="N111" s="8" t="s">
        <v>53</v>
      </c>
      <c r="O111" s="16">
        <v>16147545000165</v>
      </c>
      <c r="P111" s="8" t="s">
        <v>351</v>
      </c>
      <c r="Q111" s="8" t="s">
        <v>228</v>
      </c>
      <c r="R111" s="8" t="s">
        <v>162</v>
      </c>
      <c r="S111" s="8" t="s">
        <v>163</v>
      </c>
      <c r="T111" s="9">
        <v>41148</v>
      </c>
      <c r="U111" s="4">
        <v>625</v>
      </c>
      <c r="V111" s="8" t="s">
        <v>164</v>
      </c>
      <c r="W111" s="10" t="s">
        <v>366</v>
      </c>
      <c r="Y111" s="12">
        <f t="shared" si="5"/>
        <v>1.595120208258894E-2</v>
      </c>
    </row>
    <row r="112" spans="1:25">
      <c r="A112" s="1">
        <v>47</v>
      </c>
      <c r="B112" s="5" t="s">
        <v>25</v>
      </c>
      <c r="C112" s="5" t="s">
        <v>26</v>
      </c>
      <c r="D112" s="17">
        <v>190000015866</v>
      </c>
      <c r="E112" s="5" t="s">
        <v>27</v>
      </c>
      <c r="F112" s="2">
        <v>58475</v>
      </c>
      <c r="G112" s="5" t="s">
        <v>28</v>
      </c>
      <c r="H112" s="5" t="s">
        <v>325</v>
      </c>
      <c r="I112" s="2">
        <v>17630</v>
      </c>
      <c r="J112" s="5" t="s">
        <v>30</v>
      </c>
      <c r="K112" s="5" t="s">
        <v>326</v>
      </c>
      <c r="L112" s="2">
        <v>2897622784</v>
      </c>
      <c r="M112" s="5" t="s">
        <v>367</v>
      </c>
      <c r="N112" s="5" t="s">
        <v>53</v>
      </c>
      <c r="O112" s="17">
        <v>16147545000165</v>
      </c>
      <c r="P112" s="5" t="s">
        <v>351</v>
      </c>
      <c r="Q112" s="5" t="s">
        <v>228</v>
      </c>
      <c r="R112" s="5" t="s">
        <v>162</v>
      </c>
      <c r="S112" s="5" t="s">
        <v>163</v>
      </c>
      <c r="T112" s="6">
        <v>41148</v>
      </c>
      <c r="U112" s="2">
        <v>75</v>
      </c>
      <c r="V112" s="5" t="s">
        <v>164</v>
      </c>
      <c r="W112" s="7" t="s">
        <v>368</v>
      </c>
      <c r="Y112" s="12">
        <f t="shared" si="5"/>
        <v>1.9141442499106729E-3</v>
      </c>
    </row>
    <row r="113" spans="1:25">
      <c r="A113" s="3">
        <v>47</v>
      </c>
      <c r="B113" s="8" t="s">
        <v>25</v>
      </c>
      <c r="C113" s="8" t="s">
        <v>26</v>
      </c>
      <c r="D113" s="16">
        <v>190000015866</v>
      </c>
      <c r="E113" s="8" t="s">
        <v>27</v>
      </c>
      <c r="F113" s="4">
        <v>58475</v>
      </c>
      <c r="G113" s="8" t="s">
        <v>28</v>
      </c>
      <c r="H113" s="8" t="s">
        <v>325</v>
      </c>
      <c r="I113" s="4">
        <v>17630</v>
      </c>
      <c r="J113" s="8" t="s">
        <v>30</v>
      </c>
      <c r="K113" s="8" t="s">
        <v>326</v>
      </c>
      <c r="L113" s="4">
        <v>2897622784</v>
      </c>
      <c r="M113" s="8" t="s">
        <v>369</v>
      </c>
      <c r="N113" s="8" t="s">
        <v>53</v>
      </c>
      <c r="O113" s="16">
        <v>16147545000165</v>
      </c>
      <c r="P113" s="8" t="s">
        <v>351</v>
      </c>
      <c r="Q113" s="8" t="s">
        <v>228</v>
      </c>
      <c r="R113" s="8" t="s">
        <v>162</v>
      </c>
      <c r="S113" s="8" t="s">
        <v>163</v>
      </c>
      <c r="T113" s="9">
        <v>41148</v>
      </c>
      <c r="U113" s="4">
        <v>625</v>
      </c>
      <c r="V113" s="8" t="s">
        <v>164</v>
      </c>
      <c r="W113" s="10" t="s">
        <v>370</v>
      </c>
      <c r="Y113" s="12">
        <f t="shared" si="5"/>
        <v>1.595120208258894E-2</v>
      </c>
    </row>
    <row r="114" spans="1:25">
      <c r="A114" s="1">
        <v>47</v>
      </c>
      <c r="B114" s="5" t="s">
        <v>25</v>
      </c>
      <c r="C114" s="5" t="s">
        <v>26</v>
      </c>
      <c r="D114" s="17">
        <v>190000015866</v>
      </c>
      <c r="E114" s="5" t="s">
        <v>27</v>
      </c>
      <c r="F114" s="2">
        <v>58475</v>
      </c>
      <c r="G114" s="5" t="s">
        <v>28</v>
      </c>
      <c r="H114" s="5" t="s">
        <v>325</v>
      </c>
      <c r="I114" s="2">
        <v>17630</v>
      </c>
      <c r="J114" s="5" t="s">
        <v>30</v>
      </c>
      <c r="K114" s="5" t="s">
        <v>326</v>
      </c>
      <c r="L114" s="2">
        <v>2897622784</v>
      </c>
      <c r="M114" s="5" t="s">
        <v>371</v>
      </c>
      <c r="N114" s="5" t="s">
        <v>53</v>
      </c>
      <c r="O114" s="17">
        <v>16147545000165</v>
      </c>
      <c r="P114" s="5" t="s">
        <v>351</v>
      </c>
      <c r="Q114" s="5" t="s">
        <v>228</v>
      </c>
      <c r="R114" s="5" t="s">
        <v>162</v>
      </c>
      <c r="S114" s="5" t="s">
        <v>163</v>
      </c>
      <c r="T114" s="6">
        <v>41148</v>
      </c>
      <c r="U114" s="2">
        <v>102.5</v>
      </c>
      <c r="V114" s="5" t="s">
        <v>164</v>
      </c>
      <c r="W114" s="7" t="s">
        <v>372</v>
      </c>
      <c r="Y114" s="12">
        <f t="shared" si="5"/>
        <v>2.6159971415445865E-3</v>
      </c>
    </row>
    <row r="115" spans="1:25">
      <c r="A115" s="3">
        <v>47</v>
      </c>
      <c r="B115" s="8" t="s">
        <v>25</v>
      </c>
      <c r="C115" s="8" t="s">
        <v>26</v>
      </c>
      <c r="D115" s="16">
        <v>190000015866</v>
      </c>
      <c r="E115" s="8" t="s">
        <v>27</v>
      </c>
      <c r="F115" s="4">
        <v>58475</v>
      </c>
      <c r="G115" s="8" t="s">
        <v>28</v>
      </c>
      <c r="H115" s="8" t="s">
        <v>325</v>
      </c>
      <c r="I115" s="4">
        <v>17630</v>
      </c>
      <c r="J115" s="8" t="s">
        <v>30</v>
      </c>
      <c r="K115" s="8" t="s">
        <v>326</v>
      </c>
      <c r="L115" s="4">
        <v>2897622784</v>
      </c>
      <c r="M115" s="8" t="s">
        <v>373</v>
      </c>
      <c r="N115" s="8" t="s">
        <v>53</v>
      </c>
      <c r="O115" s="16">
        <v>16147545000165</v>
      </c>
      <c r="P115" s="8" t="s">
        <v>351</v>
      </c>
      <c r="Q115" s="8" t="s">
        <v>228</v>
      </c>
      <c r="R115" s="8" t="s">
        <v>162</v>
      </c>
      <c r="S115" s="8" t="s">
        <v>163</v>
      </c>
      <c r="T115" s="9">
        <v>41148</v>
      </c>
      <c r="U115" s="4">
        <v>102.5</v>
      </c>
      <c r="V115" s="8" t="s">
        <v>164</v>
      </c>
      <c r="W115" s="10" t="s">
        <v>374</v>
      </c>
      <c r="Y115" s="12">
        <f t="shared" si="5"/>
        <v>2.6159971415445865E-3</v>
      </c>
    </row>
    <row r="116" spans="1:25">
      <c r="A116" s="1">
        <v>47</v>
      </c>
      <c r="B116" s="5" t="s">
        <v>25</v>
      </c>
      <c r="C116" s="5" t="s">
        <v>26</v>
      </c>
      <c r="D116" s="17">
        <v>190000015866</v>
      </c>
      <c r="E116" s="5" t="s">
        <v>27</v>
      </c>
      <c r="F116" s="2">
        <v>58475</v>
      </c>
      <c r="G116" s="5" t="s">
        <v>28</v>
      </c>
      <c r="H116" s="5" t="s">
        <v>325</v>
      </c>
      <c r="I116" s="2">
        <v>17630</v>
      </c>
      <c r="J116" s="5" t="s">
        <v>30</v>
      </c>
      <c r="K116" s="5" t="s">
        <v>326</v>
      </c>
      <c r="L116" s="2">
        <v>2897622784</v>
      </c>
      <c r="M116" s="5" t="s">
        <v>375</v>
      </c>
      <c r="N116" s="5" t="s">
        <v>53</v>
      </c>
      <c r="O116" s="17">
        <v>16147545000165</v>
      </c>
      <c r="P116" s="5" t="s">
        <v>351</v>
      </c>
      <c r="Q116" s="5" t="s">
        <v>228</v>
      </c>
      <c r="R116" s="5" t="s">
        <v>162</v>
      </c>
      <c r="S116" s="5" t="s">
        <v>163</v>
      </c>
      <c r="T116" s="6">
        <v>41148</v>
      </c>
      <c r="U116" s="2">
        <v>102.5</v>
      </c>
      <c r="V116" s="5" t="s">
        <v>164</v>
      </c>
      <c r="W116" s="7" t="s">
        <v>376</v>
      </c>
      <c r="Y116" s="12">
        <f t="shared" si="5"/>
        <v>2.6159971415445865E-3</v>
      </c>
    </row>
    <row r="117" spans="1:25">
      <c r="A117" s="3">
        <v>47</v>
      </c>
      <c r="B117" s="8" t="s">
        <v>25</v>
      </c>
      <c r="C117" s="8" t="s">
        <v>26</v>
      </c>
      <c r="D117" s="16">
        <v>190000015866</v>
      </c>
      <c r="E117" s="8" t="s">
        <v>27</v>
      </c>
      <c r="F117" s="4">
        <v>58475</v>
      </c>
      <c r="G117" s="8" t="s">
        <v>28</v>
      </c>
      <c r="H117" s="8" t="s">
        <v>325</v>
      </c>
      <c r="I117" s="4">
        <v>17630</v>
      </c>
      <c r="J117" s="8" t="s">
        <v>30</v>
      </c>
      <c r="K117" s="8" t="s">
        <v>326</v>
      </c>
      <c r="L117" s="4">
        <v>2897622784</v>
      </c>
      <c r="M117" s="8" t="s">
        <v>377</v>
      </c>
      <c r="N117" s="8" t="s">
        <v>53</v>
      </c>
      <c r="O117" s="16">
        <v>7556280713</v>
      </c>
      <c r="P117" s="8" t="s">
        <v>378</v>
      </c>
      <c r="Q117" s="8" t="s">
        <v>379</v>
      </c>
      <c r="R117" s="8" t="s">
        <v>53</v>
      </c>
      <c r="S117" s="8" t="s">
        <v>53</v>
      </c>
      <c r="T117" s="9">
        <v>41166</v>
      </c>
      <c r="U117" s="4">
        <v>1000</v>
      </c>
      <c r="V117" s="8" t="s">
        <v>73</v>
      </c>
      <c r="W117" s="10" t="s">
        <v>380</v>
      </c>
      <c r="Y117" s="12">
        <f t="shared" si="5"/>
        <v>2.5521923332142305E-2</v>
      </c>
    </row>
    <row r="118" spans="1:25">
      <c r="A118" s="3">
        <v>47</v>
      </c>
      <c r="B118" s="8" t="s">
        <v>25</v>
      </c>
      <c r="C118" s="8" t="s">
        <v>26</v>
      </c>
      <c r="D118" s="16">
        <v>190000011823</v>
      </c>
      <c r="E118" s="8" t="s">
        <v>27</v>
      </c>
      <c r="F118" s="4">
        <v>58475</v>
      </c>
      <c r="G118" s="8" t="s">
        <v>28</v>
      </c>
      <c r="H118" s="8" t="s">
        <v>381</v>
      </c>
      <c r="I118" s="4">
        <v>13456</v>
      </c>
      <c r="J118" s="8" t="s">
        <v>30</v>
      </c>
      <c r="K118" s="8" t="s">
        <v>382</v>
      </c>
      <c r="L118" s="4">
        <v>53830423772</v>
      </c>
      <c r="M118" s="8" t="s">
        <v>49</v>
      </c>
      <c r="N118" s="8" t="s">
        <v>383</v>
      </c>
      <c r="O118" s="16">
        <v>554384744</v>
      </c>
      <c r="P118" s="8" t="s">
        <v>384</v>
      </c>
      <c r="Q118" s="8" t="s">
        <v>385</v>
      </c>
      <c r="R118" s="8" t="s">
        <v>53</v>
      </c>
      <c r="S118" s="8" t="s">
        <v>53</v>
      </c>
      <c r="T118" s="9">
        <v>41163</v>
      </c>
      <c r="U118" s="4">
        <v>425</v>
      </c>
      <c r="V118" s="8" t="s">
        <v>54</v>
      </c>
      <c r="W118" s="10" t="s">
        <v>386</v>
      </c>
      <c r="X118" s="13">
        <f>SUM(U118:U213)</f>
        <v>110800.40000000005</v>
      </c>
      <c r="Y118" s="12">
        <f t="shared" ref="Y118:Y149" si="6">U118/X$118</f>
        <v>3.8357262248150709E-3</v>
      </c>
    </row>
    <row r="119" spans="1:25">
      <c r="A119" s="1">
        <v>47</v>
      </c>
      <c r="B119" s="5" t="s">
        <v>25</v>
      </c>
      <c r="C119" s="5" t="s">
        <v>26</v>
      </c>
      <c r="D119" s="17">
        <v>190000011823</v>
      </c>
      <c r="E119" s="5" t="s">
        <v>27</v>
      </c>
      <c r="F119" s="2">
        <v>58475</v>
      </c>
      <c r="G119" s="5" t="s">
        <v>28</v>
      </c>
      <c r="H119" s="5" t="s">
        <v>381</v>
      </c>
      <c r="I119" s="2">
        <v>13456</v>
      </c>
      <c r="J119" s="5" t="s">
        <v>30</v>
      </c>
      <c r="K119" s="5" t="s">
        <v>382</v>
      </c>
      <c r="L119" s="2">
        <v>53830423772</v>
      </c>
      <c r="M119" s="5" t="s">
        <v>32</v>
      </c>
      <c r="N119" s="5" t="s">
        <v>387</v>
      </c>
      <c r="O119" s="17">
        <v>9298880000107</v>
      </c>
      <c r="P119" s="5" t="s">
        <v>388</v>
      </c>
      <c r="Q119" s="5" t="s">
        <v>113</v>
      </c>
      <c r="R119" s="5" t="s">
        <v>114</v>
      </c>
      <c r="S119" s="5" t="s">
        <v>115</v>
      </c>
      <c r="T119" s="6">
        <v>41171</v>
      </c>
      <c r="U119" s="2">
        <v>2000</v>
      </c>
      <c r="V119" s="5" t="s">
        <v>116</v>
      </c>
      <c r="W119" s="7" t="s">
        <v>389</v>
      </c>
      <c r="Y119" s="12">
        <f t="shared" si="6"/>
        <v>1.8050476352070924E-2</v>
      </c>
    </row>
    <row r="120" spans="1:25">
      <c r="A120" s="3">
        <v>47</v>
      </c>
      <c r="B120" s="8" t="s">
        <v>25</v>
      </c>
      <c r="C120" s="8" t="s">
        <v>26</v>
      </c>
      <c r="D120" s="16">
        <v>190000011823</v>
      </c>
      <c r="E120" s="8" t="s">
        <v>27</v>
      </c>
      <c r="F120" s="4">
        <v>58475</v>
      </c>
      <c r="G120" s="8" t="s">
        <v>28</v>
      </c>
      <c r="H120" s="8" t="s">
        <v>381</v>
      </c>
      <c r="I120" s="4">
        <v>13456</v>
      </c>
      <c r="J120" s="8" t="s">
        <v>30</v>
      </c>
      <c r="K120" s="8" t="s">
        <v>382</v>
      </c>
      <c r="L120" s="4">
        <v>53830423772</v>
      </c>
      <c r="M120" s="8" t="s">
        <v>32</v>
      </c>
      <c r="N120" s="8" t="s">
        <v>390</v>
      </c>
      <c r="O120" s="16">
        <v>9517570000128</v>
      </c>
      <c r="P120" s="8" t="s">
        <v>391</v>
      </c>
      <c r="Q120" s="8" t="s">
        <v>42</v>
      </c>
      <c r="R120" s="8" t="s">
        <v>43</v>
      </c>
      <c r="S120" s="8" t="s">
        <v>44</v>
      </c>
      <c r="T120" s="9">
        <v>41115</v>
      </c>
      <c r="U120" s="4">
        <v>8450</v>
      </c>
      <c r="V120" s="8" t="s">
        <v>45</v>
      </c>
      <c r="W120" s="10" t="s">
        <v>392</v>
      </c>
      <c r="Y120" s="12">
        <f t="shared" si="6"/>
        <v>7.6263262587499644E-2</v>
      </c>
    </row>
    <row r="121" spans="1:25">
      <c r="A121" s="1">
        <v>47</v>
      </c>
      <c r="B121" s="5" t="s">
        <v>25</v>
      </c>
      <c r="C121" s="5" t="s">
        <v>26</v>
      </c>
      <c r="D121" s="17">
        <v>190000011823</v>
      </c>
      <c r="E121" s="5" t="s">
        <v>27</v>
      </c>
      <c r="F121" s="2">
        <v>58475</v>
      </c>
      <c r="G121" s="5" t="s">
        <v>28</v>
      </c>
      <c r="H121" s="5" t="s">
        <v>381</v>
      </c>
      <c r="I121" s="2">
        <v>13456</v>
      </c>
      <c r="J121" s="5" t="s">
        <v>30</v>
      </c>
      <c r="K121" s="5" t="s">
        <v>382</v>
      </c>
      <c r="L121" s="2">
        <v>53830423772</v>
      </c>
      <c r="M121" s="5" t="s">
        <v>32</v>
      </c>
      <c r="N121" s="5" t="s">
        <v>393</v>
      </c>
      <c r="O121" s="17">
        <v>9517570000128</v>
      </c>
      <c r="P121" s="5" t="s">
        <v>391</v>
      </c>
      <c r="Q121" s="5" t="s">
        <v>42</v>
      </c>
      <c r="R121" s="5" t="s">
        <v>43</v>
      </c>
      <c r="S121" s="5" t="s">
        <v>44</v>
      </c>
      <c r="T121" s="6">
        <v>41188</v>
      </c>
      <c r="U121" s="2">
        <v>14460</v>
      </c>
      <c r="V121" s="5" t="s">
        <v>45</v>
      </c>
      <c r="W121" s="7" t="s">
        <v>394</v>
      </c>
      <c r="Y121" s="12">
        <f t="shared" si="6"/>
        <v>0.13050494402547277</v>
      </c>
    </row>
    <row r="122" spans="1:25">
      <c r="A122" s="3">
        <v>47</v>
      </c>
      <c r="B122" s="8" t="s">
        <v>25</v>
      </c>
      <c r="C122" s="8" t="s">
        <v>26</v>
      </c>
      <c r="D122" s="16">
        <v>190000011823</v>
      </c>
      <c r="E122" s="8" t="s">
        <v>27</v>
      </c>
      <c r="F122" s="4">
        <v>58475</v>
      </c>
      <c r="G122" s="8" t="s">
        <v>28</v>
      </c>
      <c r="H122" s="8" t="s">
        <v>381</v>
      </c>
      <c r="I122" s="4">
        <v>13456</v>
      </c>
      <c r="J122" s="8" t="s">
        <v>30</v>
      </c>
      <c r="K122" s="8" t="s">
        <v>382</v>
      </c>
      <c r="L122" s="4">
        <v>53830423772</v>
      </c>
      <c r="M122" s="8" t="s">
        <v>32</v>
      </c>
      <c r="N122" s="8" t="s">
        <v>146</v>
      </c>
      <c r="O122" s="16">
        <v>9517570000128</v>
      </c>
      <c r="P122" s="8" t="s">
        <v>391</v>
      </c>
      <c r="Q122" s="8" t="s">
        <v>42</v>
      </c>
      <c r="R122" s="8" t="s">
        <v>43</v>
      </c>
      <c r="S122" s="8" t="s">
        <v>44</v>
      </c>
      <c r="T122" s="9">
        <v>41144</v>
      </c>
      <c r="U122" s="4">
        <v>4940</v>
      </c>
      <c r="V122" s="8" t="s">
        <v>45</v>
      </c>
      <c r="W122" s="10" t="s">
        <v>395</v>
      </c>
      <c r="Y122" s="12">
        <f t="shared" si="6"/>
        <v>4.458467658961518E-2</v>
      </c>
    </row>
    <row r="123" spans="1:25">
      <c r="A123" s="1">
        <v>47</v>
      </c>
      <c r="B123" s="5" t="s">
        <v>25</v>
      </c>
      <c r="C123" s="5" t="s">
        <v>26</v>
      </c>
      <c r="D123" s="17">
        <v>190000011823</v>
      </c>
      <c r="E123" s="5" t="s">
        <v>27</v>
      </c>
      <c r="F123" s="2">
        <v>58475</v>
      </c>
      <c r="G123" s="5" t="s">
        <v>28</v>
      </c>
      <c r="H123" s="5" t="s">
        <v>381</v>
      </c>
      <c r="I123" s="2">
        <v>13456</v>
      </c>
      <c r="J123" s="5" t="s">
        <v>30</v>
      </c>
      <c r="K123" s="5" t="s">
        <v>382</v>
      </c>
      <c r="L123" s="2">
        <v>53830423772</v>
      </c>
      <c r="M123" s="5" t="s">
        <v>49</v>
      </c>
      <c r="N123" s="5" t="s">
        <v>383</v>
      </c>
      <c r="O123" s="17">
        <v>1870019792</v>
      </c>
      <c r="P123" s="5" t="s">
        <v>396</v>
      </c>
      <c r="Q123" s="5" t="s">
        <v>397</v>
      </c>
      <c r="R123" s="5" t="s">
        <v>53</v>
      </c>
      <c r="S123" s="5" t="s">
        <v>53</v>
      </c>
      <c r="T123" s="6">
        <v>41128</v>
      </c>
      <c r="U123" s="2">
        <v>2686.04</v>
      </c>
      <c r="V123" s="5" t="s">
        <v>398</v>
      </c>
      <c r="W123" s="7" t="s">
        <v>399</v>
      </c>
      <c r="Y123" s="12">
        <f t="shared" si="6"/>
        <v>2.424215075035829E-2</v>
      </c>
    </row>
    <row r="124" spans="1:25">
      <c r="A124" s="3">
        <v>47</v>
      </c>
      <c r="B124" s="8" t="s">
        <v>25</v>
      </c>
      <c r="C124" s="8" t="s">
        <v>26</v>
      </c>
      <c r="D124" s="16">
        <v>190000011823</v>
      </c>
      <c r="E124" s="8" t="s">
        <v>27</v>
      </c>
      <c r="F124" s="4">
        <v>58475</v>
      </c>
      <c r="G124" s="8" t="s">
        <v>28</v>
      </c>
      <c r="H124" s="8" t="s">
        <v>381</v>
      </c>
      <c r="I124" s="4">
        <v>13456</v>
      </c>
      <c r="J124" s="8" t="s">
        <v>30</v>
      </c>
      <c r="K124" s="8" t="s">
        <v>382</v>
      </c>
      <c r="L124" s="4">
        <v>53830423772</v>
      </c>
      <c r="M124" s="8" t="s">
        <v>32</v>
      </c>
      <c r="N124" s="8" t="s">
        <v>400</v>
      </c>
      <c r="O124" s="16">
        <v>5578837000136</v>
      </c>
      <c r="P124" s="8" t="s">
        <v>119</v>
      </c>
      <c r="Q124" s="8" t="s">
        <v>119</v>
      </c>
      <c r="R124" s="8" t="s">
        <v>36</v>
      </c>
      <c r="S124" s="8" t="s">
        <v>37</v>
      </c>
      <c r="T124" s="9">
        <v>41116</v>
      </c>
      <c r="U124" s="4">
        <v>2990</v>
      </c>
      <c r="V124" s="8" t="s">
        <v>38</v>
      </c>
      <c r="W124" s="10" t="s">
        <v>401</v>
      </c>
      <c r="Y124" s="12">
        <f t="shared" si="6"/>
        <v>2.6985462146346031E-2</v>
      </c>
    </row>
    <row r="125" spans="1:25">
      <c r="A125" s="1">
        <v>47</v>
      </c>
      <c r="B125" s="5" t="s">
        <v>25</v>
      </c>
      <c r="C125" s="5" t="s">
        <v>26</v>
      </c>
      <c r="D125" s="17">
        <v>190000011823</v>
      </c>
      <c r="E125" s="5" t="s">
        <v>27</v>
      </c>
      <c r="F125" s="2">
        <v>58475</v>
      </c>
      <c r="G125" s="5" t="s">
        <v>28</v>
      </c>
      <c r="H125" s="5" t="s">
        <v>381</v>
      </c>
      <c r="I125" s="2">
        <v>13456</v>
      </c>
      <c r="J125" s="5" t="s">
        <v>30</v>
      </c>
      <c r="K125" s="5" t="s">
        <v>382</v>
      </c>
      <c r="L125" s="2">
        <v>53830423772</v>
      </c>
      <c r="M125" s="5" t="s">
        <v>32</v>
      </c>
      <c r="N125" s="5" t="s">
        <v>402</v>
      </c>
      <c r="O125" s="17">
        <v>5578837000136</v>
      </c>
      <c r="P125" s="5" t="s">
        <v>119</v>
      </c>
      <c r="Q125" s="5" t="s">
        <v>119</v>
      </c>
      <c r="R125" s="5" t="s">
        <v>36</v>
      </c>
      <c r="S125" s="5" t="s">
        <v>37</v>
      </c>
      <c r="T125" s="6">
        <v>41145</v>
      </c>
      <c r="U125" s="2">
        <v>3000</v>
      </c>
      <c r="V125" s="5" t="s">
        <v>38</v>
      </c>
      <c r="W125" s="7" t="s">
        <v>403</v>
      </c>
      <c r="Y125" s="12">
        <f t="shared" si="6"/>
        <v>2.7075714528106382E-2</v>
      </c>
    </row>
    <row r="126" spans="1:25">
      <c r="A126" s="3">
        <v>47</v>
      </c>
      <c r="B126" s="8" t="s">
        <v>25</v>
      </c>
      <c r="C126" s="8" t="s">
        <v>26</v>
      </c>
      <c r="D126" s="16">
        <v>190000011823</v>
      </c>
      <c r="E126" s="8" t="s">
        <v>27</v>
      </c>
      <c r="F126" s="4">
        <v>58475</v>
      </c>
      <c r="G126" s="8" t="s">
        <v>28</v>
      </c>
      <c r="H126" s="8" t="s">
        <v>381</v>
      </c>
      <c r="I126" s="4">
        <v>13456</v>
      </c>
      <c r="J126" s="8" t="s">
        <v>30</v>
      </c>
      <c r="K126" s="8" t="s">
        <v>382</v>
      </c>
      <c r="L126" s="4">
        <v>53830423772</v>
      </c>
      <c r="M126" s="8" t="s">
        <v>32</v>
      </c>
      <c r="N126" s="8" t="s">
        <v>404</v>
      </c>
      <c r="O126" s="16">
        <v>5578837000136</v>
      </c>
      <c r="P126" s="8" t="s">
        <v>119</v>
      </c>
      <c r="Q126" s="8" t="s">
        <v>119</v>
      </c>
      <c r="R126" s="8" t="s">
        <v>36</v>
      </c>
      <c r="S126" s="8" t="s">
        <v>37</v>
      </c>
      <c r="T126" s="9">
        <v>41179</v>
      </c>
      <c r="U126" s="4">
        <v>3000</v>
      </c>
      <c r="V126" s="8" t="s">
        <v>38</v>
      </c>
      <c r="W126" s="10" t="s">
        <v>405</v>
      </c>
      <c r="Y126" s="12">
        <f t="shared" si="6"/>
        <v>2.7075714528106382E-2</v>
      </c>
    </row>
    <row r="127" spans="1:25">
      <c r="A127" s="1">
        <v>47</v>
      </c>
      <c r="B127" s="5" t="s">
        <v>25</v>
      </c>
      <c r="C127" s="5" t="s">
        <v>26</v>
      </c>
      <c r="D127" s="17">
        <v>190000011823</v>
      </c>
      <c r="E127" s="5" t="s">
        <v>27</v>
      </c>
      <c r="F127" s="2">
        <v>58475</v>
      </c>
      <c r="G127" s="5" t="s">
        <v>28</v>
      </c>
      <c r="H127" s="5" t="s">
        <v>381</v>
      </c>
      <c r="I127" s="2">
        <v>13456</v>
      </c>
      <c r="J127" s="5" t="s">
        <v>30</v>
      </c>
      <c r="K127" s="5" t="s">
        <v>382</v>
      </c>
      <c r="L127" s="2">
        <v>53830423772</v>
      </c>
      <c r="M127" s="5" t="s">
        <v>32</v>
      </c>
      <c r="N127" s="5" t="s">
        <v>406</v>
      </c>
      <c r="O127" s="17">
        <v>8885596000166</v>
      </c>
      <c r="P127" s="5" t="s">
        <v>407</v>
      </c>
      <c r="Q127" s="5" t="s">
        <v>408</v>
      </c>
      <c r="R127" s="5" t="s">
        <v>286</v>
      </c>
      <c r="S127" s="5" t="s">
        <v>287</v>
      </c>
      <c r="T127" s="6">
        <v>41163</v>
      </c>
      <c r="U127" s="2">
        <v>139</v>
      </c>
      <c r="V127" s="5" t="s">
        <v>45</v>
      </c>
      <c r="W127" s="7" t="s">
        <v>409</v>
      </c>
      <c r="Y127" s="12">
        <f t="shared" si="6"/>
        <v>1.254508106468929E-3</v>
      </c>
    </row>
    <row r="128" spans="1:25">
      <c r="A128" s="3">
        <v>47</v>
      </c>
      <c r="B128" s="8" t="s">
        <v>25</v>
      </c>
      <c r="C128" s="8" t="s">
        <v>26</v>
      </c>
      <c r="D128" s="16">
        <v>190000011823</v>
      </c>
      <c r="E128" s="8" t="s">
        <v>27</v>
      </c>
      <c r="F128" s="4">
        <v>58475</v>
      </c>
      <c r="G128" s="8" t="s">
        <v>28</v>
      </c>
      <c r="H128" s="8" t="s">
        <v>381</v>
      </c>
      <c r="I128" s="4">
        <v>13456</v>
      </c>
      <c r="J128" s="8" t="s">
        <v>30</v>
      </c>
      <c r="K128" s="8" t="s">
        <v>382</v>
      </c>
      <c r="L128" s="4">
        <v>53830423772</v>
      </c>
      <c r="M128" s="8" t="s">
        <v>32</v>
      </c>
      <c r="N128" s="8" t="s">
        <v>410</v>
      </c>
      <c r="O128" s="16">
        <v>29699626000110</v>
      </c>
      <c r="P128" s="8" t="s">
        <v>411</v>
      </c>
      <c r="Q128" s="8" t="s">
        <v>412</v>
      </c>
      <c r="R128" s="8" t="s">
        <v>330</v>
      </c>
      <c r="S128" s="8" t="s">
        <v>331</v>
      </c>
      <c r="T128" s="9">
        <v>41171</v>
      </c>
      <c r="U128" s="4">
        <v>4158</v>
      </c>
      <c r="V128" s="8" t="s">
        <v>116</v>
      </c>
      <c r="W128" s="10" t="s">
        <v>413</v>
      </c>
      <c r="Y128" s="12">
        <f t="shared" si="6"/>
        <v>3.7526940335955446E-2</v>
      </c>
    </row>
    <row r="129" spans="1:25">
      <c r="A129" s="1">
        <v>47</v>
      </c>
      <c r="B129" s="5" t="s">
        <v>25</v>
      </c>
      <c r="C129" s="5" t="s">
        <v>26</v>
      </c>
      <c r="D129" s="17">
        <v>190000011823</v>
      </c>
      <c r="E129" s="5" t="s">
        <v>27</v>
      </c>
      <c r="F129" s="2">
        <v>58475</v>
      </c>
      <c r="G129" s="5" t="s">
        <v>28</v>
      </c>
      <c r="H129" s="5" t="s">
        <v>381</v>
      </c>
      <c r="I129" s="2">
        <v>13456</v>
      </c>
      <c r="J129" s="5" t="s">
        <v>30</v>
      </c>
      <c r="K129" s="5" t="s">
        <v>382</v>
      </c>
      <c r="L129" s="2">
        <v>53830423772</v>
      </c>
      <c r="M129" s="5" t="s">
        <v>32</v>
      </c>
      <c r="N129" s="5" t="s">
        <v>414</v>
      </c>
      <c r="O129" s="17">
        <v>29699626000110</v>
      </c>
      <c r="P129" s="5" t="s">
        <v>411</v>
      </c>
      <c r="Q129" s="5" t="s">
        <v>412</v>
      </c>
      <c r="R129" s="5" t="s">
        <v>330</v>
      </c>
      <c r="S129" s="5" t="s">
        <v>331</v>
      </c>
      <c r="T129" s="6">
        <v>41183</v>
      </c>
      <c r="U129" s="2">
        <v>2800</v>
      </c>
      <c r="V129" s="5" t="s">
        <v>45</v>
      </c>
      <c r="W129" s="7" t="s">
        <v>415</v>
      </c>
      <c r="Y129" s="12">
        <f t="shared" si="6"/>
        <v>2.5270666892899293E-2</v>
      </c>
    </row>
    <row r="130" spans="1:25">
      <c r="A130" s="3">
        <v>47</v>
      </c>
      <c r="B130" s="8" t="s">
        <v>25</v>
      </c>
      <c r="C130" s="8" t="s">
        <v>26</v>
      </c>
      <c r="D130" s="16">
        <v>190000011823</v>
      </c>
      <c r="E130" s="8" t="s">
        <v>27</v>
      </c>
      <c r="F130" s="4">
        <v>58475</v>
      </c>
      <c r="G130" s="8" t="s">
        <v>28</v>
      </c>
      <c r="H130" s="8" t="s">
        <v>381</v>
      </c>
      <c r="I130" s="4">
        <v>13456</v>
      </c>
      <c r="J130" s="8" t="s">
        <v>30</v>
      </c>
      <c r="K130" s="8" t="s">
        <v>382</v>
      </c>
      <c r="L130" s="4">
        <v>53830423772</v>
      </c>
      <c r="M130" s="8" t="s">
        <v>32</v>
      </c>
      <c r="N130" s="8" t="s">
        <v>416</v>
      </c>
      <c r="O130" s="16">
        <v>72441397000168</v>
      </c>
      <c r="P130" s="8" t="s">
        <v>221</v>
      </c>
      <c r="Q130" s="8" t="s">
        <v>221</v>
      </c>
      <c r="R130" s="8" t="s">
        <v>222</v>
      </c>
      <c r="S130" s="8" t="s">
        <v>223</v>
      </c>
      <c r="T130" s="9">
        <v>41166</v>
      </c>
      <c r="U130" s="4">
        <v>540</v>
      </c>
      <c r="V130" s="8" t="s">
        <v>340</v>
      </c>
      <c r="W130" s="10" t="s">
        <v>417</v>
      </c>
      <c r="Y130" s="12">
        <f t="shared" si="6"/>
        <v>4.8736286150591491E-3</v>
      </c>
    </row>
    <row r="131" spans="1:25">
      <c r="A131" s="1">
        <v>47</v>
      </c>
      <c r="B131" s="5" t="s">
        <v>25</v>
      </c>
      <c r="C131" s="5" t="s">
        <v>26</v>
      </c>
      <c r="D131" s="17">
        <v>190000011823</v>
      </c>
      <c r="E131" s="5" t="s">
        <v>27</v>
      </c>
      <c r="F131" s="2">
        <v>58475</v>
      </c>
      <c r="G131" s="5" t="s">
        <v>28</v>
      </c>
      <c r="H131" s="5" t="s">
        <v>381</v>
      </c>
      <c r="I131" s="2">
        <v>13456</v>
      </c>
      <c r="J131" s="5" t="s">
        <v>30</v>
      </c>
      <c r="K131" s="5" t="s">
        <v>382</v>
      </c>
      <c r="L131" s="2">
        <v>53830423772</v>
      </c>
      <c r="M131" s="5" t="s">
        <v>49</v>
      </c>
      <c r="N131" s="5" t="s">
        <v>383</v>
      </c>
      <c r="O131" s="17">
        <v>10890197776</v>
      </c>
      <c r="P131" s="5" t="s">
        <v>418</v>
      </c>
      <c r="Q131" s="5" t="s">
        <v>419</v>
      </c>
      <c r="R131" s="5" t="s">
        <v>53</v>
      </c>
      <c r="S131" s="5" t="s">
        <v>53</v>
      </c>
      <c r="T131" s="6">
        <v>41141</v>
      </c>
      <c r="U131" s="2">
        <v>425</v>
      </c>
      <c r="V131" s="5" t="s">
        <v>54</v>
      </c>
      <c r="W131" s="7" t="s">
        <v>386</v>
      </c>
      <c r="Y131" s="12">
        <f t="shared" si="6"/>
        <v>3.8357262248150709E-3</v>
      </c>
    </row>
    <row r="132" spans="1:25">
      <c r="A132" s="3">
        <v>47</v>
      </c>
      <c r="B132" s="8" t="s">
        <v>25</v>
      </c>
      <c r="C132" s="8" t="s">
        <v>26</v>
      </c>
      <c r="D132" s="16">
        <v>190000011823</v>
      </c>
      <c r="E132" s="8" t="s">
        <v>27</v>
      </c>
      <c r="F132" s="4">
        <v>58475</v>
      </c>
      <c r="G132" s="8" t="s">
        <v>28</v>
      </c>
      <c r="H132" s="8" t="s">
        <v>381</v>
      </c>
      <c r="I132" s="4">
        <v>13456</v>
      </c>
      <c r="J132" s="8" t="s">
        <v>30</v>
      </c>
      <c r="K132" s="8" t="s">
        <v>382</v>
      </c>
      <c r="L132" s="4">
        <v>53830423772</v>
      </c>
      <c r="M132" s="8" t="s">
        <v>32</v>
      </c>
      <c r="N132" s="8" t="s">
        <v>420</v>
      </c>
      <c r="O132" s="16">
        <v>12612983000104</v>
      </c>
      <c r="P132" s="8" t="s">
        <v>421</v>
      </c>
      <c r="Q132" s="8" t="s">
        <v>422</v>
      </c>
      <c r="R132" s="8" t="s">
        <v>423</v>
      </c>
      <c r="S132" s="8" t="s">
        <v>424</v>
      </c>
      <c r="T132" s="9">
        <v>41162</v>
      </c>
      <c r="U132" s="4">
        <v>420</v>
      </c>
      <c r="V132" s="8" t="s">
        <v>340</v>
      </c>
      <c r="W132" s="10" t="s">
        <v>425</v>
      </c>
      <c r="Y132" s="12">
        <f t="shared" si="6"/>
        <v>3.7906000339348938E-3</v>
      </c>
    </row>
    <row r="133" spans="1:25">
      <c r="A133" s="1">
        <v>47</v>
      </c>
      <c r="B133" s="5" t="s">
        <v>25</v>
      </c>
      <c r="C133" s="5" t="s">
        <v>26</v>
      </c>
      <c r="D133" s="17">
        <v>190000011823</v>
      </c>
      <c r="E133" s="5" t="s">
        <v>27</v>
      </c>
      <c r="F133" s="2">
        <v>58475</v>
      </c>
      <c r="G133" s="5" t="s">
        <v>28</v>
      </c>
      <c r="H133" s="5" t="s">
        <v>381</v>
      </c>
      <c r="I133" s="2">
        <v>13456</v>
      </c>
      <c r="J133" s="5" t="s">
        <v>30</v>
      </c>
      <c r="K133" s="5" t="s">
        <v>382</v>
      </c>
      <c r="L133" s="2">
        <v>53830423772</v>
      </c>
      <c r="M133" s="5" t="s">
        <v>32</v>
      </c>
      <c r="N133" s="5" t="s">
        <v>426</v>
      </c>
      <c r="O133" s="17">
        <v>10964063000111</v>
      </c>
      <c r="P133" s="5" t="s">
        <v>427</v>
      </c>
      <c r="Q133" s="5" t="s">
        <v>428</v>
      </c>
      <c r="R133" s="5" t="s">
        <v>429</v>
      </c>
      <c r="S133" s="5" t="s">
        <v>430</v>
      </c>
      <c r="T133" s="6">
        <v>41117</v>
      </c>
      <c r="U133" s="2">
        <v>1500</v>
      </c>
      <c r="V133" s="5" t="s">
        <v>431</v>
      </c>
      <c r="W133" s="7" t="s">
        <v>432</v>
      </c>
      <c r="Y133" s="12">
        <f t="shared" si="6"/>
        <v>1.3537857264053191E-2</v>
      </c>
    </row>
    <row r="134" spans="1:25">
      <c r="A134" s="3">
        <v>47</v>
      </c>
      <c r="B134" s="8" t="s">
        <v>25</v>
      </c>
      <c r="C134" s="8" t="s">
        <v>26</v>
      </c>
      <c r="D134" s="16">
        <v>190000011823</v>
      </c>
      <c r="E134" s="8" t="s">
        <v>27</v>
      </c>
      <c r="F134" s="4">
        <v>58475</v>
      </c>
      <c r="G134" s="8" t="s">
        <v>28</v>
      </c>
      <c r="H134" s="8" t="s">
        <v>381</v>
      </c>
      <c r="I134" s="4">
        <v>13456</v>
      </c>
      <c r="J134" s="8" t="s">
        <v>30</v>
      </c>
      <c r="K134" s="8" t="s">
        <v>382</v>
      </c>
      <c r="L134" s="4">
        <v>53830423772</v>
      </c>
      <c r="M134" s="8" t="s">
        <v>49</v>
      </c>
      <c r="N134" s="8" t="s">
        <v>383</v>
      </c>
      <c r="O134" s="16">
        <v>42369509791</v>
      </c>
      <c r="P134" s="8" t="s">
        <v>305</v>
      </c>
      <c r="Q134" s="8" t="s">
        <v>305</v>
      </c>
      <c r="R134" s="8" t="s">
        <v>53</v>
      </c>
      <c r="S134" s="8" t="s">
        <v>53</v>
      </c>
      <c r="T134" s="9">
        <v>41122</v>
      </c>
      <c r="U134" s="4">
        <v>300</v>
      </c>
      <c r="V134" s="8" t="s">
        <v>54</v>
      </c>
      <c r="W134" s="10" t="s">
        <v>433</v>
      </c>
      <c r="Y134" s="12">
        <f t="shared" si="6"/>
        <v>2.7075714528106386E-3</v>
      </c>
    </row>
    <row r="135" spans="1:25">
      <c r="A135" s="1">
        <v>47</v>
      </c>
      <c r="B135" s="5" t="s">
        <v>25</v>
      </c>
      <c r="C135" s="5" t="s">
        <v>26</v>
      </c>
      <c r="D135" s="17">
        <v>190000011823</v>
      </c>
      <c r="E135" s="5" t="s">
        <v>27</v>
      </c>
      <c r="F135" s="2">
        <v>58475</v>
      </c>
      <c r="G135" s="5" t="s">
        <v>28</v>
      </c>
      <c r="H135" s="5" t="s">
        <v>381</v>
      </c>
      <c r="I135" s="2">
        <v>13456</v>
      </c>
      <c r="J135" s="5" t="s">
        <v>30</v>
      </c>
      <c r="K135" s="5" t="s">
        <v>382</v>
      </c>
      <c r="L135" s="2">
        <v>53830423772</v>
      </c>
      <c r="M135" s="5" t="s">
        <v>32</v>
      </c>
      <c r="N135" s="5" t="s">
        <v>434</v>
      </c>
      <c r="O135" s="17">
        <v>8295999000155</v>
      </c>
      <c r="P135" s="5" t="s">
        <v>435</v>
      </c>
      <c r="Q135" s="5" t="s">
        <v>436</v>
      </c>
      <c r="R135" s="5" t="s">
        <v>437</v>
      </c>
      <c r="S135" s="5" t="s">
        <v>438</v>
      </c>
      <c r="T135" s="6">
        <v>41122</v>
      </c>
      <c r="U135" s="2">
        <v>480</v>
      </c>
      <c r="V135" s="5" t="s">
        <v>151</v>
      </c>
      <c r="W135" s="7" t="s">
        <v>439</v>
      </c>
      <c r="Y135" s="12">
        <f t="shared" si="6"/>
        <v>4.332114324497021E-3</v>
      </c>
    </row>
    <row r="136" spans="1:25">
      <c r="A136" s="3">
        <v>47</v>
      </c>
      <c r="B136" s="8" t="s">
        <v>25</v>
      </c>
      <c r="C136" s="8" t="s">
        <v>26</v>
      </c>
      <c r="D136" s="16">
        <v>190000011823</v>
      </c>
      <c r="E136" s="8" t="s">
        <v>27</v>
      </c>
      <c r="F136" s="4">
        <v>58475</v>
      </c>
      <c r="G136" s="8" t="s">
        <v>28</v>
      </c>
      <c r="H136" s="8" t="s">
        <v>381</v>
      </c>
      <c r="I136" s="4">
        <v>13456</v>
      </c>
      <c r="J136" s="8" t="s">
        <v>30</v>
      </c>
      <c r="K136" s="8" t="s">
        <v>382</v>
      </c>
      <c r="L136" s="4">
        <v>53830423772</v>
      </c>
      <c r="M136" s="8" t="s">
        <v>49</v>
      </c>
      <c r="N136" s="8" t="s">
        <v>383</v>
      </c>
      <c r="O136" s="16">
        <v>19468407772</v>
      </c>
      <c r="P136" s="8" t="s">
        <v>440</v>
      </c>
      <c r="Q136" s="8" t="s">
        <v>440</v>
      </c>
      <c r="R136" s="8" t="s">
        <v>53</v>
      </c>
      <c r="S136" s="8" t="s">
        <v>53</v>
      </c>
      <c r="T136" s="9">
        <v>41101</v>
      </c>
      <c r="U136" s="4">
        <v>2000</v>
      </c>
      <c r="V136" s="8" t="s">
        <v>215</v>
      </c>
      <c r="W136" s="10" t="s">
        <v>441</v>
      </c>
      <c r="Y136" s="12">
        <f t="shared" si="6"/>
        <v>1.8050476352070924E-2</v>
      </c>
    </row>
    <row r="137" spans="1:25">
      <c r="A137" s="1">
        <v>47</v>
      </c>
      <c r="B137" s="5" t="s">
        <v>25</v>
      </c>
      <c r="C137" s="5" t="s">
        <v>26</v>
      </c>
      <c r="D137" s="17">
        <v>190000011823</v>
      </c>
      <c r="E137" s="5" t="s">
        <v>27</v>
      </c>
      <c r="F137" s="2">
        <v>58475</v>
      </c>
      <c r="G137" s="5" t="s">
        <v>28</v>
      </c>
      <c r="H137" s="5" t="s">
        <v>381</v>
      </c>
      <c r="I137" s="2">
        <v>13456</v>
      </c>
      <c r="J137" s="5" t="s">
        <v>30</v>
      </c>
      <c r="K137" s="5" t="s">
        <v>382</v>
      </c>
      <c r="L137" s="2">
        <v>53830423772</v>
      </c>
      <c r="M137" s="5" t="s">
        <v>32</v>
      </c>
      <c r="N137" s="5" t="s">
        <v>442</v>
      </c>
      <c r="O137" s="17">
        <v>62700455000177</v>
      </c>
      <c r="P137" s="5" t="s">
        <v>443</v>
      </c>
      <c r="Q137" s="5" t="s">
        <v>444</v>
      </c>
      <c r="R137" s="5" t="s">
        <v>445</v>
      </c>
      <c r="S137" s="5" t="s">
        <v>446</v>
      </c>
      <c r="T137" s="6">
        <v>41173</v>
      </c>
      <c r="U137" s="2">
        <v>4360</v>
      </c>
      <c r="V137" s="5" t="s">
        <v>398</v>
      </c>
      <c r="W137" s="7" t="s">
        <v>447</v>
      </c>
      <c r="Y137" s="12">
        <f t="shared" si="6"/>
        <v>3.9350038447514613E-2</v>
      </c>
    </row>
    <row r="138" spans="1:25">
      <c r="A138" s="3">
        <v>47</v>
      </c>
      <c r="B138" s="8" t="s">
        <v>25</v>
      </c>
      <c r="C138" s="8" t="s">
        <v>26</v>
      </c>
      <c r="D138" s="16">
        <v>190000011823</v>
      </c>
      <c r="E138" s="8" t="s">
        <v>27</v>
      </c>
      <c r="F138" s="4">
        <v>58475</v>
      </c>
      <c r="G138" s="8" t="s">
        <v>28</v>
      </c>
      <c r="H138" s="8" t="s">
        <v>381</v>
      </c>
      <c r="I138" s="4">
        <v>13456</v>
      </c>
      <c r="J138" s="8" t="s">
        <v>30</v>
      </c>
      <c r="K138" s="8" t="s">
        <v>382</v>
      </c>
      <c r="L138" s="4">
        <v>53830423772</v>
      </c>
      <c r="M138" s="8" t="s">
        <v>49</v>
      </c>
      <c r="N138" s="8" t="s">
        <v>383</v>
      </c>
      <c r="O138" s="16">
        <v>14106307731</v>
      </c>
      <c r="P138" s="8" t="s">
        <v>448</v>
      </c>
      <c r="Q138" s="8" t="s">
        <v>448</v>
      </c>
      <c r="R138" s="8" t="s">
        <v>53</v>
      </c>
      <c r="S138" s="8" t="s">
        <v>53</v>
      </c>
      <c r="T138" s="9">
        <v>41135</v>
      </c>
      <c r="U138" s="4">
        <v>495.83</v>
      </c>
      <c r="V138" s="8" t="s">
        <v>54</v>
      </c>
      <c r="W138" s="10" t="s">
        <v>449</v>
      </c>
      <c r="Y138" s="12">
        <f t="shared" si="6"/>
        <v>4.4749838448236625E-3</v>
      </c>
    </row>
    <row r="139" spans="1:25">
      <c r="A139" s="1">
        <v>47</v>
      </c>
      <c r="B139" s="5" t="s">
        <v>25</v>
      </c>
      <c r="C139" s="5" t="s">
        <v>26</v>
      </c>
      <c r="D139" s="17">
        <v>190000011823</v>
      </c>
      <c r="E139" s="5" t="s">
        <v>27</v>
      </c>
      <c r="F139" s="2">
        <v>58475</v>
      </c>
      <c r="G139" s="5" t="s">
        <v>28</v>
      </c>
      <c r="H139" s="5" t="s">
        <v>381</v>
      </c>
      <c r="I139" s="2">
        <v>13456</v>
      </c>
      <c r="J139" s="5" t="s">
        <v>30</v>
      </c>
      <c r="K139" s="5" t="s">
        <v>382</v>
      </c>
      <c r="L139" s="2">
        <v>53830423772</v>
      </c>
      <c r="M139" s="5" t="s">
        <v>49</v>
      </c>
      <c r="N139" s="5" t="s">
        <v>383</v>
      </c>
      <c r="O139" s="17">
        <v>16723235762</v>
      </c>
      <c r="P139" s="5" t="s">
        <v>450</v>
      </c>
      <c r="Q139" s="5" t="s">
        <v>451</v>
      </c>
      <c r="R139" s="5" t="s">
        <v>53</v>
      </c>
      <c r="S139" s="5" t="s">
        <v>53</v>
      </c>
      <c r="T139" s="6">
        <v>41135</v>
      </c>
      <c r="U139" s="2">
        <v>99.19</v>
      </c>
      <c r="V139" s="5" t="s">
        <v>54</v>
      </c>
      <c r="W139" s="7" t="s">
        <v>452</v>
      </c>
      <c r="Y139" s="12">
        <f t="shared" si="6"/>
        <v>8.9521337468095744E-4</v>
      </c>
    </row>
    <row r="140" spans="1:25">
      <c r="A140" s="3">
        <v>47</v>
      </c>
      <c r="B140" s="8" t="s">
        <v>25</v>
      </c>
      <c r="C140" s="8" t="s">
        <v>26</v>
      </c>
      <c r="D140" s="16">
        <v>190000011823</v>
      </c>
      <c r="E140" s="8" t="s">
        <v>27</v>
      </c>
      <c r="F140" s="4">
        <v>58475</v>
      </c>
      <c r="G140" s="8" t="s">
        <v>28</v>
      </c>
      <c r="H140" s="8" t="s">
        <v>381</v>
      </c>
      <c r="I140" s="4">
        <v>13456</v>
      </c>
      <c r="J140" s="8" t="s">
        <v>30</v>
      </c>
      <c r="K140" s="8" t="s">
        <v>382</v>
      </c>
      <c r="L140" s="4">
        <v>53830423772</v>
      </c>
      <c r="M140" s="8" t="s">
        <v>49</v>
      </c>
      <c r="N140" s="8" t="s">
        <v>383</v>
      </c>
      <c r="O140" s="16">
        <v>11396942785</v>
      </c>
      <c r="P140" s="8" t="s">
        <v>453</v>
      </c>
      <c r="Q140" s="8" t="s">
        <v>454</v>
      </c>
      <c r="R140" s="8" t="s">
        <v>53</v>
      </c>
      <c r="S140" s="8" t="s">
        <v>53</v>
      </c>
      <c r="T140" s="9">
        <v>41148</v>
      </c>
      <c r="U140" s="4">
        <v>99.16</v>
      </c>
      <c r="V140" s="8" t="s">
        <v>54</v>
      </c>
      <c r="W140" s="10" t="s">
        <v>452</v>
      </c>
      <c r="Y140" s="12">
        <f t="shared" si="6"/>
        <v>8.9494261753567627E-4</v>
      </c>
    </row>
    <row r="141" spans="1:25">
      <c r="A141" s="1">
        <v>47</v>
      </c>
      <c r="B141" s="5" t="s">
        <v>25</v>
      </c>
      <c r="C141" s="5" t="s">
        <v>26</v>
      </c>
      <c r="D141" s="17">
        <v>190000011823</v>
      </c>
      <c r="E141" s="5" t="s">
        <v>27</v>
      </c>
      <c r="F141" s="2">
        <v>58475</v>
      </c>
      <c r="G141" s="5" t="s">
        <v>28</v>
      </c>
      <c r="H141" s="5" t="s">
        <v>381</v>
      </c>
      <c r="I141" s="2">
        <v>13456</v>
      </c>
      <c r="J141" s="5" t="s">
        <v>30</v>
      </c>
      <c r="K141" s="5" t="s">
        <v>382</v>
      </c>
      <c r="L141" s="2">
        <v>53830423772</v>
      </c>
      <c r="M141" s="5" t="s">
        <v>49</v>
      </c>
      <c r="N141" s="5" t="s">
        <v>383</v>
      </c>
      <c r="O141" s="17">
        <v>10036916765</v>
      </c>
      <c r="P141" s="5" t="s">
        <v>455</v>
      </c>
      <c r="Q141" s="5" t="s">
        <v>456</v>
      </c>
      <c r="R141" s="5" t="s">
        <v>53</v>
      </c>
      <c r="S141" s="5" t="s">
        <v>53</v>
      </c>
      <c r="T141" s="6">
        <v>41148</v>
      </c>
      <c r="U141" s="2">
        <v>99.16</v>
      </c>
      <c r="V141" s="5" t="s">
        <v>54</v>
      </c>
      <c r="W141" s="7" t="s">
        <v>452</v>
      </c>
      <c r="Y141" s="12">
        <f t="shared" si="6"/>
        <v>8.9494261753567627E-4</v>
      </c>
    </row>
    <row r="142" spans="1:25">
      <c r="A142" s="3">
        <v>47</v>
      </c>
      <c r="B142" s="8" t="s">
        <v>25</v>
      </c>
      <c r="C142" s="8" t="s">
        <v>26</v>
      </c>
      <c r="D142" s="16">
        <v>190000011823</v>
      </c>
      <c r="E142" s="8" t="s">
        <v>27</v>
      </c>
      <c r="F142" s="4">
        <v>58475</v>
      </c>
      <c r="G142" s="8" t="s">
        <v>28</v>
      </c>
      <c r="H142" s="8" t="s">
        <v>381</v>
      </c>
      <c r="I142" s="4">
        <v>13456</v>
      </c>
      <c r="J142" s="8" t="s">
        <v>30</v>
      </c>
      <c r="K142" s="8" t="s">
        <v>382</v>
      </c>
      <c r="L142" s="4">
        <v>53830423772</v>
      </c>
      <c r="M142" s="8" t="s">
        <v>49</v>
      </c>
      <c r="N142" s="8" t="s">
        <v>383</v>
      </c>
      <c r="O142" s="16">
        <v>3077207729</v>
      </c>
      <c r="P142" s="8" t="s">
        <v>457</v>
      </c>
      <c r="Q142" s="8" t="s">
        <v>457</v>
      </c>
      <c r="R142" s="8" t="s">
        <v>53</v>
      </c>
      <c r="S142" s="8" t="s">
        <v>53</v>
      </c>
      <c r="T142" s="9">
        <v>41143</v>
      </c>
      <c r="U142" s="4">
        <v>552.5</v>
      </c>
      <c r="V142" s="8" t="s">
        <v>54</v>
      </c>
      <c r="W142" s="10" t="s">
        <v>449</v>
      </c>
      <c r="Y142" s="12">
        <f t="shared" si="6"/>
        <v>4.9864440922595928E-3</v>
      </c>
    </row>
    <row r="143" spans="1:25">
      <c r="A143" s="1">
        <v>47</v>
      </c>
      <c r="B143" s="5" t="s">
        <v>25</v>
      </c>
      <c r="C143" s="5" t="s">
        <v>26</v>
      </c>
      <c r="D143" s="17">
        <v>190000011823</v>
      </c>
      <c r="E143" s="5" t="s">
        <v>27</v>
      </c>
      <c r="F143" s="2">
        <v>58475</v>
      </c>
      <c r="G143" s="5" t="s">
        <v>28</v>
      </c>
      <c r="H143" s="5" t="s">
        <v>381</v>
      </c>
      <c r="I143" s="2">
        <v>13456</v>
      </c>
      <c r="J143" s="5" t="s">
        <v>30</v>
      </c>
      <c r="K143" s="5" t="s">
        <v>382</v>
      </c>
      <c r="L143" s="2">
        <v>53830423772</v>
      </c>
      <c r="M143" s="5" t="s">
        <v>49</v>
      </c>
      <c r="N143" s="5" t="s">
        <v>383</v>
      </c>
      <c r="O143" s="17">
        <v>10335497705</v>
      </c>
      <c r="P143" s="5" t="s">
        <v>458</v>
      </c>
      <c r="Q143" s="5" t="s">
        <v>459</v>
      </c>
      <c r="R143" s="5" t="s">
        <v>53</v>
      </c>
      <c r="S143" s="5" t="s">
        <v>53</v>
      </c>
      <c r="T143" s="6">
        <v>41142</v>
      </c>
      <c r="U143" s="2">
        <v>552.49</v>
      </c>
      <c r="V143" s="5" t="s">
        <v>54</v>
      </c>
      <c r="W143" s="7" t="s">
        <v>449</v>
      </c>
      <c r="Y143" s="12">
        <f t="shared" si="6"/>
        <v>4.986353839877832E-3</v>
      </c>
    </row>
    <row r="144" spans="1:25">
      <c r="A144" s="3">
        <v>47</v>
      </c>
      <c r="B144" s="8" t="s">
        <v>25</v>
      </c>
      <c r="C144" s="8" t="s">
        <v>26</v>
      </c>
      <c r="D144" s="16">
        <v>190000011823</v>
      </c>
      <c r="E144" s="8" t="s">
        <v>27</v>
      </c>
      <c r="F144" s="4">
        <v>58475</v>
      </c>
      <c r="G144" s="8" t="s">
        <v>28</v>
      </c>
      <c r="H144" s="8" t="s">
        <v>381</v>
      </c>
      <c r="I144" s="4">
        <v>13456</v>
      </c>
      <c r="J144" s="8" t="s">
        <v>30</v>
      </c>
      <c r="K144" s="8" t="s">
        <v>382</v>
      </c>
      <c r="L144" s="4">
        <v>53830423772</v>
      </c>
      <c r="M144" s="8" t="s">
        <v>49</v>
      </c>
      <c r="N144" s="8" t="s">
        <v>383</v>
      </c>
      <c r="O144" s="16">
        <v>28153596772</v>
      </c>
      <c r="P144" s="8" t="s">
        <v>460</v>
      </c>
      <c r="Q144" s="8" t="s">
        <v>461</v>
      </c>
      <c r="R144" s="8" t="s">
        <v>53</v>
      </c>
      <c r="S144" s="8" t="s">
        <v>53</v>
      </c>
      <c r="T144" s="9">
        <v>41163</v>
      </c>
      <c r="U144" s="4">
        <v>141.66</v>
      </c>
      <c r="V144" s="8" t="s">
        <v>54</v>
      </c>
      <c r="W144" s="10" t="s">
        <v>386</v>
      </c>
      <c r="Y144" s="12">
        <f t="shared" si="6"/>
        <v>1.2785152400171835E-3</v>
      </c>
    </row>
    <row r="145" spans="1:25">
      <c r="A145" s="1">
        <v>47</v>
      </c>
      <c r="B145" s="5" t="s">
        <v>25</v>
      </c>
      <c r="C145" s="5" t="s">
        <v>26</v>
      </c>
      <c r="D145" s="17">
        <v>190000011823</v>
      </c>
      <c r="E145" s="5" t="s">
        <v>27</v>
      </c>
      <c r="F145" s="2">
        <v>58475</v>
      </c>
      <c r="G145" s="5" t="s">
        <v>28</v>
      </c>
      <c r="H145" s="5" t="s">
        <v>381</v>
      </c>
      <c r="I145" s="2">
        <v>13456</v>
      </c>
      <c r="J145" s="5" t="s">
        <v>30</v>
      </c>
      <c r="K145" s="5" t="s">
        <v>382</v>
      </c>
      <c r="L145" s="2">
        <v>53830423772</v>
      </c>
      <c r="M145" s="5" t="s">
        <v>49</v>
      </c>
      <c r="N145" s="5" t="s">
        <v>383</v>
      </c>
      <c r="O145" s="17">
        <v>1763722708</v>
      </c>
      <c r="P145" s="5" t="s">
        <v>462</v>
      </c>
      <c r="Q145" s="5" t="s">
        <v>463</v>
      </c>
      <c r="R145" s="5" t="s">
        <v>53</v>
      </c>
      <c r="S145" s="5" t="s">
        <v>53</v>
      </c>
      <c r="T145" s="6">
        <v>41181</v>
      </c>
      <c r="U145" s="2">
        <v>200</v>
      </c>
      <c r="V145" s="5" t="s">
        <v>54</v>
      </c>
      <c r="W145" s="7" t="s">
        <v>386</v>
      </c>
      <c r="Y145" s="12">
        <f t="shared" si="6"/>
        <v>1.8050476352070922E-3</v>
      </c>
    </row>
    <row r="146" spans="1:25">
      <c r="A146" s="3">
        <v>47</v>
      </c>
      <c r="B146" s="8" t="s">
        <v>25</v>
      </c>
      <c r="C146" s="8" t="s">
        <v>26</v>
      </c>
      <c r="D146" s="16">
        <v>190000011823</v>
      </c>
      <c r="E146" s="8" t="s">
        <v>27</v>
      </c>
      <c r="F146" s="4">
        <v>58475</v>
      </c>
      <c r="G146" s="8" t="s">
        <v>28</v>
      </c>
      <c r="H146" s="8" t="s">
        <v>381</v>
      </c>
      <c r="I146" s="4">
        <v>13456</v>
      </c>
      <c r="J146" s="8" t="s">
        <v>30</v>
      </c>
      <c r="K146" s="8" t="s">
        <v>382</v>
      </c>
      <c r="L146" s="4">
        <v>53830423772</v>
      </c>
      <c r="M146" s="8" t="s">
        <v>49</v>
      </c>
      <c r="N146" s="8" t="s">
        <v>383</v>
      </c>
      <c r="O146" s="16">
        <v>4507618789</v>
      </c>
      <c r="P146" s="8" t="s">
        <v>464</v>
      </c>
      <c r="Q146" s="8" t="s">
        <v>464</v>
      </c>
      <c r="R146" s="8" t="s">
        <v>53</v>
      </c>
      <c r="S146" s="8" t="s">
        <v>53</v>
      </c>
      <c r="T146" s="9">
        <v>41142</v>
      </c>
      <c r="U146" s="4">
        <v>552.49</v>
      </c>
      <c r="V146" s="8" t="s">
        <v>54</v>
      </c>
      <c r="W146" s="10" t="s">
        <v>449</v>
      </c>
      <c r="Y146" s="12">
        <f t="shared" si="6"/>
        <v>4.986353839877832E-3</v>
      </c>
    </row>
    <row r="147" spans="1:25">
      <c r="A147" s="1">
        <v>47</v>
      </c>
      <c r="B147" s="5" t="s">
        <v>25</v>
      </c>
      <c r="C147" s="5" t="s">
        <v>26</v>
      </c>
      <c r="D147" s="17">
        <v>190000011823</v>
      </c>
      <c r="E147" s="5" t="s">
        <v>27</v>
      </c>
      <c r="F147" s="2">
        <v>58475</v>
      </c>
      <c r="G147" s="5" t="s">
        <v>28</v>
      </c>
      <c r="H147" s="5" t="s">
        <v>381</v>
      </c>
      <c r="I147" s="2">
        <v>13456</v>
      </c>
      <c r="J147" s="5" t="s">
        <v>30</v>
      </c>
      <c r="K147" s="5" t="s">
        <v>382</v>
      </c>
      <c r="L147" s="2">
        <v>53830423772</v>
      </c>
      <c r="M147" s="5" t="s">
        <v>49</v>
      </c>
      <c r="N147" s="5" t="s">
        <v>383</v>
      </c>
      <c r="O147" s="17">
        <v>5893440722</v>
      </c>
      <c r="P147" s="5" t="s">
        <v>465</v>
      </c>
      <c r="Q147" s="5" t="s">
        <v>465</v>
      </c>
      <c r="R147" s="5" t="s">
        <v>53</v>
      </c>
      <c r="S147" s="5" t="s">
        <v>53</v>
      </c>
      <c r="T147" s="6">
        <v>41126</v>
      </c>
      <c r="U147" s="2">
        <v>141.66</v>
      </c>
      <c r="V147" s="5" t="s">
        <v>54</v>
      </c>
      <c r="W147" s="7" t="s">
        <v>466</v>
      </c>
      <c r="Y147" s="12">
        <f t="shared" si="6"/>
        <v>1.2785152400171835E-3</v>
      </c>
    </row>
    <row r="148" spans="1:25">
      <c r="A148" s="3">
        <v>47</v>
      </c>
      <c r="B148" s="8" t="s">
        <v>25</v>
      </c>
      <c r="C148" s="8" t="s">
        <v>26</v>
      </c>
      <c r="D148" s="16">
        <v>190000011823</v>
      </c>
      <c r="E148" s="8" t="s">
        <v>27</v>
      </c>
      <c r="F148" s="4">
        <v>58475</v>
      </c>
      <c r="G148" s="8" t="s">
        <v>28</v>
      </c>
      <c r="H148" s="8" t="s">
        <v>381</v>
      </c>
      <c r="I148" s="4">
        <v>13456</v>
      </c>
      <c r="J148" s="8" t="s">
        <v>30</v>
      </c>
      <c r="K148" s="8" t="s">
        <v>382</v>
      </c>
      <c r="L148" s="4">
        <v>53830423772</v>
      </c>
      <c r="M148" s="8" t="s">
        <v>49</v>
      </c>
      <c r="N148" s="8" t="s">
        <v>383</v>
      </c>
      <c r="O148" s="16">
        <v>9386892740</v>
      </c>
      <c r="P148" s="8" t="s">
        <v>467</v>
      </c>
      <c r="Q148" s="8" t="s">
        <v>467</v>
      </c>
      <c r="R148" s="8" t="s">
        <v>53</v>
      </c>
      <c r="S148" s="8" t="s">
        <v>53</v>
      </c>
      <c r="T148" s="9">
        <v>41163</v>
      </c>
      <c r="U148" s="4">
        <v>297.49</v>
      </c>
      <c r="V148" s="8" t="s">
        <v>54</v>
      </c>
      <c r="W148" s="10" t="s">
        <v>386</v>
      </c>
      <c r="Y148" s="12">
        <f t="shared" si="6"/>
        <v>2.6849181049887895E-3</v>
      </c>
    </row>
    <row r="149" spans="1:25">
      <c r="A149" s="1">
        <v>47</v>
      </c>
      <c r="B149" s="5" t="s">
        <v>25</v>
      </c>
      <c r="C149" s="5" t="s">
        <v>26</v>
      </c>
      <c r="D149" s="17">
        <v>190000011823</v>
      </c>
      <c r="E149" s="5" t="s">
        <v>27</v>
      </c>
      <c r="F149" s="2">
        <v>58475</v>
      </c>
      <c r="G149" s="5" t="s">
        <v>28</v>
      </c>
      <c r="H149" s="5" t="s">
        <v>381</v>
      </c>
      <c r="I149" s="2">
        <v>13456</v>
      </c>
      <c r="J149" s="5" t="s">
        <v>30</v>
      </c>
      <c r="K149" s="5" t="s">
        <v>382</v>
      </c>
      <c r="L149" s="2">
        <v>53830423772</v>
      </c>
      <c r="M149" s="5" t="s">
        <v>49</v>
      </c>
      <c r="N149" s="5" t="s">
        <v>383</v>
      </c>
      <c r="O149" s="17">
        <v>24914819791</v>
      </c>
      <c r="P149" s="5" t="s">
        <v>468</v>
      </c>
      <c r="Q149" s="5" t="s">
        <v>468</v>
      </c>
      <c r="R149" s="5" t="s">
        <v>53</v>
      </c>
      <c r="S149" s="5" t="s">
        <v>53</v>
      </c>
      <c r="T149" s="6">
        <v>41134</v>
      </c>
      <c r="U149" s="2">
        <v>1040</v>
      </c>
      <c r="V149" s="5" t="s">
        <v>54</v>
      </c>
      <c r="W149" s="7" t="s">
        <v>386</v>
      </c>
      <c r="Y149" s="12">
        <f t="shared" si="6"/>
        <v>9.38624770307688E-3</v>
      </c>
    </row>
    <row r="150" spans="1:25">
      <c r="A150" s="3">
        <v>47</v>
      </c>
      <c r="B150" s="8" t="s">
        <v>25</v>
      </c>
      <c r="C150" s="8" t="s">
        <v>26</v>
      </c>
      <c r="D150" s="16">
        <v>190000011823</v>
      </c>
      <c r="E150" s="8" t="s">
        <v>27</v>
      </c>
      <c r="F150" s="4">
        <v>58475</v>
      </c>
      <c r="G150" s="8" t="s">
        <v>28</v>
      </c>
      <c r="H150" s="8" t="s">
        <v>381</v>
      </c>
      <c r="I150" s="4">
        <v>13456</v>
      </c>
      <c r="J150" s="8" t="s">
        <v>30</v>
      </c>
      <c r="K150" s="8" t="s">
        <v>382</v>
      </c>
      <c r="L150" s="4">
        <v>53830423772</v>
      </c>
      <c r="M150" s="8" t="s">
        <v>49</v>
      </c>
      <c r="N150" s="8" t="s">
        <v>383</v>
      </c>
      <c r="O150" s="16">
        <v>46734902404</v>
      </c>
      <c r="P150" s="8" t="s">
        <v>469</v>
      </c>
      <c r="Q150" s="8" t="s">
        <v>469</v>
      </c>
      <c r="R150" s="8" t="s">
        <v>53</v>
      </c>
      <c r="S150" s="8" t="s">
        <v>53</v>
      </c>
      <c r="T150" s="9">
        <v>41157</v>
      </c>
      <c r="U150" s="4">
        <v>354.16</v>
      </c>
      <c r="V150" s="8" t="s">
        <v>54</v>
      </c>
      <c r="W150" s="10" t="s">
        <v>449</v>
      </c>
      <c r="Y150" s="12">
        <f t="shared" ref="Y150:Y181" si="7">U150/X$118</f>
        <v>3.1963783524247193E-3</v>
      </c>
    </row>
    <row r="151" spans="1:25">
      <c r="A151" s="1">
        <v>47</v>
      </c>
      <c r="B151" s="5" t="s">
        <v>25</v>
      </c>
      <c r="C151" s="5" t="s">
        <v>26</v>
      </c>
      <c r="D151" s="17">
        <v>190000011823</v>
      </c>
      <c r="E151" s="5" t="s">
        <v>27</v>
      </c>
      <c r="F151" s="2">
        <v>58475</v>
      </c>
      <c r="G151" s="5" t="s">
        <v>28</v>
      </c>
      <c r="H151" s="5" t="s">
        <v>381</v>
      </c>
      <c r="I151" s="2">
        <v>13456</v>
      </c>
      <c r="J151" s="5" t="s">
        <v>30</v>
      </c>
      <c r="K151" s="5" t="s">
        <v>382</v>
      </c>
      <c r="L151" s="2">
        <v>53830423772</v>
      </c>
      <c r="M151" s="5" t="s">
        <v>49</v>
      </c>
      <c r="N151" s="5" t="s">
        <v>383</v>
      </c>
      <c r="O151" s="17">
        <v>3050603500</v>
      </c>
      <c r="P151" s="5" t="s">
        <v>470</v>
      </c>
      <c r="Q151" s="5" t="s">
        <v>471</v>
      </c>
      <c r="R151" s="5" t="s">
        <v>53</v>
      </c>
      <c r="S151" s="5" t="s">
        <v>53</v>
      </c>
      <c r="T151" s="6">
        <v>41136</v>
      </c>
      <c r="U151" s="2">
        <v>28.33</v>
      </c>
      <c r="V151" s="5" t="s">
        <v>54</v>
      </c>
      <c r="W151" s="7" t="s">
        <v>449</v>
      </c>
      <c r="Y151" s="12">
        <f t="shared" si="7"/>
        <v>2.5568499752708459E-4</v>
      </c>
    </row>
    <row r="152" spans="1:25">
      <c r="A152" s="3">
        <v>47</v>
      </c>
      <c r="B152" s="8" t="s">
        <v>25</v>
      </c>
      <c r="C152" s="8" t="s">
        <v>26</v>
      </c>
      <c r="D152" s="16">
        <v>190000011823</v>
      </c>
      <c r="E152" s="8" t="s">
        <v>27</v>
      </c>
      <c r="F152" s="4">
        <v>58475</v>
      </c>
      <c r="G152" s="8" t="s">
        <v>28</v>
      </c>
      <c r="H152" s="8" t="s">
        <v>381</v>
      </c>
      <c r="I152" s="4">
        <v>13456</v>
      </c>
      <c r="J152" s="8" t="s">
        <v>30</v>
      </c>
      <c r="K152" s="8" t="s">
        <v>382</v>
      </c>
      <c r="L152" s="4">
        <v>53830423772</v>
      </c>
      <c r="M152" s="8" t="s">
        <v>49</v>
      </c>
      <c r="N152" s="8" t="s">
        <v>383</v>
      </c>
      <c r="O152" s="16">
        <v>9878045706</v>
      </c>
      <c r="P152" s="8" t="s">
        <v>472</v>
      </c>
      <c r="Q152" s="8" t="s">
        <v>472</v>
      </c>
      <c r="R152" s="8" t="s">
        <v>53</v>
      </c>
      <c r="S152" s="8" t="s">
        <v>53</v>
      </c>
      <c r="T152" s="9">
        <v>41143</v>
      </c>
      <c r="U152" s="4">
        <v>99.16</v>
      </c>
      <c r="V152" s="8" t="s">
        <v>54</v>
      </c>
      <c r="W152" s="10" t="s">
        <v>449</v>
      </c>
      <c r="Y152" s="12">
        <f t="shared" si="7"/>
        <v>8.9494261753567627E-4</v>
      </c>
    </row>
    <row r="153" spans="1:25">
      <c r="A153" s="1">
        <v>47</v>
      </c>
      <c r="B153" s="5" t="s">
        <v>25</v>
      </c>
      <c r="C153" s="5" t="s">
        <v>26</v>
      </c>
      <c r="D153" s="17">
        <v>190000011823</v>
      </c>
      <c r="E153" s="5" t="s">
        <v>27</v>
      </c>
      <c r="F153" s="2">
        <v>58475</v>
      </c>
      <c r="G153" s="5" t="s">
        <v>28</v>
      </c>
      <c r="H153" s="5" t="s">
        <v>381</v>
      </c>
      <c r="I153" s="2">
        <v>13456</v>
      </c>
      <c r="J153" s="5" t="s">
        <v>30</v>
      </c>
      <c r="K153" s="5" t="s">
        <v>382</v>
      </c>
      <c r="L153" s="2">
        <v>53830423772</v>
      </c>
      <c r="M153" s="5" t="s">
        <v>49</v>
      </c>
      <c r="N153" s="5" t="s">
        <v>383</v>
      </c>
      <c r="O153" s="17">
        <v>6053421723</v>
      </c>
      <c r="P153" s="5" t="s">
        <v>473</v>
      </c>
      <c r="Q153" s="5" t="s">
        <v>473</v>
      </c>
      <c r="R153" s="5" t="s">
        <v>53</v>
      </c>
      <c r="S153" s="5" t="s">
        <v>53</v>
      </c>
      <c r="T153" s="6">
        <v>41148</v>
      </c>
      <c r="U153" s="2">
        <v>155.83000000000001</v>
      </c>
      <c r="V153" s="5" t="s">
        <v>54</v>
      </c>
      <c r="W153" s="7" t="s">
        <v>449</v>
      </c>
      <c r="Y153" s="12">
        <f t="shared" si="7"/>
        <v>1.406402864971606E-3</v>
      </c>
    </row>
    <row r="154" spans="1:25">
      <c r="A154" s="3">
        <v>47</v>
      </c>
      <c r="B154" s="8" t="s">
        <v>25</v>
      </c>
      <c r="C154" s="8" t="s">
        <v>26</v>
      </c>
      <c r="D154" s="16">
        <v>190000011823</v>
      </c>
      <c r="E154" s="8" t="s">
        <v>27</v>
      </c>
      <c r="F154" s="4">
        <v>58475</v>
      </c>
      <c r="G154" s="8" t="s">
        <v>28</v>
      </c>
      <c r="H154" s="8" t="s">
        <v>381</v>
      </c>
      <c r="I154" s="4">
        <v>13456</v>
      </c>
      <c r="J154" s="8" t="s">
        <v>30</v>
      </c>
      <c r="K154" s="8" t="s">
        <v>382</v>
      </c>
      <c r="L154" s="4">
        <v>53830423772</v>
      </c>
      <c r="M154" s="8" t="s">
        <v>49</v>
      </c>
      <c r="N154" s="8" t="s">
        <v>383</v>
      </c>
      <c r="O154" s="16">
        <v>13257347723</v>
      </c>
      <c r="P154" s="8" t="s">
        <v>474</v>
      </c>
      <c r="Q154" s="8" t="s">
        <v>475</v>
      </c>
      <c r="R154" s="8" t="s">
        <v>53</v>
      </c>
      <c r="S154" s="8" t="s">
        <v>53</v>
      </c>
      <c r="T154" s="9">
        <v>41142</v>
      </c>
      <c r="U154" s="4">
        <v>552.49</v>
      </c>
      <c r="V154" s="8" t="s">
        <v>54</v>
      </c>
      <c r="W154" s="10" t="s">
        <v>449</v>
      </c>
      <c r="Y154" s="12">
        <f t="shared" si="7"/>
        <v>4.986353839877832E-3</v>
      </c>
    </row>
    <row r="155" spans="1:25">
      <c r="A155" s="1">
        <v>47</v>
      </c>
      <c r="B155" s="5" t="s">
        <v>25</v>
      </c>
      <c r="C155" s="5" t="s">
        <v>26</v>
      </c>
      <c r="D155" s="17">
        <v>190000011823</v>
      </c>
      <c r="E155" s="5" t="s">
        <v>27</v>
      </c>
      <c r="F155" s="2">
        <v>58475</v>
      </c>
      <c r="G155" s="5" t="s">
        <v>28</v>
      </c>
      <c r="H155" s="5" t="s">
        <v>381</v>
      </c>
      <c r="I155" s="2">
        <v>13456</v>
      </c>
      <c r="J155" s="5" t="s">
        <v>30</v>
      </c>
      <c r="K155" s="5" t="s">
        <v>382</v>
      </c>
      <c r="L155" s="2">
        <v>53830423772</v>
      </c>
      <c r="M155" s="5" t="s">
        <v>49</v>
      </c>
      <c r="N155" s="5" t="s">
        <v>383</v>
      </c>
      <c r="O155" s="17">
        <v>730267784</v>
      </c>
      <c r="P155" s="5" t="s">
        <v>476</v>
      </c>
      <c r="Q155" s="5" t="s">
        <v>477</v>
      </c>
      <c r="R155" s="5" t="s">
        <v>53</v>
      </c>
      <c r="S155" s="5" t="s">
        <v>53</v>
      </c>
      <c r="T155" s="6">
        <v>41142</v>
      </c>
      <c r="U155" s="2">
        <v>552.49</v>
      </c>
      <c r="V155" s="5" t="s">
        <v>54</v>
      </c>
      <c r="W155" s="7" t="s">
        <v>449</v>
      </c>
      <c r="Y155" s="12">
        <f t="shared" si="7"/>
        <v>4.986353839877832E-3</v>
      </c>
    </row>
    <row r="156" spans="1:25">
      <c r="A156" s="3">
        <v>47</v>
      </c>
      <c r="B156" s="8" t="s">
        <v>25</v>
      </c>
      <c r="C156" s="8" t="s">
        <v>26</v>
      </c>
      <c r="D156" s="16">
        <v>190000011823</v>
      </c>
      <c r="E156" s="8" t="s">
        <v>27</v>
      </c>
      <c r="F156" s="4">
        <v>58475</v>
      </c>
      <c r="G156" s="8" t="s">
        <v>28</v>
      </c>
      <c r="H156" s="8" t="s">
        <v>381</v>
      </c>
      <c r="I156" s="4">
        <v>13456</v>
      </c>
      <c r="J156" s="8" t="s">
        <v>30</v>
      </c>
      <c r="K156" s="8" t="s">
        <v>382</v>
      </c>
      <c r="L156" s="4">
        <v>53830423772</v>
      </c>
      <c r="M156" s="8" t="s">
        <v>49</v>
      </c>
      <c r="N156" s="8" t="s">
        <v>383</v>
      </c>
      <c r="O156" s="16">
        <v>1310262756</v>
      </c>
      <c r="P156" s="8" t="s">
        <v>478</v>
      </c>
      <c r="Q156" s="8" t="s">
        <v>479</v>
      </c>
      <c r="R156" s="8" t="s">
        <v>53</v>
      </c>
      <c r="S156" s="8" t="s">
        <v>53</v>
      </c>
      <c r="T156" s="9">
        <v>41149</v>
      </c>
      <c r="U156" s="4">
        <v>255</v>
      </c>
      <c r="V156" s="8" t="s">
        <v>54</v>
      </c>
      <c r="W156" s="10" t="s">
        <v>449</v>
      </c>
      <c r="Y156" s="12">
        <f t="shared" si="7"/>
        <v>2.3014357348890425E-3</v>
      </c>
    </row>
    <row r="157" spans="1:25">
      <c r="A157" s="1">
        <v>47</v>
      </c>
      <c r="B157" s="5" t="s">
        <v>25</v>
      </c>
      <c r="C157" s="5" t="s">
        <v>26</v>
      </c>
      <c r="D157" s="17">
        <v>190000011823</v>
      </c>
      <c r="E157" s="5" t="s">
        <v>27</v>
      </c>
      <c r="F157" s="2">
        <v>58475</v>
      </c>
      <c r="G157" s="5" t="s">
        <v>28</v>
      </c>
      <c r="H157" s="5" t="s">
        <v>381</v>
      </c>
      <c r="I157" s="2">
        <v>13456</v>
      </c>
      <c r="J157" s="5" t="s">
        <v>30</v>
      </c>
      <c r="K157" s="5" t="s">
        <v>382</v>
      </c>
      <c r="L157" s="2">
        <v>53830423772</v>
      </c>
      <c r="M157" s="5" t="s">
        <v>49</v>
      </c>
      <c r="N157" s="5" t="s">
        <v>383</v>
      </c>
      <c r="O157" s="17">
        <v>10295476702</v>
      </c>
      <c r="P157" s="5" t="s">
        <v>480</v>
      </c>
      <c r="Q157" s="5" t="s">
        <v>480</v>
      </c>
      <c r="R157" s="5" t="s">
        <v>53</v>
      </c>
      <c r="S157" s="5" t="s">
        <v>53</v>
      </c>
      <c r="T157" s="6">
        <v>41143</v>
      </c>
      <c r="U157" s="2">
        <v>538.33000000000004</v>
      </c>
      <c r="V157" s="5" t="s">
        <v>54</v>
      </c>
      <c r="W157" s="7" t="s">
        <v>449</v>
      </c>
      <c r="Y157" s="12">
        <f t="shared" si="7"/>
        <v>4.8585564673051702E-3</v>
      </c>
    </row>
    <row r="158" spans="1:25">
      <c r="A158" s="3">
        <v>47</v>
      </c>
      <c r="B158" s="8" t="s">
        <v>25</v>
      </c>
      <c r="C158" s="8" t="s">
        <v>26</v>
      </c>
      <c r="D158" s="16">
        <v>190000011823</v>
      </c>
      <c r="E158" s="8" t="s">
        <v>27</v>
      </c>
      <c r="F158" s="4">
        <v>58475</v>
      </c>
      <c r="G158" s="8" t="s">
        <v>28</v>
      </c>
      <c r="H158" s="8" t="s">
        <v>381</v>
      </c>
      <c r="I158" s="4">
        <v>13456</v>
      </c>
      <c r="J158" s="8" t="s">
        <v>30</v>
      </c>
      <c r="K158" s="8" t="s">
        <v>382</v>
      </c>
      <c r="L158" s="4">
        <v>53830423772</v>
      </c>
      <c r="M158" s="8" t="s">
        <v>49</v>
      </c>
      <c r="N158" s="8" t="s">
        <v>383</v>
      </c>
      <c r="O158" s="16">
        <v>14523846731</v>
      </c>
      <c r="P158" s="8" t="s">
        <v>481</v>
      </c>
      <c r="Q158" s="8" t="s">
        <v>482</v>
      </c>
      <c r="R158" s="8" t="s">
        <v>53</v>
      </c>
      <c r="S158" s="8" t="s">
        <v>53</v>
      </c>
      <c r="T158" s="9">
        <v>41163</v>
      </c>
      <c r="U158" s="4">
        <v>425</v>
      </c>
      <c r="V158" s="8" t="s">
        <v>54</v>
      </c>
      <c r="W158" s="10" t="s">
        <v>386</v>
      </c>
      <c r="Y158" s="12">
        <f t="shared" si="7"/>
        <v>3.8357262248150709E-3</v>
      </c>
    </row>
    <row r="159" spans="1:25">
      <c r="A159" s="1">
        <v>47</v>
      </c>
      <c r="B159" s="5" t="s">
        <v>25</v>
      </c>
      <c r="C159" s="5" t="s">
        <v>26</v>
      </c>
      <c r="D159" s="17">
        <v>190000011823</v>
      </c>
      <c r="E159" s="5" t="s">
        <v>27</v>
      </c>
      <c r="F159" s="2">
        <v>58475</v>
      </c>
      <c r="G159" s="5" t="s">
        <v>28</v>
      </c>
      <c r="H159" s="5" t="s">
        <v>381</v>
      </c>
      <c r="I159" s="2">
        <v>13456</v>
      </c>
      <c r="J159" s="5" t="s">
        <v>30</v>
      </c>
      <c r="K159" s="5" t="s">
        <v>382</v>
      </c>
      <c r="L159" s="2">
        <v>53830423772</v>
      </c>
      <c r="M159" s="5" t="s">
        <v>49</v>
      </c>
      <c r="N159" s="5" t="s">
        <v>383</v>
      </c>
      <c r="O159" s="17">
        <v>12724047737</v>
      </c>
      <c r="P159" s="5" t="s">
        <v>483</v>
      </c>
      <c r="Q159" s="5" t="s">
        <v>483</v>
      </c>
      <c r="R159" s="5" t="s">
        <v>53</v>
      </c>
      <c r="S159" s="5" t="s">
        <v>53</v>
      </c>
      <c r="T159" s="6">
        <v>41137</v>
      </c>
      <c r="U159" s="2">
        <v>623.33000000000004</v>
      </c>
      <c r="V159" s="5" t="s">
        <v>54</v>
      </c>
      <c r="W159" s="7" t="s">
        <v>449</v>
      </c>
      <c r="Y159" s="12">
        <f t="shared" si="7"/>
        <v>5.6257017122681848E-3</v>
      </c>
    </row>
    <row r="160" spans="1:25">
      <c r="A160" s="3">
        <v>47</v>
      </c>
      <c r="B160" s="8" t="s">
        <v>25</v>
      </c>
      <c r="C160" s="8" t="s">
        <v>26</v>
      </c>
      <c r="D160" s="16">
        <v>190000011823</v>
      </c>
      <c r="E160" s="8" t="s">
        <v>27</v>
      </c>
      <c r="F160" s="4">
        <v>58475</v>
      </c>
      <c r="G160" s="8" t="s">
        <v>28</v>
      </c>
      <c r="H160" s="8" t="s">
        <v>381</v>
      </c>
      <c r="I160" s="4">
        <v>13456</v>
      </c>
      <c r="J160" s="8" t="s">
        <v>30</v>
      </c>
      <c r="K160" s="8" t="s">
        <v>382</v>
      </c>
      <c r="L160" s="4">
        <v>53830423772</v>
      </c>
      <c r="M160" s="8" t="s">
        <v>49</v>
      </c>
      <c r="N160" s="8" t="s">
        <v>383</v>
      </c>
      <c r="O160" s="16">
        <v>14700238739</v>
      </c>
      <c r="P160" s="8" t="s">
        <v>484</v>
      </c>
      <c r="Q160" s="8" t="s">
        <v>484</v>
      </c>
      <c r="R160" s="8" t="s">
        <v>53</v>
      </c>
      <c r="S160" s="8" t="s">
        <v>53</v>
      </c>
      <c r="T160" s="9">
        <v>41136</v>
      </c>
      <c r="U160" s="4">
        <v>651.66</v>
      </c>
      <c r="V160" s="8" t="s">
        <v>54</v>
      </c>
      <c r="W160" s="10" t="s">
        <v>449</v>
      </c>
      <c r="Y160" s="12">
        <f t="shared" si="7"/>
        <v>5.8813867097952683E-3</v>
      </c>
    </row>
    <row r="161" spans="1:25">
      <c r="A161" s="1">
        <v>47</v>
      </c>
      <c r="B161" s="5" t="s">
        <v>25</v>
      </c>
      <c r="C161" s="5" t="s">
        <v>26</v>
      </c>
      <c r="D161" s="17">
        <v>190000011823</v>
      </c>
      <c r="E161" s="5" t="s">
        <v>27</v>
      </c>
      <c r="F161" s="2">
        <v>58475</v>
      </c>
      <c r="G161" s="5" t="s">
        <v>28</v>
      </c>
      <c r="H161" s="5" t="s">
        <v>381</v>
      </c>
      <c r="I161" s="2">
        <v>13456</v>
      </c>
      <c r="J161" s="5" t="s">
        <v>30</v>
      </c>
      <c r="K161" s="5" t="s">
        <v>382</v>
      </c>
      <c r="L161" s="2">
        <v>53830423772</v>
      </c>
      <c r="M161" s="5" t="s">
        <v>49</v>
      </c>
      <c r="N161" s="5" t="s">
        <v>383</v>
      </c>
      <c r="O161" s="17">
        <v>13926379707</v>
      </c>
      <c r="P161" s="5" t="s">
        <v>485</v>
      </c>
      <c r="Q161" s="5" t="s">
        <v>486</v>
      </c>
      <c r="R161" s="5" t="s">
        <v>53</v>
      </c>
      <c r="S161" s="5" t="s">
        <v>53</v>
      </c>
      <c r="T161" s="6">
        <v>41142</v>
      </c>
      <c r="U161" s="2">
        <v>566.66</v>
      </c>
      <c r="V161" s="5" t="s">
        <v>54</v>
      </c>
      <c r="W161" s="7" t="s">
        <v>449</v>
      </c>
      <c r="Y161" s="12">
        <f t="shared" si="7"/>
        <v>5.1142414648322546E-3</v>
      </c>
    </row>
    <row r="162" spans="1:25">
      <c r="A162" s="3">
        <v>47</v>
      </c>
      <c r="B162" s="8" t="s">
        <v>25</v>
      </c>
      <c r="C162" s="8" t="s">
        <v>26</v>
      </c>
      <c r="D162" s="16">
        <v>190000011823</v>
      </c>
      <c r="E162" s="8" t="s">
        <v>27</v>
      </c>
      <c r="F162" s="4">
        <v>58475</v>
      </c>
      <c r="G162" s="8" t="s">
        <v>28</v>
      </c>
      <c r="H162" s="8" t="s">
        <v>381</v>
      </c>
      <c r="I162" s="4">
        <v>13456</v>
      </c>
      <c r="J162" s="8" t="s">
        <v>30</v>
      </c>
      <c r="K162" s="8" t="s">
        <v>382</v>
      </c>
      <c r="L162" s="4">
        <v>53830423772</v>
      </c>
      <c r="M162" s="8" t="s">
        <v>49</v>
      </c>
      <c r="N162" s="8" t="s">
        <v>383</v>
      </c>
      <c r="O162" s="16">
        <v>17692288704</v>
      </c>
      <c r="P162" s="8" t="s">
        <v>487</v>
      </c>
      <c r="Q162" s="8" t="s">
        <v>488</v>
      </c>
      <c r="R162" s="8" t="s">
        <v>53</v>
      </c>
      <c r="S162" s="8" t="s">
        <v>53</v>
      </c>
      <c r="T162" s="9">
        <v>41122</v>
      </c>
      <c r="U162" s="4">
        <v>1300</v>
      </c>
      <c r="V162" s="8" t="s">
        <v>54</v>
      </c>
      <c r="W162" s="10" t="s">
        <v>449</v>
      </c>
      <c r="Y162" s="12">
        <f t="shared" si="7"/>
        <v>1.17328096288461E-2</v>
      </c>
    </row>
    <row r="163" spans="1:25">
      <c r="A163" s="1">
        <v>47</v>
      </c>
      <c r="B163" s="5" t="s">
        <v>25</v>
      </c>
      <c r="C163" s="5" t="s">
        <v>26</v>
      </c>
      <c r="D163" s="17">
        <v>190000011823</v>
      </c>
      <c r="E163" s="5" t="s">
        <v>27</v>
      </c>
      <c r="F163" s="2">
        <v>58475</v>
      </c>
      <c r="G163" s="5" t="s">
        <v>28</v>
      </c>
      <c r="H163" s="5" t="s">
        <v>381</v>
      </c>
      <c r="I163" s="2">
        <v>13456</v>
      </c>
      <c r="J163" s="5" t="s">
        <v>30</v>
      </c>
      <c r="K163" s="5" t="s">
        <v>382</v>
      </c>
      <c r="L163" s="2">
        <v>53830423772</v>
      </c>
      <c r="M163" s="5" t="s">
        <v>49</v>
      </c>
      <c r="N163" s="5" t="s">
        <v>383</v>
      </c>
      <c r="O163" s="17">
        <v>56954247715</v>
      </c>
      <c r="P163" s="5" t="s">
        <v>489</v>
      </c>
      <c r="Q163" s="5" t="s">
        <v>489</v>
      </c>
      <c r="R163" s="5" t="s">
        <v>53</v>
      </c>
      <c r="S163" s="5" t="s">
        <v>53</v>
      </c>
      <c r="T163" s="6">
        <v>41122</v>
      </c>
      <c r="U163" s="2">
        <v>1300</v>
      </c>
      <c r="V163" s="5" t="s">
        <v>54</v>
      </c>
      <c r="W163" s="7" t="s">
        <v>449</v>
      </c>
      <c r="Y163" s="12">
        <f t="shared" si="7"/>
        <v>1.17328096288461E-2</v>
      </c>
    </row>
    <row r="164" spans="1:25">
      <c r="A164" s="3">
        <v>47</v>
      </c>
      <c r="B164" s="8" t="s">
        <v>25</v>
      </c>
      <c r="C164" s="8" t="s">
        <v>26</v>
      </c>
      <c r="D164" s="16">
        <v>190000011823</v>
      </c>
      <c r="E164" s="8" t="s">
        <v>27</v>
      </c>
      <c r="F164" s="4">
        <v>58475</v>
      </c>
      <c r="G164" s="8" t="s">
        <v>28</v>
      </c>
      <c r="H164" s="8" t="s">
        <v>381</v>
      </c>
      <c r="I164" s="4">
        <v>13456</v>
      </c>
      <c r="J164" s="8" t="s">
        <v>30</v>
      </c>
      <c r="K164" s="8" t="s">
        <v>382</v>
      </c>
      <c r="L164" s="4">
        <v>53830423772</v>
      </c>
      <c r="M164" s="8" t="s">
        <v>49</v>
      </c>
      <c r="N164" s="8" t="s">
        <v>383</v>
      </c>
      <c r="O164" s="16">
        <v>5637743630</v>
      </c>
      <c r="P164" s="8" t="s">
        <v>490</v>
      </c>
      <c r="Q164" s="8" t="s">
        <v>490</v>
      </c>
      <c r="R164" s="8" t="s">
        <v>53</v>
      </c>
      <c r="S164" s="8" t="s">
        <v>53</v>
      </c>
      <c r="T164" s="9">
        <v>41101</v>
      </c>
      <c r="U164" s="4">
        <v>1666.67</v>
      </c>
      <c r="V164" s="8" t="s">
        <v>54</v>
      </c>
      <c r="W164" s="10" t="s">
        <v>491</v>
      </c>
      <c r="Y164" s="12">
        <f t="shared" si="7"/>
        <v>1.5042093710853023E-2</v>
      </c>
    </row>
    <row r="165" spans="1:25">
      <c r="A165" s="1">
        <v>47</v>
      </c>
      <c r="B165" s="5" t="s">
        <v>25</v>
      </c>
      <c r="C165" s="5" t="s">
        <v>26</v>
      </c>
      <c r="D165" s="17">
        <v>190000011823</v>
      </c>
      <c r="E165" s="5" t="s">
        <v>27</v>
      </c>
      <c r="F165" s="2">
        <v>58475</v>
      </c>
      <c r="G165" s="5" t="s">
        <v>28</v>
      </c>
      <c r="H165" s="5" t="s">
        <v>381</v>
      </c>
      <c r="I165" s="2">
        <v>13456</v>
      </c>
      <c r="J165" s="5" t="s">
        <v>30</v>
      </c>
      <c r="K165" s="5" t="s">
        <v>382</v>
      </c>
      <c r="L165" s="2">
        <v>53830423772</v>
      </c>
      <c r="M165" s="5" t="s">
        <v>49</v>
      </c>
      <c r="N165" s="5" t="s">
        <v>383</v>
      </c>
      <c r="O165" s="17">
        <v>58141472704</v>
      </c>
      <c r="P165" s="5" t="s">
        <v>492</v>
      </c>
      <c r="Q165" s="5" t="s">
        <v>492</v>
      </c>
      <c r="R165" s="5" t="s">
        <v>53</v>
      </c>
      <c r="S165" s="5" t="s">
        <v>53</v>
      </c>
      <c r="T165" s="6">
        <v>41156</v>
      </c>
      <c r="U165" s="2">
        <v>367.83</v>
      </c>
      <c r="V165" s="5" t="s">
        <v>54</v>
      </c>
      <c r="W165" s="7" t="s">
        <v>386</v>
      </c>
      <c r="Y165" s="12">
        <f t="shared" si="7"/>
        <v>3.3197533582911237E-3</v>
      </c>
    </row>
    <row r="166" spans="1:25">
      <c r="A166" s="3">
        <v>47</v>
      </c>
      <c r="B166" s="8" t="s">
        <v>25</v>
      </c>
      <c r="C166" s="8" t="s">
        <v>26</v>
      </c>
      <c r="D166" s="16">
        <v>190000011823</v>
      </c>
      <c r="E166" s="8" t="s">
        <v>27</v>
      </c>
      <c r="F166" s="4">
        <v>58475</v>
      </c>
      <c r="G166" s="8" t="s">
        <v>28</v>
      </c>
      <c r="H166" s="8" t="s">
        <v>381</v>
      </c>
      <c r="I166" s="4">
        <v>13456</v>
      </c>
      <c r="J166" s="8" t="s">
        <v>30</v>
      </c>
      <c r="K166" s="8" t="s">
        <v>382</v>
      </c>
      <c r="L166" s="4">
        <v>53830423772</v>
      </c>
      <c r="M166" s="8" t="s">
        <v>49</v>
      </c>
      <c r="N166" s="8" t="s">
        <v>383</v>
      </c>
      <c r="O166" s="16">
        <v>52498719768</v>
      </c>
      <c r="P166" s="8" t="s">
        <v>493</v>
      </c>
      <c r="Q166" s="8" t="s">
        <v>493</v>
      </c>
      <c r="R166" s="8" t="s">
        <v>53</v>
      </c>
      <c r="S166" s="8" t="s">
        <v>53</v>
      </c>
      <c r="T166" s="9">
        <v>41163</v>
      </c>
      <c r="U166" s="4">
        <v>425</v>
      </c>
      <c r="V166" s="8" t="s">
        <v>54</v>
      </c>
      <c r="W166" s="10" t="s">
        <v>386</v>
      </c>
      <c r="Y166" s="12">
        <f t="shared" si="7"/>
        <v>3.8357262248150709E-3</v>
      </c>
    </row>
    <row r="167" spans="1:25">
      <c r="A167" s="1">
        <v>47</v>
      </c>
      <c r="B167" s="5" t="s">
        <v>25</v>
      </c>
      <c r="C167" s="5" t="s">
        <v>26</v>
      </c>
      <c r="D167" s="17">
        <v>190000011823</v>
      </c>
      <c r="E167" s="5" t="s">
        <v>27</v>
      </c>
      <c r="F167" s="2">
        <v>58475</v>
      </c>
      <c r="G167" s="5" t="s">
        <v>28</v>
      </c>
      <c r="H167" s="5" t="s">
        <v>381</v>
      </c>
      <c r="I167" s="2">
        <v>13456</v>
      </c>
      <c r="J167" s="5" t="s">
        <v>30</v>
      </c>
      <c r="K167" s="5" t="s">
        <v>382</v>
      </c>
      <c r="L167" s="2">
        <v>53830423772</v>
      </c>
      <c r="M167" s="5" t="s">
        <v>49</v>
      </c>
      <c r="N167" s="5" t="s">
        <v>383</v>
      </c>
      <c r="O167" s="17">
        <v>13769919777</v>
      </c>
      <c r="P167" s="5" t="s">
        <v>494</v>
      </c>
      <c r="Q167" s="5" t="s">
        <v>494</v>
      </c>
      <c r="R167" s="5" t="s">
        <v>53</v>
      </c>
      <c r="S167" s="5" t="s">
        <v>53</v>
      </c>
      <c r="T167" s="6">
        <v>41163</v>
      </c>
      <c r="U167" s="2">
        <v>425</v>
      </c>
      <c r="V167" s="5" t="s">
        <v>54</v>
      </c>
      <c r="W167" s="7" t="s">
        <v>386</v>
      </c>
      <c r="Y167" s="12">
        <f t="shared" si="7"/>
        <v>3.8357262248150709E-3</v>
      </c>
    </row>
    <row r="168" spans="1:25">
      <c r="A168" s="3">
        <v>47</v>
      </c>
      <c r="B168" s="8" t="s">
        <v>25</v>
      </c>
      <c r="C168" s="8" t="s">
        <v>26</v>
      </c>
      <c r="D168" s="16">
        <v>190000011823</v>
      </c>
      <c r="E168" s="8" t="s">
        <v>27</v>
      </c>
      <c r="F168" s="4">
        <v>58475</v>
      </c>
      <c r="G168" s="8" t="s">
        <v>28</v>
      </c>
      <c r="H168" s="8" t="s">
        <v>381</v>
      </c>
      <c r="I168" s="4">
        <v>13456</v>
      </c>
      <c r="J168" s="8" t="s">
        <v>30</v>
      </c>
      <c r="K168" s="8" t="s">
        <v>382</v>
      </c>
      <c r="L168" s="4">
        <v>53830423772</v>
      </c>
      <c r="M168" s="8" t="s">
        <v>49</v>
      </c>
      <c r="N168" s="8" t="s">
        <v>383</v>
      </c>
      <c r="O168" s="16">
        <v>43350836372</v>
      </c>
      <c r="P168" s="8" t="s">
        <v>495</v>
      </c>
      <c r="Q168" s="8" t="s">
        <v>495</v>
      </c>
      <c r="R168" s="8" t="s">
        <v>53</v>
      </c>
      <c r="S168" s="8" t="s">
        <v>53</v>
      </c>
      <c r="T168" s="9">
        <v>41149</v>
      </c>
      <c r="U168" s="4">
        <v>467.5</v>
      </c>
      <c r="V168" s="8" t="s">
        <v>54</v>
      </c>
      <c r="W168" s="10" t="s">
        <v>449</v>
      </c>
      <c r="Y168" s="12">
        <f t="shared" si="7"/>
        <v>4.2192988472965782E-3</v>
      </c>
    </row>
    <row r="169" spans="1:25">
      <c r="A169" s="1">
        <v>47</v>
      </c>
      <c r="B169" s="5" t="s">
        <v>25</v>
      </c>
      <c r="C169" s="5" t="s">
        <v>26</v>
      </c>
      <c r="D169" s="17">
        <v>190000011823</v>
      </c>
      <c r="E169" s="5" t="s">
        <v>27</v>
      </c>
      <c r="F169" s="2">
        <v>58475</v>
      </c>
      <c r="G169" s="5" t="s">
        <v>28</v>
      </c>
      <c r="H169" s="5" t="s">
        <v>381</v>
      </c>
      <c r="I169" s="2">
        <v>13456</v>
      </c>
      <c r="J169" s="5" t="s">
        <v>30</v>
      </c>
      <c r="K169" s="5" t="s">
        <v>382</v>
      </c>
      <c r="L169" s="2">
        <v>53830423772</v>
      </c>
      <c r="M169" s="5" t="s">
        <v>49</v>
      </c>
      <c r="N169" s="5" t="s">
        <v>383</v>
      </c>
      <c r="O169" s="17">
        <v>14019062730</v>
      </c>
      <c r="P169" s="5" t="s">
        <v>496</v>
      </c>
      <c r="Q169" s="5" t="s">
        <v>497</v>
      </c>
      <c r="R169" s="5" t="s">
        <v>53</v>
      </c>
      <c r="S169" s="5" t="s">
        <v>53</v>
      </c>
      <c r="T169" s="6">
        <v>41163</v>
      </c>
      <c r="U169" s="2">
        <v>425</v>
      </c>
      <c r="V169" s="5" t="s">
        <v>54</v>
      </c>
      <c r="W169" s="7" t="s">
        <v>386</v>
      </c>
      <c r="Y169" s="12">
        <f t="shared" si="7"/>
        <v>3.8357262248150709E-3</v>
      </c>
    </row>
    <row r="170" spans="1:25">
      <c r="A170" s="3">
        <v>47</v>
      </c>
      <c r="B170" s="8" t="s">
        <v>25</v>
      </c>
      <c r="C170" s="8" t="s">
        <v>26</v>
      </c>
      <c r="D170" s="16">
        <v>190000011823</v>
      </c>
      <c r="E170" s="8" t="s">
        <v>27</v>
      </c>
      <c r="F170" s="4">
        <v>58475</v>
      </c>
      <c r="G170" s="8" t="s">
        <v>28</v>
      </c>
      <c r="H170" s="8" t="s">
        <v>381</v>
      </c>
      <c r="I170" s="4">
        <v>13456</v>
      </c>
      <c r="J170" s="8" t="s">
        <v>30</v>
      </c>
      <c r="K170" s="8" t="s">
        <v>382</v>
      </c>
      <c r="L170" s="4">
        <v>53830423772</v>
      </c>
      <c r="M170" s="8" t="s">
        <v>49</v>
      </c>
      <c r="N170" s="8" t="s">
        <v>383</v>
      </c>
      <c r="O170" s="16">
        <v>16137544770</v>
      </c>
      <c r="P170" s="8" t="s">
        <v>497</v>
      </c>
      <c r="Q170" s="8" t="s">
        <v>496</v>
      </c>
      <c r="R170" s="8" t="s">
        <v>53</v>
      </c>
      <c r="S170" s="8" t="s">
        <v>53</v>
      </c>
      <c r="T170" s="9">
        <v>41163</v>
      </c>
      <c r="U170" s="4">
        <v>425</v>
      </c>
      <c r="V170" s="8" t="s">
        <v>54</v>
      </c>
      <c r="W170" s="10" t="s">
        <v>386</v>
      </c>
      <c r="Y170" s="12">
        <f t="shared" si="7"/>
        <v>3.8357262248150709E-3</v>
      </c>
    </row>
    <row r="171" spans="1:25">
      <c r="A171" s="1">
        <v>47</v>
      </c>
      <c r="B171" s="5" t="s">
        <v>25</v>
      </c>
      <c r="C171" s="5" t="s">
        <v>26</v>
      </c>
      <c r="D171" s="17">
        <v>190000011823</v>
      </c>
      <c r="E171" s="5" t="s">
        <v>27</v>
      </c>
      <c r="F171" s="2">
        <v>58475</v>
      </c>
      <c r="G171" s="5" t="s">
        <v>28</v>
      </c>
      <c r="H171" s="5" t="s">
        <v>381</v>
      </c>
      <c r="I171" s="2">
        <v>13456</v>
      </c>
      <c r="J171" s="5" t="s">
        <v>30</v>
      </c>
      <c r="K171" s="5" t="s">
        <v>382</v>
      </c>
      <c r="L171" s="2">
        <v>53830423772</v>
      </c>
      <c r="M171" s="5" t="s">
        <v>49</v>
      </c>
      <c r="N171" s="5" t="s">
        <v>383</v>
      </c>
      <c r="O171" s="17">
        <v>69574286304</v>
      </c>
      <c r="P171" s="5" t="s">
        <v>498</v>
      </c>
      <c r="Q171" s="5" t="s">
        <v>498</v>
      </c>
      <c r="R171" s="5" t="s">
        <v>53</v>
      </c>
      <c r="S171" s="5" t="s">
        <v>53</v>
      </c>
      <c r="T171" s="6">
        <v>41149</v>
      </c>
      <c r="U171" s="2">
        <v>467.5</v>
      </c>
      <c r="V171" s="5" t="s">
        <v>54</v>
      </c>
      <c r="W171" s="7" t="s">
        <v>449</v>
      </c>
      <c r="Y171" s="12">
        <f t="shared" si="7"/>
        <v>4.2192988472965782E-3</v>
      </c>
    </row>
    <row r="172" spans="1:25">
      <c r="A172" s="3">
        <v>47</v>
      </c>
      <c r="B172" s="8" t="s">
        <v>25</v>
      </c>
      <c r="C172" s="8" t="s">
        <v>26</v>
      </c>
      <c r="D172" s="16">
        <v>190000011823</v>
      </c>
      <c r="E172" s="8" t="s">
        <v>27</v>
      </c>
      <c r="F172" s="4">
        <v>58475</v>
      </c>
      <c r="G172" s="8" t="s">
        <v>28</v>
      </c>
      <c r="H172" s="8" t="s">
        <v>381</v>
      </c>
      <c r="I172" s="4">
        <v>13456</v>
      </c>
      <c r="J172" s="8" t="s">
        <v>30</v>
      </c>
      <c r="K172" s="8" t="s">
        <v>382</v>
      </c>
      <c r="L172" s="4">
        <v>53830423772</v>
      </c>
      <c r="M172" s="8" t="s">
        <v>49</v>
      </c>
      <c r="N172" s="8" t="s">
        <v>383</v>
      </c>
      <c r="O172" s="16">
        <v>12802831739</v>
      </c>
      <c r="P172" s="8" t="s">
        <v>499</v>
      </c>
      <c r="Q172" s="8" t="s">
        <v>499</v>
      </c>
      <c r="R172" s="8" t="s">
        <v>53</v>
      </c>
      <c r="S172" s="8" t="s">
        <v>53</v>
      </c>
      <c r="T172" s="9">
        <v>41149</v>
      </c>
      <c r="U172" s="4">
        <v>255</v>
      </c>
      <c r="V172" s="8" t="s">
        <v>54</v>
      </c>
      <c r="W172" s="10" t="s">
        <v>449</v>
      </c>
      <c r="Y172" s="12">
        <f t="shared" si="7"/>
        <v>2.3014357348890425E-3</v>
      </c>
    </row>
    <row r="173" spans="1:25">
      <c r="A173" s="1">
        <v>47</v>
      </c>
      <c r="B173" s="5" t="s">
        <v>25</v>
      </c>
      <c r="C173" s="5" t="s">
        <v>26</v>
      </c>
      <c r="D173" s="17">
        <v>190000011823</v>
      </c>
      <c r="E173" s="5" t="s">
        <v>27</v>
      </c>
      <c r="F173" s="2">
        <v>58475</v>
      </c>
      <c r="G173" s="5" t="s">
        <v>28</v>
      </c>
      <c r="H173" s="5" t="s">
        <v>381</v>
      </c>
      <c r="I173" s="2">
        <v>13456</v>
      </c>
      <c r="J173" s="5" t="s">
        <v>30</v>
      </c>
      <c r="K173" s="5" t="s">
        <v>382</v>
      </c>
      <c r="L173" s="2">
        <v>53830423772</v>
      </c>
      <c r="M173" s="5" t="s">
        <v>49</v>
      </c>
      <c r="N173" s="5" t="s">
        <v>383</v>
      </c>
      <c r="O173" s="17">
        <v>7469450785</v>
      </c>
      <c r="P173" s="5" t="s">
        <v>500</v>
      </c>
      <c r="Q173" s="5" t="s">
        <v>501</v>
      </c>
      <c r="R173" s="5" t="s">
        <v>53</v>
      </c>
      <c r="S173" s="5" t="s">
        <v>53</v>
      </c>
      <c r="T173" s="6">
        <v>41149</v>
      </c>
      <c r="U173" s="2">
        <v>283.33</v>
      </c>
      <c r="V173" s="5" t="s">
        <v>54</v>
      </c>
      <c r="W173" s="7" t="s">
        <v>449</v>
      </c>
      <c r="Y173" s="12">
        <f t="shared" si="7"/>
        <v>2.5571207324161273E-3</v>
      </c>
    </row>
    <row r="174" spans="1:25">
      <c r="A174" s="3">
        <v>47</v>
      </c>
      <c r="B174" s="8" t="s">
        <v>25</v>
      </c>
      <c r="C174" s="8" t="s">
        <v>26</v>
      </c>
      <c r="D174" s="16">
        <v>190000011823</v>
      </c>
      <c r="E174" s="8" t="s">
        <v>27</v>
      </c>
      <c r="F174" s="4">
        <v>58475</v>
      </c>
      <c r="G174" s="8" t="s">
        <v>28</v>
      </c>
      <c r="H174" s="8" t="s">
        <v>381</v>
      </c>
      <c r="I174" s="4">
        <v>13456</v>
      </c>
      <c r="J174" s="8" t="s">
        <v>30</v>
      </c>
      <c r="K174" s="8" t="s">
        <v>382</v>
      </c>
      <c r="L174" s="4">
        <v>53830423772</v>
      </c>
      <c r="M174" s="8" t="s">
        <v>49</v>
      </c>
      <c r="N174" s="8" t="s">
        <v>383</v>
      </c>
      <c r="O174" s="16">
        <v>11829808729</v>
      </c>
      <c r="P174" s="8" t="s">
        <v>502</v>
      </c>
      <c r="Q174" s="8" t="s">
        <v>502</v>
      </c>
      <c r="R174" s="8" t="s">
        <v>53</v>
      </c>
      <c r="S174" s="8" t="s">
        <v>53</v>
      </c>
      <c r="T174" s="9">
        <v>41181</v>
      </c>
      <c r="U174" s="4">
        <v>200</v>
      </c>
      <c r="V174" s="8" t="s">
        <v>54</v>
      </c>
      <c r="W174" s="10" t="s">
        <v>386</v>
      </c>
      <c r="Y174" s="12">
        <f t="shared" si="7"/>
        <v>1.8050476352070922E-3</v>
      </c>
    </row>
    <row r="175" spans="1:25">
      <c r="A175" s="1">
        <v>47</v>
      </c>
      <c r="B175" s="5" t="s">
        <v>25</v>
      </c>
      <c r="C175" s="5" t="s">
        <v>26</v>
      </c>
      <c r="D175" s="17">
        <v>190000011823</v>
      </c>
      <c r="E175" s="5" t="s">
        <v>27</v>
      </c>
      <c r="F175" s="2">
        <v>58475</v>
      </c>
      <c r="G175" s="5" t="s">
        <v>28</v>
      </c>
      <c r="H175" s="5" t="s">
        <v>381</v>
      </c>
      <c r="I175" s="2">
        <v>13456</v>
      </c>
      <c r="J175" s="5" t="s">
        <v>30</v>
      </c>
      <c r="K175" s="5" t="s">
        <v>382</v>
      </c>
      <c r="L175" s="2">
        <v>53830423772</v>
      </c>
      <c r="M175" s="5" t="s">
        <v>49</v>
      </c>
      <c r="N175" s="5" t="s">
        <v>383</v>
      </c>
      <c r="O175" s="17">
        <v>86647326715</v>
      </c>
      <c r="P175" s="5" t="s">
        <v>503</v>
      </c>
      <c r="Q175" s="5" t="s">
        <v>503</v>
      </c>
      <c r="R175" s="5" t="s">
        <v>53</v>
      </c>
      <c r="S175" s="5" t="s">
        <v>53</v>
      </c>
      <c r="T175" s="6">
        <v>41141</v>
      </c>
      <c r="U175" s="2">
        <v>425</v>
      </c>
      <c r="V175" s="5" t="s">
        <v>54</v>
      </c>
      <c r="W175" s="7" t="s">
        <v>386</v>
      </c>
      <c r="Y175" s="12">
        <f t="shared" si="7"/>
        <v>3.8357262248150709E-3</v>
      </c>
    </row>
    <row r="176" spans="1:25">
      <c r="A176" s="3">
        <v>47</v>
      </c>
      <c r="B176" s="8" t="s">
        <v>25</v>
      </c>
      <c r="C176" s="8" t="s">
        <v>26</v>
      </c>
      <c r="D176" s="16">
        <v>190000011823</v>
      </c>
      <c r="E176" s="8" t="s">
        <v>27</v>
      </c>
      <c r="F176" s="4">
        <v>58475</v>
      </c>
      <c r="G176" s="8" t="s">
        <v>28</v>
      </c>
      <c r="H176" s="8" t="s">
        <v>381</v>
      </c>
      <c r="I176" s="4">
        <v>13456</v>
      </c>
      <c r="J176" s="8" t="s">
        <v>30</v>
      </c>
      <c r="K176" s="8" t="s">
        <v>382</v>
      </c>
      <c r="L176" s="4">
        <v>53830423772</v>
      </c>
      <c r="M176" s="8" t="s">
        <v>49</v>
      </c>
      <c r="N176" s="8" t="s">
        <v>383</v>
      </c>
      <c r="O176" s="16">
        <v>13029782760</v>
      </c>
      <c r="P176" s="8" t="s">
        <v>504</v>
      </c>
      <c r="Q176" s="8" t="s">
        <v>504</v>
      </c>
      <c r="R176" s="8" t="s">
        <v>53</v>
      </c>
      <c r="S176" s="8" t="s">
        <v>53</v>
      </c>
      <c r="T176" s="9">
        <v>41142</v>
      </c>
      <c r="U176" s="4">
        <v>141.66</v>
      </c>
      <c r="V176" s="8" t="s">
        <v>54</v>
      </c>
      <c r="W176" s="10" t="s">
        <v>452</v>
      </c>
      <c r="Y176" s="12">
        <f t="shared" si="7"/>
        <v>1.2785152400171835E-3</v>
      </c>
    </row>
    <row r="177" spans="1:25">
      <c r="A177" s="1">
        <v>47</v>
      </c>
      <c r="B177" s="5" t="s">
        <v>25</v>
      </c>
      <c r="C177" s="5" t="s">
        <v>26</v>
      </c>
      <c r="D177" s="17">
        <v>190000011823</v>
      </c>
      <c r="E177" s="5" t="s">
        <v>27</v>
      </c>
      <c r="F177" s="2">
        <v>58475</v>
      </c>
      <c r="G177" s="5" t="s">
        <v>28</v>
      </c>
      <c r="H177" s="5" t="s">
        <v>381</v>
      </c>
      <c r="I177" s="2">
        <v>13456</v>
      </c>
      <c r="J177" s="5" t="s">
        <v>30</v>
      </c>
      <c r="K177" s="5" t="s">
        <v>382</v>
      </c>
      <c r="L177" s="2">
        <v>53830423772</v>
      </c>
      <c r="M177" s="5" t="s">
        <v>49</v>
      </c>
      <c r="N177" s="5" t="s">
        <v>383</v>
      </c>
      <c r="O177" s="17">
        <v>10556620739</v>
      </c>
      <c r="P177" s="5" t="s">
        <v>505</v>
      </c>
      <c r="Q177" s="5" t="s">
        <v>505</v>
      </c>
      <c r="R177" s="5" t="s">
        <v>53</v>
      </c>
      <c r="S177" s="5" t="s">
        <v>53</v>
      </c>
      <c r="T177" s="6">
        <v>41156</v>
      </c>
      <c r="U177" s="2">
        <v>155.83000000000001</v>
      </c>
      <c r="V177" s="5" t="s">
        <v>54</v>
      </c>
      <c r="W177" s="7" t="s">
        <v>386</v>
      </c>
      <c r="Y177" s="12">
        <f t="shared" si="7"/>
        <v>1.406402864971606E-3</v>
      </c>
    </row>
    <row r="178" spans="1:25">
      <c r="A178" s="3">
        <v>47</v>
      </c>
      <c r="B178" s="8" t="s">
        <v>25</v>
      </c>
      <c r="C178" s="8" t="s">
        <v>26</v>
      </c>
      <c r="D178" s="16">
        <v>190000011823</v>
      </c>
      <c r="E178" s="8" t="s">
        <v>27</v>
      </c>
      <c r="F178" s="4">
        <v>58475</v>
      </c>
      <c r="G178" s="8" t="s">
        <v>28</v>
      </c>
      <c r="H178" s="8" t="s">
        <v>381</v>
      </c>
      <c r="I178" s="4">
        <v>13456</v>
      </c>
      <c r="J178" s="8" t="s">
        <v>30</v>
      </c>
      <c r="K178" s="8" t="s">
        <v>382</v>
      </c>
      <c r="L178" s="4">
        <v>53830423772</v>
      </c>
      <c r="M178" s="8" t="s">
        <v>49</v>
      </c>
      <c r="N178" s="8" t="s">
        <v>383</v>
      </c>
      <c r="O178" s="16">
        <v>13792178737</v>
      </c>
      <c r="P178" s="8" t="s">
        <v>506</v>
      </c>
      <c r="Q178" s="8" t="s">
        <v>506</v>
      </c>
      <c r="R178" s="8" t="s">
        <v>53</v>
      </c>
      <c r="S178" s="8" t="s">
        <v>53</v>
      </c>
      <c r="T178" s="9">
        <v>41163</v>
      </c>
      <c r="U178" s="4">
        <v>425</v>
      </c>
      <c r="V178" s="8" t="s">
        <v>54</v>
      </c>
      <c r="W178" s="10" t="s">
        <v>386</v>
      </c>
      <c r="Y178" s="12">
        <f t="shared" si="7"/>
        <v>3.8357262248150709E-3</v>
      </c>
    </row>
    <row r="179" spans="1:25">
      <c r="A179" s="1">
        <v>47</v>
      </c>
      <c r="B179" s="5" t="s">
        <v>25</v>
      </c>
      <c r="C179" s="5" t="s">
        <v>26</v>
      </c>
      <c r="D179" s="17">
        <v>190000011823</v>
      </c>
      <c r="E179" s="5" t="s">
        <v>27</v>
      </c>
      <c r="F179" s="2">
        <v>58475</v>
      </c>
      <c r="G179" s="5" t="s">
        <v>28</v>
      </c>
      <c r="H179" s="5" t="s">
        <v>381</v>
      </c>
      <c r="I179" s="2">
        <v>13456</v>
      </c>
      <c r="J179" s="5" t="s">
        <v>30</v>
      </c>
      <c r="K179" s="5" t="s">
        <v>382</v>
      </c>
      <c r="L179" s="2">
        <v>53830423772</v>
      </c>
      <c r="M179" s="5" t="s">
        <v>49</v>
      </c>
      <c r="N179" s="5" t="s">
        <v>383</v>
      </c>
      <c r="O179" s="17">
        <v>13688556798</v>
      </c>
      <c r="P179" s="5" t="s">
        <v>507</v>
      </c>
      <c r="Q179" s="5" t="s">
        <v>508</v>
      </c>
      <c r="R179" s="5" t="s">
        <v>53</v>
      </c>
      <c r="S179" s="5" t="s">
        <v>53</v>
      </c>
      <c r="T179" s="6">
        <v>41149</v>
      </c>
      <c r="U179" s="2">
        <v>566.66</v>
      </c>
      <c r="V179" s="5" t="s">
        <v>54</v>
      </c>
      <c r="W179" s="7" t="s">
        <v>509</v>
      </c>
      <c r="Y179" s="12">
        <f t="shared" si="7"/>
        <v>5.1142414648322546E-3</v>
      </c>
    </row>
    <row r="180" spans="1:25">
      <c r="A180" s="3">
        <v>47</v>
      </c>
      <c r="B180" s="8" t="s">
        <v>25</v>
      </c>
      <c r="C180" s="8" t="s">
        <v>26</v>
      </c>
      <c r="D180" s="16">
        <v>190000011823</v>
      </c>
      <c r="E180" s="8" t="s">
        <v>27</v>
      </c>
      <c r="F180" s="4">
        <v>58475</v>
      </c>
      <c r="G180" s="8" t="s">
        <v>28</v>
      </c>
      <c r="H180" s="8" t="s">
        <v>381</v>
      </c>
      <c r="I180" s="4">
        <v>13456</v>
      </c>
      <c r="J180" s="8" t="s">
        <v>30</v>
      </c>
      <c r="K180" s="8" t="s">
        <v>382</v>
      </c>
      <c r="L180" s="4">
        <v>53830423772</v>
      </c>
      <c r="M180" s="8" t="s">
        <v>49</v>
      </c>
      <c r="N180" s="8" t="s">
        <v>383</v>
      </c>
      <c r="O180" s="16">
        <v>11927673739</v>
      </c>
      <c r="P180" s="8" t="s">
        <v>510</v>
      </c>
      <c r="Q180" s="8" t="s">
        <v>511</v>
      </c>
      <c r="R180" s="8" t="s">
        <v>53</v>
      </c>
      <c r="S180" s="8" t="s">
        <v>53</v>
      </c>
      <c r="T180" s="9">
        <v>41149</v>
      </c>
      <c r="U180" s="4">
        <v>566.66</v>
      </c>
      <c r="V180" s="8" t="s">
        <v>54</v>
      </c>
      <c r="W180" s="10" t="s">
        <v>386</v>
      </c>
      <c r="Y180" s="12">
        <f t="shared" si="7"/>
        <v>5.1142414648322546E-3</v>
      </c>
    </row>
    <row r="181" spans="1:25">
      <c r="A181" s="1">
        <v>47</v>
      </c>
      <c r="B181" s="5" t="s">
        <v>25</v>
      </c>
      <c r="C181" s="5" t="s">
        <v>26</v>
      </c>
      <c r="D181" s="17">
        <v>190000011823</v>
      </c>
      <c r="E181" s="5" t="s">
        <v>27</v>
      </c>
      <c r="F181" s="2">
        <v>58475</v>
      </c>
      <c r="G181" s="5" t="s">
        <v>28</v>
      </c>
      <c r="H181" s="5" t="s">
        <v>381</v>
      </c>
      <c r="I181" s="2">
        <v>13456</v>
      </c>
      <c r="J181" s="5" t="s">
        <v>30</v>
      </c>
      <c r="K181" s="5" t="s">
        <v>382</v>
      </c>
      <c r="L181" s="2">
        <v>53830423772</v>
      </c>
      <c r="M181" s="5" t="s">
        <v>49</v>
      </c>
      <c r="N181" s="5" t="s">
        <v>383</v>
      </c>
      <c r="O181" s="17">
        <v>9260704790</v>
      </c>
      <c r="P181" s="5" t="s">
        <v>512</v>
      </c>
      <c r="Q181" s="5" t="s">
        <v>512</v>
      </c>
      <c r="R181" s="5" t="s">
        <v>53</v>
      </c>
      <c r="S181" s="5" t="s">
        <v>53</v>
      </c>
      <c r="T181" s="6">
        <v>41153</v>
      </c>
      <c r="U181" s="2">
        <v>765</v>
      </c>
      <c r="V181" s="5" t="s">
        <v>54</v>
      </c>
      <c r="W181" s="7" t="s">
        <v>449</v>
      </c>
      <c r="Y181" s="12">
        <f t="shared" si="7"/>
        <v>6.904307204667128E-3</v>
      </c>
    </row>
    <row r="182" spans="1:25">
      <c r="A182" s="3">
        <v>47</v>
      </c>
      <c r="B182" s="8" t="s">
        <v>25</v>
      </c>
      <c r="C182" s="8" t="s">
        <v>26</v>
      </c>
      <c r="D182" s="16">
        <v>190000011823</v>
      </c>
      <c r="E182" s="8" t="s">
        <v>27</v>
      </c>
      <c r="F182" s="4">
        <v>58475</v>
      </c>
      <c r="G182" s="8" t="s">
        <v>28</v>
      </c>
      <c r="H182" s="8" t="s">
        <v>381</v>
      </c>
      <c r="I182" s="4">
        <v>13456</v>
      </c>
      <c r="J182" s="8" t="s">
        <v>30</v>
      </c>
      <c r="K182" s="8" t="s">
        <v>382</v>
      </c>
      <c r="L182" s="4">
        <v>53830423772</v>
      </c>
      <c r="M182" s="8" t="s">
        <v>49</v>
      </c>
      <c r="N182" s="8" t="s">
        <v>383</v>
      </c>
      <c r="O182" s="16">
        <v>7547224733</v>
      </c>
      <c r="P182" s="8" t="s">
        <v>513</v>
      </c>
      <c r="Q182" s="8" t="s">
        <v>513</v>
      </c>
      <c r="R182" s="8" t="s">
        <v>53</v>
      </c>
      <c r="S182" s="8" t="s">
        <v>53</v>
      </c>
      <c r="T182" s="9">
        <v>41148</v>
      </c>
      <c r="U182" s="4">
        <v>566.66</v>
      </c>
      <c r="V182" s="8" t="s">
        <v>54</v>
      </c>
      <c r="W182" s="10" t="s">
        <v>386</v>
      </c>
      <c r="Y182" s="12">
        <f t="shared" ref="Y182:Y213" si="8">U182/X$118</f>
        <v>5.1142414648322546E-3</v>
      </c>
    </row>
    <row r="183" spans="1:25">
      <c r="A183" s="1">
        <v>47</v>
      </c>
      <c r="B183" s="5" t="s">
        <v>25</v>
      </c>
      <c r="C183" s="5" t="s">
        <v>26</v>
      </c>
      <c r="D183" s="17">
        <v>190000011823</v>
      </c>
      <c r="E183" s="5" t="s">
        <v>27</v>
      </c>
      <c r="F183" s="2">
        <v>58475</v>
      </c>
      <c r="G183" s="5" t="s">
        <v>28</v>
      </c>
      <c r="H183" s="5" t="s">
        <v>381</v>
      </c>
      <c r="I183" s="2">
        <v>13456</v>
      </c>
      <c r="J183" s="5" t="s">
        <v>30</v>
      </c>
      <c r="K183" s="5" t="s">
        <v>382</v>
      </c>
      <c r="L183" s="2">
        <v>53830423772</v>
      </c>
      <c r="M183" s="5" t="s">
        <v>49</v>
      </c>
      <c r="N183" s="5" t="s">
        <v>383</v>
      </c>
      <c r="O183" s="17">
        <v>6063984739</v>
      </c>
      <c r="P183" s="5" t="s">
        <v>514</v>
      </c>
      <c r="Q183" s="5" t="s">
        <v>514</v>
      </c>
      <c r="R183" s="5" t="s">
        <v>53</v>
      </c>
      <c r="S183" s="5" t="s">
        <v>53</v>
      </c>
      <c r="T183" s="6">
        <v>41163</v>
      </c>
      <c r="U183" s="2">
        <v>56.66</v>
      </c>
      <c r="V183" s="5" t="s">
        <v>54</v>
      </c>
      <c r="W183" s="7" t="s">
        <v>386</v>
      </c>
      <c r="Y183" s="12">
        <f t="shared" si="8"/>
        <v>5.1136999505416918E-4</v>
      </c>
    </row>
    <row r="184" spans="1:25">
      <c r="A184" s="3">
        <v>47</v>
      </c>
      <c r="B184" s="8" t="s">
        <v>25</v>
      </c>
      <c r="C184" s="8" t="s">
        <v>26</v>
      </c>
      <c r="D184" s="16">
        <v>190000011823</v>
      </c>
      <c r="E184" s="8" t="s">
        <v>27</v>
      </c>
      <c r="F184" s="4">
        <v>58475</v>
      </c>
      <c r="G184" s="8" t="s">
        <v>28</v>
      </c>
      <c r="H184" s="8" t="s">
        <v>381</v>
      </c>
      <c r="I184" s="4">
        <v>13456</v>
      </c>
      <c r="J184" s="8" t="s">
        <v>30</v>
      </c>
      <c r="K184" s="8" t="s">
        <v>382</v>
      </c>
      <c r="L184" s="4">
        <v>53830423772</v>
      </c>
      <c r="M184" s="8" t="s">
        <v>49</v>
      </c>
      <c r="N184" s="8" t="s">
        <v>383</v>
      </c>
      <c r="O184" s="16">
        <v>62353110797</v>
      </c>
      <c r="P184" s="8" t="s">
        <v>515</v>
      </c>
      <c r="Q184" s="8" t="s">
        <v>515</v>
      </c>
      <c r="R184" s="8" t="s">
        <v>53</v>
      </c>
      <c r="S184" s="8" t="s">
        <v>53</v>
      </c>
      <c r="T184" s="9">
        <v>41141</v>
      </c>
      <c r="U184" s="4">
        <v>425</v>
      </c>
      <c r="V184" s="8" t="s">
        <v>54</v>
      </c>
      <c r="W184" s="10" t="s">
        <v>386</v>
      </c>
      <c r="Y184" s="12">
        <f t="shared" si="8"/>
        <v>3.8357262248150709E-3</v>
      </c>
    </row>
    <row r="185" spans="1:25">
      <c r="A185" s="1">
        <v>47</v>
      </c>
      <c r="B185" s="5" t="s">
        <v>25</v>
      </c>
      <c r="C185" s="5" t="s">
        <v>26</v>
      </c>
      <c r="D185" s="17">
        <v>190000011823</v>
      </c>
      <c r="E185" s="5" t="s">
        <v>27</v>
      </c>
      <c r="F185" s="2">
        <v>58475</v>
      </c>
      <c r="G185" s="5" t="s">
        <v>28</v>
      </c>
      <c r="H185" s="5" t="s">
        <v>381</v>
      </c>
      <c r="I185" s="2">
        <v>13456</v>
      </c>
      <c r="J185" s="5" t="s">
        <v>30</v>
      </c>
      <c r="K185" s="5" t="s">
        <v>382</v>
      </c>
      <c r="L185" s="2">
        <v>53830423772</v>
      </c>
      <c r="M185" s="5" t="s">
        <v>49</v>
      </c>
      <c r="N185" s="5" t="s">
        <v>383</v>
      </c>
      <c r="O185" s="17">
        <v>90160282772</v>
      </c>
      <c r="P185" s="5" t="s">
        <v>516</v>
      </c>
      <c r="Q185" s="5" t="s">
        <v>516</v>
      </c>
      <c r="R185" s="5" t="s">
        <v>53</v>
      </c>
      <c r="S185" s="5" t="s">
        <v>53</v>
      </c>
      <c r="T185" s="6">
        <v>41141</v>
      </c>
      <c r="U185" s="2">
        <v>425</v>
      </c>
      <c r="V185" s="5" t="s">
        <v>54</v>
      </c>
      <c r="W185" s="7" t="s">
        <v>517</v>
      </c>
      <c r="Y185" s="12">
        <f t="shared" si="8"/>
        <v>3.8357262248150709E-3</v>
      </c>
    </row>
    <row r="186" spans="1:25">
      <c r="A186" s="3">
        <v>47</v>
      </c>
      <c r="B186" s="8" t="s">
        <v>25</v>
      </c>
      <c r="C186" s="8" t="s">
        <v>26</v>
      </c>
      <c r="D186" s="16">
        <v>190000011823</v>
      </c>
      <c r="E186" s="8" t="s">
        <v>27</v>
      </c>
      <c r="F186" s="4">
        <v>58475</v>
      </c>
      <c r="G186" s="8" t="s">
        <v>28</v>
      </c>
      <c r="H186" s="8" t="s">
        <v>381</v>
      </c>
      <c r="I186" s="4">
        <v>13456</v>
      </c>
      <c r="J186" s="8" t="s">
        <v>30</v>
      </c>
      <c r="K186" s="8" t="s">
        <v>382</v>
      </c>
      <c r="L186" s="4">
        <v>53830423772</v>
      </c>
      <c r="M186" s="8" t="s">
        <v>49</v>
      </c>
      <c r="N186" s="8" t="s">
        <v>383</v>
      </c>
      <c r="O186" s="16">
        <v>2092903748</v>
      </c>
      <c r="P186" s="8" t="s">
        <v>518</v>
      </c>
      <c r="Q186" s="8" t="s">
        <v>519</v>
      </c>
      <c r="R186" s="8" t="s">
        <v>53</v>
      </c>
      <c r="S186" s="8" t="s">
        <v>53</v>
      </c>
      <c r="T186" s="9">
        <v>41141</v>
      </c>
      <c r="U186" s="4">
        <v>425</v>
      </c>
      <c r="V186" s="8" t="s">
        <v>54</v>
      </c>
      <c r="W186" s="10" t="s">
        <v>386</v>
      </c>
      <c r="Y186" s="12">
        <f t="shared" si="8"/>
        <v>3.8357262248150709E-3</v>
      </c>
    </row>
    <row r="187" spans="1:25">
      <c r="A187" s="1">
        <v>47</v>
      </c>
      <c r="B187" s="5" t="s">
        <v>25</v>
      </c>
      <c r="C187" s="5" t="s">
        <v>26</v>
      </c>
      <c r="D187" s="17">
        <v>190000011823</v>
      </c>
      <c r="E187" s="5" t="s">
        <v>27</v>
      </c>
      <c r="F187" s="2">
        <v>58475</v>
      </c>
      <c r="G187" s="5" t="s">
        <v>28</v>
      </c>
      <c r="H187" s="5" t="s">
        <v>381</v>
      </c>
      <c r="I187" s="2">
        <v>13456</v>
      </c>
      <c r="J187" s="5" t="s">
        <v>30</v>
      </c>
      <c r="K187" s="5" t="s">
        <v>382</v>
      </c>
      <c r="L187" s="2">
        <v>53830423772</v>
      </c>
      <c r="M187" s="5" t="s">
        <v>49</v>
      </c>
      <c r="N187" s="5" t="s">
        <v>383</v>
      </c>
      <c r="O187" s="17">
        <v>16125020754</v>
      </c>
      <c r="P187" s="5" t="s">
        <v>520</v>
      </c>
      <c r="Q187" s="5" t="s">
        <v>520</v>
      </c>
      <c r="R187" s="5" t="s">
        <v>53</v>
      </c>
      <c r="S187" s="5" t="s">
        <v>53</v>
      </c>
      <c r="T187" s="6">
        <v>41137</v>
      </c>
      <c r="U187" s="2">
        <v>28.33</v>
      </c>
      <c r="V187" s="5" t="s">
        <v>54</v>
      </c>
      <c r="W187" s="7" t="s">
        <v>386</v>
      </c>
      <c r="Y187" s="12">
        <f t="shared" si="8"/>
        <v>2.5568499752708459E-4</v>
      </c>
    </row>
    <row r="188" spans="1:25">
      <c r="A188" s="3">
        <v>47</v>
      </c>
      <c r="B188" s="8" t="s">
        <v>25</v>
      </c>
      <c r="C188" s="8" t="s">
        <v>26</v>
      </c>
      <c r="D188" s="16">
        <v>190000011823</v>
      </c>
      <c r="E188" s="8" t="s">
        <v>27</v>
      </c>
      <c r="F188" s="4">
        <v>58475</v>
      </c>
      <c r="G188" s="8" t="s">
        <v>28</v>
      </c>
      <c r="H188" s="8" t="s">
        <v>381</v>
      </c>
      <c r="I188" s="4">
        <v>13456</v>
      </c>
      <c r="J188" s="8" t="s">
        <v>30</v>
      </c>
      <c r="K188" s="8" t="s">
        <v>382</v>
      </c>
      <c r="L188" s="4">
        <v>53830423772</v>
      </c>
      <c r="M188" s="8" t="s">
        <v>49</v>
      </c>
      <c r="N188" s="8" t="s">
        <v>383</v>
      </c>
      <c r="O188" s="16">
        <v>11311379738</v>
      </c>
      <c r="P188" s="8" t="s">
        <v>521</v>
      </c>
      <c r="Q188" s="8" t="s">
        <v>521</v>
      </c>
      <c r="R188" s="8" t="s">
        <v>53</v>
      </c>
      <c r="S188" s="8" t="s">
        <v>53</v>
      </c>
      <c r="T188" s="9">
        <v>41149</v>
      </c>
      <c r="U188" s="4">
        <v>467.5</v>
      </c>
      <c r="V188" s="8" t="s">
        <v>54</v>
      </c>
      <c r="W188" s="10" t="s">
        <v>449</v>
      </c>
      <c r="Y188" s="12">
        <f t="shared" si="8"/>
        <v>4.2192988472965782E-3</v>
      </c>
    </row>
    <row r="189" spans="1:25">
      <c r="A189" s="1">
        <v>47</v>
      </c>
      <c r="B189" s="5" t="s">
        <v>25</v>
      </c>
      <c r="C189" s="5" t="s">
        <v>26</v>
      </c>
      <c r="D189" s="17">
        <v>190000011823</v>
      </c>
      <c r="E189" s="5" t="s">
        <v>27</v>
      </c>
      <c r="F189" s="2">
        <v>58475</v>
      </c>
      <c r="G189" s="5" t="s">
        <v>28</v>
      </c>
      <c r="H189" s="5" t="s">
        <v>381</v>
      </c>
      <c r="I189" s="2">
        <v>13456</v>
      </c>
      <c r="J189" s="5" t="s">
        <v>30</v>
      </c>
      <c r="K189" s="5" t="s">
        <v>382</v>
      </c>
      <c r="L189" s="2">
        <v>53830423772</v>
      </c>
      <c r="M189" s="5" t="s">
        <v>53</v>
      </c>
      <c r="N189" s="5" t="s">
        <v>53</v>
      </c>
      <c r="O189" s="17"/>
      <c r="P189" s="5" t="s">
        <v>53</v>
      </c>
      <c r="Q189" s="5" t="s">
        <v>53</v>
      </c>
      <c r="R189" s="5" t="s">
        <v>53</v>
      </c>
      <c r="S189" s="5" t="s">
        <v>53</v>
      </c>
      <c r="T189" s="6">
        <v>41170</v>
      </c>
      <c r="U189" s="2">
        <v>114</v>
      </c>
      <c r="V189" s="5" t="s">
        <v>153</v>
      </c>
      <c r="W189" s="7" t="s">
        <v>522</v>
      </c>
      <c r="Y189" s="12">
        <f t="shared" si="8"/>
        <v>1.0288771520680425E-3</v>
      </c>
    </row>
    <row r="190" spans="1:25">
      <c r="A190" s="3">
        <v>47</v>
      </c>
      <c r="B190" s="8" t="s">
        <v>25</v>
      </c>
      <c r="C190" s="8" t="s">
        <v>26</v>
      </c>
      <c r="D190" s="16">
        <v>190000011823</v>
      </c>
      <c r="E190" s="8" t="s">
        <v>27</v>
      </c>
      <c r="F190" s="4">
        <v>58475</v>
      </c>
      <c r="G190" s="8" t="s">
        <v>28</v>
      </c>
      <c r="H190" s="8" t="s">
        <v>381</v>
      </c>
      <c r="I190" s="4">
        <v>13456</v>
      </c>
      <c r="J190" s="8" t="s">
        <v>30</v>
      </c>
      <c r="K190" s="8" t="s">
        <v>382</v>
      </c>
      <c r="L190" s="4">
        <v>53830423772</v>
      </c>
      <c r="M190" s="8" t="s">
        <v>53</v>
      </c>
      <c r="N190" s="8" t="s">
        <v>53</v>
      </c>
      <c r="O190" s="16"/>
      <c r="P190" s="8" t="s">
        <v>53</v>
      </c>
      <c r="Q190" s="8" t="s">
        <v>53</v>
      </c>
      <c r="R190" s="8" t="s">
        <v>53</v>
      </c>
      <c r="S190" s="8" t="s">
        <v>53</v>
      </c>
      <c r="T190" s="9">
        <v>41187</v>
      </c>
      <c r="U190" s="4">
        <v>54</v>
      </c>
      <c r="V190" s="8" t="s">
        <v>153</v>
      </c>
      <c r="W190" s="10" t="s">
        <v>523</v>
      </c>
      <c r="Y190" s="12">
        <f t="shared" si="8"/>
        <v>4.8736286150591492E-4</v>
      </c>
    </row>
    <row r="191" spans="1:25">
      <c r="A191" s="1">
        <v>47</v>
      </c>
      <c r="B191" s="5" t="s">
        <v>25</v>
      </c>
      <c r="C191" s="5" t="s">
        <v>26</v>
      </c>
      <c r="D191" s="17">
        <v>190000011823</v>
      </c>
      <c r="E191" s="5" t="s">
        <v>27</v>
      </c>
      <c r="F191" s="2">
        <v>58475</v>
      </c>
      <c r="G191" s="5" t="s">
        <v>28</v>
      </c>
      <c r="H191" s="5" t="s">
        <v>381</v>
      </c>
      <c r="I191" s="2">
        <v>13456</v>
      </c>
      <c r="J191" s="5" t="s">
        <v>30</v>
      </c>
      <c r="K191" s="5" t="s">
        <v>382</v>
      </c>
      <c r="L191" s="2">
        <v>53830423772</v>
      </c>
      <c r="M191" s="5" t="s">
        <v>53</v>
      </c>
      <c r="N191" s="5" t="s">
        <v>53</v>
      </c>
      <c r="O191" s="17"/>
      <c r="P191" s="5" t="s">
        <v>53</v>
      </c>
      <c r="Q191" s="5" t="s">
        <v>53</v>
      </c>
      <c r="R191" s="5" t="s">
        <v>53</v>
      </c>
      <c r="S191" s="5" t="s">
        <v>53</v>
      </c>
      <c r="T191" s="6">
        <v>41233</v>
      </c>
      <c r="U191" s="2">
        <v>27.5</v>
      </c>
      <c r="V191" s="5" t="s">
        <v>153</v>
      </c>
      <c r="W191" s="7" t="s">
        <v>524</v>
      </c>
      <c r="Y191" s="12">
        <f t="shared" si="8"/>
        <v>2.4819404984097518E-4</v>
      </c>
    </row>
    <row r="192" spans="1:25">
      <c r="A192" s="3">
        <v>47</v>
      </c>
      <c r="B192" s="8" t="s">
        <v>25</v>
      </c>
      <c r="C192" s="8" t="s">
        <v>26</v>
      </c>
      <c r="D192" s="16">
        <v>190000011823</v>
      </c>
      <c r="E192" s="8" t="s">
        <v>27</v>
      </c>
      <c r="F192" s="4">
        <v>58475</v>
      </c>
      <c r="G192" s="8" t="s">
        <v>28</v>
      </c>
      <c r="H192" s="8" t="s">
        <v>381</v>
      </c>
      <c r="I192" s="4">
        <v>13456</v>
      </c>
      <c r="J192" s="8" t="s">
        <v>30</v>
      </c>
      <c r="K192" s="8" t="s">
        <v>382</v>
      </c>
      <c r="L192" s="4">
        <v>53830423772</v>
      </c>
      <c r="M192" s="8" t="s">
        <v>525</v>
      </c>
      <c r="N192" s="8" t="s">
        <v>53</v>
      </c>
      <c r="O192" s="16">
        <v>1741069000139</v>
      </c>
      <c r="P192" s="8" t="s">
        <v>526</v>
      </c>
      <c r="Q192" s="8" t="s">
        <v>527</v>
      </c>
      <c r="R192" s="8" t="s">
        <v>528</v>
      </c>
      <c r="S192" s="8" t="s">
        <v>529</v>
      </c>
      <c r="T192" s="9">
        <v>41124</v>
      </c>
      <c r="U192" s="4">
        <v>1000</v>
      </c>
      <c r="V192" s="8" t="s">
        <v>530</v>
      </c>
      <c r="W192" s="10" t="s">
        <v>531</v>
      </c>
      <c r="Y192" s="12">
        <f t="shared" si="8"/>
        <v>9.0252381760354619E-3</v>
      </c>
    </row>
    <row r="193" spans="1:25">
      <c r="A193" s="1">
        <v>47</v>
      </c>
      <c r="B193" s="5" t="s">
        <v>25</v>
      </c>
      <c r="C193" s="5" t="s">
        <v>26</v>
      </c>
      <c r="D193" s="17">
        <v>190000011823</v>
      </c>
      <c r="E193" s="5" t="s">
        <v>27</v>
      </c>
      <c r="F193" s="2">
        <v>58475</v>
      </c>
      <c r="G193" s="5" t="s">
        <v>28</v>
      </c>
      <c r="H193" s="5" t="s">
        <v>381</v>
      </c>
      <c r="I193" s="2">
        <v>13456</v>
      </c>
      <c r="J193" s="5" t="s">
        <v>30</v>
      </c>
      <c r="K193" s="5" t="s">
        <v>382</v>
      </c>
      <c r="L193" s="2">
        <v>53830423772</v>
      </c>
      <c r="M193" s="5" t="s">
        <v>532</v>
      </c>
      <c r="N193" s="5" t="s">
        <v>53</v>
      </c>
      <c r="O193" s="17">
        <v>16439154000114</v>
      </c>
      <c r="P193" s="5" t="s">
        <v>160</v>
      </c>
      <c r="Q193" s="5" t="s">
        <v>161</v>
      </c>
      <c r="R193" s="5" t="s">
        <v>162</v>
      </c>
      <c r="S193" s="5" t="s">
        <v>163</v>
      </c>
      <c r="T193" s="6">
        <v>41121</v>
      </c>
      <c r="U193" s="2">
        <v>75</v>
      </c>
      <c r="V193" s="5" t="s">
        <v>224</v>
      </c>
      <c r="W193" s="7" t="s">
        <v>533</v>
      </c>
      <c r="Y193" s="12">
        <f t="shared" si="8"/>
        <v>6.7689286320265964E-4</v>
      </c>
    </row>
    <row r="194" spans="1:25">
      <c r="A194" s="3">
        <v>47</v>
      </c>
      <c r="B194" s="8" t="s">
        <v>25</v>
      </c>
      <c r="C194" s="8" t="s">
        <v>26</v>
      </c>
      <c r="D194" s="16">
        <v>190000011823</v>
      </c>
      <c r="E194" s="8" t="s">
        <v>27</v>
      </c>
      <c r="F194" s="4">
        <v>58475</v>
      </c>
      <c r="G194" s="8" t="s">
        <v>28</v>
      </c>
      <c r="H194" s="8" t="s">
        <v>381</v>
      </c>
      <c r="I194" s="4">
        <v>13456</v>
      </c>
      <c r="J194" s="8" t="s">
        <v>30</v>
      </c>
      <c r="K194" s="8" t="s">
        <v>382</v>
      </c>
      <c r="L194" s="4">
        <v>53830423772</v>
      </c>
      <c r="M194" s="8" t="s">
        <v>534</v>
      </c>
      <c r="N194" s="8" t="s">
        <v>53</v>
      </c>
      <c r="O194" s="16">
        <v>16439154000114</v>
      </c>
      <c r="P194" s="8" t="s">
        <v>160</v>
      </c>
      <c r="Q194" s="8" t="s">
        <v>161</v>
      </c>
      <c r="R194" s="8" t="s">
        <v>162</v>
      </c>
      <c r="S194" s="8" t="s">
        <v>163</v>
      </c>
      <c r="T194" s="9">
        <v>41122</v>
      </c>
      <c r="U194" s="4">
        <v>250</v>
      </c>
      <c r="V194" s="8" t="s">
        <v>164</v>
      </c>
      <c r="W194" s="10" t="s">
        <v>535</v>
      </c>
      <c r="Y194" s="12">
        <f t="shared" si="8"/>
        <v>2.2563095440088655E-3</v>
      </c>
    </row>
    <row r="195" spans="1:25">
      <c r="A195" s="1">
        <v>47</v>
      </c>
      <c r="B195" s="5" t="s">
        <v>25</v>
      </c>
      <c r="C195" s="5" t="s">
        <v>26</v>
      </c>
      <c r="D195" s="17">
        <v>190000011823</v>
      </c>
      <c r="E195" s="5" t="s">
        <v>27</v>
      </c>
      <c r="F195" s="2">
        <v>58475</v>
      </c>
      <c r="G195" s="5" t="s">
        <v>28</v>
      </c>
      <c r="H195" s="5" t="s">
        <v>381</v>
      </c>
      <c r="I195" s="2">
        <v>13456</v>
      </c>
      <c r="J195" s="5" t="s">
        <v>30</v>
      </c>
      <c r="K195" s="5" t="s">
        <v>382</v>
      </c>
      <c r="L195" s="2">
        <v>53830423772</v>
      </c>
      <c r="M195" s="5" t="s">
        <v>536</v>
      </c>
      <c r="N195" s="5" t="s">
        <v>53</v>
      </c>
      <c r="O195" s="17">
        <v>16439154000114</v>
      </c>
      <c r="P195" s="5" t="s">
        <v>160</v>
      </c>
      <c r="Q195" s="5" t="s">
        <v>161</v>
      </c>
      <c r="R195" s="5" t="s">
        <v>162</v>
      </c>
      <c r="S195" s="5" t="s">
        <v>163</v>
      </c>
      <c r="T195" s="6">
        <v>41155</v>
      </c>
      <c r="U195" s="2">
        <v>375</v>
      </c>
      <c r="V195" s="5" t="s">
        <v>224</v>
      </c>
      <c r="W195" s="7" t="s">
        <v>537</v>
      </c>
      <c r="Y195" s="12">
        <f t="shared" si="8"/>
        <v>3.3844643160132978E-3</v>
      </c>
    </row>
    <row r="196" spans="1:25">
      <c r="A196" s="3">
        <v>47</v>
      </c>
      <c r="B196" s="8" t="s">
        <v>25</v>
      </c>
      <c r="C196" s="8" t="s">
        <v>26</v>
      </c>
      <c r="D196" s="16">
        <v>190000011823</v>
      </c>
      <c r="E196" s="8" t="s">
        <v>27</v>
      </c>
      <c r="F196" s="4">
        <v>58475</v>
      </c>
      <c r="G196" s="8" t="s">
        <v>28</v>
      </c>
      <c r="H196" s="8" t="s">
        <v>381</v>
      </c>
      <c r="I196" s="4">
        <v>13456</v>
      </c>
      <c r="J196" s="8" t="s">
        <v>30</v>
      </c>
      <c r="K196" s="8" t="s">
        <v>382</v>
      </c>
      <c r="L196" s="4">
        <v>53830423772</v>
      </c>
      <c r="M196" s="8" t="s">
        <v>538</v>
      </c>
      <c r="N196" s="8" t="s">
        <v>53</v>
      </c>
      <c r="O196" s="16">
        <v>16439154000114</v>
      </c>
      <c r="P196" s="8" t="s">
        <v>160</v>
      </c>
      <c r="Q196" s="8" t="s">
        <v>161</v>
      </c>
      <c r="R196" s="8" t="s">
        <v>162</v>
      </c>
      <c r="S196" s="8" t="s">
        <v>163</v>
      </c>
      <c r="T196" s="9">
        <v>41155</v>
      </c>
      <c r="U196" s="4">
        <v>215</v>
      </c>
      <c r="V196" s="8" t="s">
        <v>164</v>
      </c>
      <c r="W196" s="10" t="s">
        <v>539</v>
      </c>
      <c r="Y196" s="12">
        <f t="shared" si="8"/>
        <v>1.9404262078476242E-3</v>
      </c>
    </row>
    <row r="197" spans="1:25">
      <c r="A197" s="1">
        <v>47</v>
      </c>
      <c r="B197" s="5" t="s">
        <v>25</v>
      </c>
      <c r="C197" s="5" t="s">
        <v>26</v>
      </c>
      <c r="D197" s="17">
        <v>190000011823</v>
      </c>
      <c r="E197" s="5" t="s">
        <v>27</v>
      </c>
      <c r="F197" s="2">
        <v>58475</v>
      </c>
      <c r="G197" s="5" t="s">
        <v>28</v>
      </c>
      <c r="H197" s="5" t="s">
        <v>381</v>
      </c>
      <c r="I197" s="2">
        <v>13456</v>
      </c>
      <c r="J197" s="5" t="s">
        <v>30</v>
      </c>
      <c r="K197" s="5" t="s">
        <v>382</v>
      </c>
      <c r="L197" s="2">
        <v>53830423772</v>
      </c>
      <c r="M197" s="5" t="s">
        <v>540</v>
      </c>
      <c r="N197" s="5" t="s">
        <v>53</v>
      </c>
      <c r="O197" s="17">
        <v>16439154000114</v>
      </c>
      <c r="P197" s="5" t="s">
        <v>160</v>
      </c>
      <c r="Q197" s="5" t="s">
        <v>161</v>
      </c>
      <c r="R197" s="5" t="s">
        <v>162</v>
      </c>
      <c r="S197" s="5" t="s">
        <v>163</v>
      </c>
      <c r="T197" s="6">
        <v>41155</v>
      </c>
      <c r="U197" s="2">
        <v>200</v>
      </c>
      <c r="V197" s="5" t="s">
        <v>224</v>
      </c>
      <c r="W197" s="7" t="s">
        <v>541</v>
      </c>
      <c r="Y197" s="12">
        <f t="shared" si="8"/>
        <v>1.8050476352070922E-3</v>
      </c>
    </row>
    <row r="198" spans="1:25">
      <c r="A198" s="3">
        <v>47</v>
      </c>
      <c r="B198" s="8" t="s">
        <v>25</v>
      </c>
      <c r="C198" s="8" t="s">
        <v>26</v>
      </c>
      <c r="D198" s="16">
        <v>190000011823</v>
      </c>
      <c r="E198" s="8" t="s">
        <v>27</v>
      </c>
      <c r="F198" s="4">
        <v>58475</v>
      </c>
      <c r="G198" s="8" t="s">
        <v>28</v>
      </c>
      <c r="H198" s="8" t="s">
        <v>381</v>
      </c>
      <c r="I198" s="4">
        <v>13456</v>
      </c>
      <c r="J198" s="8" t="s">
        <v>30</v>
      </c>
      <c r="K198" s="8" t="s">
        <v>382</v>
      </c>
      <c r="L198" s="4">
        <v>53830423772</v>
      </c>
      <c r="M198" s="8" t="s">
        <v>542</v>
      </c>
      <c r="N198" s="8" t="s">
        <v>53</v>
      </c>
      <c r="O198" s="16">
        <v>16439154000114</v>
      </c>
      <c r="P198" s="8" t="s">
        <v>160</v>
      </c>
      <c r="Q198" s="8" t="s">
        <v>161</v>
      </c>
      <c r="R198" s="8" t="s">
        <v>162</v>
      </c>
      <c r="S198" s="8" t="s">
        <v>163</v>
      </c>
      <c r="T198" s="9">
        <v>41173</v>
      </c>
      <c r="U198" s="4">
        <v>300</v>
      </c>
      <c r="V198" s="8" t="s">
        <v>164</v>
      </c>
      <c r="W198" s="10" t="s">
        <v>543</v>
      </c>
      <c r="Y198" s="12">
        <f t="shared" si="8"/>
        <v>2.7075714528106386E-3</v>
      </c>
    </row>
    <row r="199" spans="1:25">
      <c r="A199" s="1">
        <v>47</v>
      </c>
      <c r="B199" s="5" t="s">
        <v>25</v>
      </c>
      <c r="C199" s="5" t="s">
        <v>26</v>
      </c>
      <c r="D199" s="17">
        <v>190000011823</v>
      </c>
      <c r="E199" s="5" t="s">
        <v>27</v>
      </c>
      <c r="F199" s="2">
        <v>58475</v>
      </c>
      <c r="G199" s="5" t="s">
        <v>28</v>
      </c>
      <c r="H199" s="5" t="s">
        <v>381</v>
      </c>
      <c r="I199" s="2">
        <v>13456</v>
      </c>
      <c r="J199" s="5" t="s">
        <v>30</v>
      </c>
      <c r="K199" s="5" t="s">
        <v>382</v>
      </c>
      <c r="L199" s="2">
        <v>53830423772</v>
      </c>
      <c r="M199" s="5" t="s">
        <v>544</v>
      </c>
      <c r="N199" s="5" t="s">
        <v>53</v>
      </c>
      <c r="O199" s="17">
        <v>11940930782</v>
      </c>
      <c r="P199" s="5" t="s">
        <v>545</v>
      </c>
      <c r="Q199" s="5" t="s">
        <v>546</v>
      </c>
      <c r="R199" s="5" t="s">
        <v>53</v>
      </c>
      <c r="S199" s="5" t="s">
        <v>53</v>
      </c>
      <c r="T199" s="6">
        <v>41101</v>
      </c>
      <c r="U199" s="2">
        <v>4350</v>
      </c>
      <c r="V199" s="5" t="s">
        <v>547</v>
      </c>
      <c r="W199" s="7" t="s">
        <v>548</v>
      </c>
      <c r="Y199" s="12">
        <f t="shared" si="8"/>
        <v>3.9259786065754254E-2</v>
      </c>
    </row>
    <row r="200" spans="1:25">
      <c r="A200" s="3">
        <v>47</v>
      </c>
      <c r="B200" s="8" t="s">
        <v>25</v>
      </c>
      <c r="C200" s="8" t="s">
        <v>26</v>
      </c>
      <c r="D200" s="16">
        <v>190000011823</v>
      </c>
      <c r="E200" s="8" t="s">
        <v>27</v>
      </c>
      <c r="F200" s="4">
        <v>58475</v>
      </c>
      <c r="G200" s="8" t="s">
        <v>28</v>
      </c>
      <c r="H200" s="8" t="s">
        <v>381</v>
      </c>
      <c r="I200" s="4">
        <v>13456</v>
      </c>
      <c r="J200" s="8" t="s">
        <v>30</v>
      </c>
      <c r="K200" s="8" t="s">
        <v>382</v>
      </c>
      <c r="L200" s="4">
        <v>53830423772</v>
      </c>
      <c r="M200" s="8" t="s">
        <v>549</v>
      </c>
      <c r="N200" s="8" t="s">
        <v>53</v>
      </c>
      <c r="O200" s="16">
        <v>12331926719</v>
      </c>
      <c r="P200" s="8" t="s">
        <v>550</v>
      </c>
      <c r="Q200" s="8" t="s">
        <v>551</v>
      </c>
      <c r="R200" s="8" t="s">
        <v>53</v>
      </c>
      <c r="S200" s="8" t="s">
        <v>53</v>
      </c>
      <c r="T200" s="9">
        <v>41101</v>
      </c>
      <c r="U200" s="4">
        <v>2610</v>
      </c>
      <c r="V200" s="8" t="s">
        <v>530</v>
      </c>
      <c r="W200" s="10" t="s">
        <v>552</v>
      </c>
      <c r="Y200" s="12">
        <f t="shared" si="8"/>
        <v>2.3555871639452552E-2</v>
      </c>
    </row>
    <row r="201" spans="1:25">
      <c r="A201" s="1">
        <v>47</v>
      </c>
      <c r="B201" s="5" t="s">
        <v>25</v>
      </c>
      <c r="C201" s="5" t="s">
        <v>26</v>
      </c>
      <c r="D201" s="17">
        <v>190000011823</v>
      </c>
      <c r="E201" s="5" t="s">
        <v>27</v>
      </c>
      <c r="F201" s="2">
        <v>58475</v>
      </c>
      <c r="G201" s="5" t="s">
        <v>28</v>
      </c>
      <c r="H201" s="5" t="s">
        <v>381</v>
      </c>
      <c r="I201" s="2">
        <v>13456</v>
      </c>
      <c r="J201" s="5" t="s">
        <v>30</v>
      </c>
      <c r="K201" s="5" t="s">
        <v>382</v>
      </c>
      <c r="L201" s="2">
        <v>53830423772</v>
      </c>
      <c r="M201" s="5" t="s">
        <v>553</v>
      </c>
      <c r="N201" s="5" t="s">
        <v>53</v>
      </c>
      <c r="O201" s="17">
        <v>32010710720</v>
      </c>
      <c r="P201" s="5" t="s">
        <v>554</v>
      </c>
      <c r="Q201" s="5" t="s">
        <v>554</v>
      </c>
      <c r="R201" s="5" t="s">
        <v>53</v>
      </c>
      <c r="S201" s="5" t="s">
        <v>53</v>
      </c>
      <c r="T201" s="6">
        <v>41101</v>
      </c>
      <c r="U201" s="2">
        <v>2610</v>
      </c>
      <c r="V201" s="5" t="s">
        <v>530</v>
      </c>
      <c r="W201" s="7" t="s">
        <v>552</v>
      </c>
      <c r="Y201" s="12">
        <f t="shared" si="8"/>
        <v>2.3555871639452552E-2</v>
      </c>
    </row>
    <row r="202" spans="1:25">
      <c r="A202" s="3">
        <v>47</v>
      </c>
      <c r="B202" s="8" t="s">
        <v>25</v>
      </c>
      <c r="C202" s="8" t="s">
        <v>26</v>
      </c>
      <c r="D202" s="16">
        <v>190000011823</v>
      </c>
      <c r="E202" s="8" t="s">
        <v>27</v>
      </c>
      <c r="F202" s="4">
        <v>58475</v>
      </c>
      <c r="G202" s="8" t="s">
        <v>28</v>
      </c>
      <c r="H202" s="8" t="s">
        <v>381</v>
      </c>
      <c r="I202" s="4">
        <v>13456</v>
      </c>
      <c r="J202" s="8" t="s">
        <v>30</v>
      </c>
      <c r="K202" s="8" t="s">
        <v>382</v>
      </c>
      <c r="L202" s="4">
        <v>53830423772</v>
      </c>
      <c r="M202" s="8" t="s">
        <v>555</v>
      </c>
      <c r="N202" s="8" t="s">
        <v>53</v>
      </c>
      <c r="O202" s="16">
        <v>80838774768</v>
      </c>
      <c r="P202" s="8" t="s">
        <v>556</v>
      </c>
      <c r="Q202" s="8" t="s">
        <v>556</v>
      </c>
      <c r="R202" s="8" t="s">
        <v>53</v>
      </c>
      <c r="S202" s="8" t="s">
        <v>53</v>
      </c>
      <c r="T202" s="9">
        <v>41101</v>
      </c>
      <c r="U202" s="4">
        <v>2436</v>
      </c>
      <c r="V202" s="8" t="s">
        <v>530</v>
      </c>
      <c r="W202" s="10" t="s">
        <v>552</v>
      </c>
      <c r="Y202" s="12">
        <f t="shared" si="8"/>
        <v>2.1985480196822383E-2</v>
      </c>
    </row>
    <row r="203" spans="1:25">
      <c r="A203" s="1">
        <v>47</v>
      </c>
      <c r="B203" s="5" t="s">
        <v>25</v>
      </c>
      <c r="C203" s="5" t="s">
        <v>26</v>
      </c>
      <c r="D203" s="17">
        <v>190000011823</v>
      </c>
      <c r="E203" s="5" t="s">
        <v>27</v>
      </c>
      <c r="F203" s="2">
        <v>58475</v>
      </c>
      <c r="G203" s="5" t="s">
        <v>28</v>
      </c>
      <c r="H203" s="5" t="s">
        <v>381</v>
      </c>
      <c r="I203" s="2">
        <v>13456</v>
      </c>
      <c r="J203" s="5" t="s">
        <v>30</v>
      </c>
      <c r="K203" s="5" t="s">
        <v>382</v>
      </c>
      <c r="L203" s="2">
        <v>53830423772</v>
      </c>
      <c r="M203" s="5" t="s">
        <v>557</v>
      </c>
      <c r="N203" s="5" t="s">
        <v>53</v>
      </c>
      <c r="O203" s="17">
        <v>14246268704</v>
      </c>
      <c r="P203" s="5" t="s">
        <v>558</v>
      </c>
      <c r="Q203" s="5" t="s">
        <v>558</v>
      </c>
      <c r="R203" s="5" t="s">
        <v>53</v>
      </c>
      <c r="S203" s="5" t="s">
        <v>53</v>
      </c>
      <c r="T203" s="6">
        <v>41101</v>
      </c>
      <c r="U203" s="2">
        <v>1827</v>
      </c>
      <c r="V203" s="5" t="s">
        <v>157</v>
      </c>
      <c r="W203" s="7" t="s">
        <v>559</v>
      </c>
      <c r="Y203" s="12">
        <f t="shared" si="8"/>
        <v>1.6489110147616788E-2</v>
      </c>
    </row>
    <row r="204" spans="1:25">
      <c r="A204" s="3">
        <v>47</v>
      </c>
      <c r="B204" s="8" t="s">
        <v>25</v>
      </c>
      <c r="C204" s="8" t="s">
        <v>26</v>
      </c>
      <c r="D204" s="16">
        <v>190000011823</v>
      </c>
      <c r="E204" s="8" t="s">
        <v>27</v>
      </c>
      <c r="F204" s="4">
        <v>58475</v>
      </c>
      <c r="G204" s="8" t="s">
        <v>28</v>
      </c>
      <c r="H204" s="8" t="s">
        <v>381</v>
      </c>
      <c r="I204" s="4">
        <v>13456</v>
      </c>
      <c r="J204" s="8" t="s">
        <v>30</v>
      </c>
      <c r="K204" s="8" t="s">
        <v>382</v>
      </c>
      <c r="L204" s="4">
        <v>53830423772</v>
      </c>
      <c r="M204" s="8" t="s">
        <v>560</v>
      </c>
      <c r="N204" s="8" t="s">
        <v>53</v>
      </c>
      <c r="O204" s="16">
        <v>9516429793</v>
      </c>
      <c r="P204" s="8" t="s">
        <v>561</v>
      </c>
      <c r="Q204" s="8" t="s">
        <v>561</v>
      </c>
      <c r="R204" s="8" t="s">
        <v>53</v>
      </c>
      <c r="S204" s="8" t="s">
        <v>53</v>
      </c>
      <c r="T204" s="9">
        <v>41115</v>
      </c>
      <c r="U204" s="4">
        <v>1000</v>
      </c>
      <c r="V204" s="8" t="s">
        <v>179</v>
      </c>
      <c r="W204" s="10" t="s">
        <v>562</v>
      </c>
      <c r="Y204" s="12">
        <f t="shared" si="8"/>
        <v>9.0252381760354619E-3</v>
      </c>
    </row>
    <row r="205" spans="1:25">
      <c r="A205" s="1">
        <v>47</v>
      </c>
      <c r="B205" s="5" t="s">
        <v>25</v>
      </c>
      <c r="C205" s="5" t="s">
        <v>26</v>
      </c>
      <c r="D205" s="17">
        <v>190000011823</v>
      </c>
      <c r="E205" s="5" t="s">
        <v>27</v>
      </c>
      <c r="F205" s="2">
        <v>58475</v>
      </c>
      <c r="G205" s="5" t="s">
        <v>28</v>
      </c>
      <c r="H205" s="5" t="s">
        <v>381</v>
      </c>
      <c r="I205" s="2">
        <v>13456</v>
      </c>
      <c r="J205" s="5" t="s">
        <v>30</v>
      </c>
      <c r="K205" s="5" t="s">
        <v>382</v>
      </c>
      <c r="L205" s="2">
        <v>53830423772</v>
      </c>
      <c r="M205" s="5" t="s">
        <v>563</v>
      </c>
      <c r="N205" s="5" t="s">
        <v>53</v>
      </c>
      <c r="O205" s="17">
        <v>402447760</v>
      </c>
      <c r="P205" s="5" t="s">
        <v>564</v>
      </c>
      <c r="Q205" s="5" t="s">
        <v>564</v>
      </c>
      <c r="R205" s="5" t="s">
        <v>53</v>
      </c>
      <c r="S205" s="5" t="s">
        <v>53</v>
      </c>
      <c r="T205" s="6">
        <v>41122</v>
      </c>
      <c r="U205" s="2">
        <v>1407</v>
      </c>
      <c r="V205" s="5" t="s">
        <v>83</v>
      </c>
      <c r="W205" s="7" t="s">
        <v>565</v>
      </c>
      <c r="Y205" s="12">
        <f t="shared" si="8"/>
        <v>1.2698510113681893E-2</v>
      </c>
    </row>
    <row r="206" spans="1:25">
      <c r="A206" s="3">
        <v>47</v>
      </c>
      <c r="B206" s="8" t="s">
        <v>25</v>
      </c>
      <c r="C206" s="8" t="s">
        <v>26</v>
      </c>
      <c r="D206" s="16">
        <v>190000011823</v>
      </c>
      <c r="E206" s="8" t="s">
        <v>27</v>
      </c>
      <c r="F206" s="4">
        <v>58475</v>
      </c>
      <c r="G206" s="8" t="s">
        <v>28</v>
      </c>
      <c r="H206" s="8" t="s">
        <v>381</v>
      </c>
      <c r="I206" s="4">
        <v>13456</v>
      </c>
      <c r="J206" s="8" t="s">
        <v>30</v>
      </c>
      <c r="K206" s="8" t="s">
        <v>382</v>
      </c>
      <c r="L206" s="4">
        <v>53830423772</v>
      </c>
      <c r="M206" s="8" t="s">
        <v>566</v>
      </c>
      <c r="N206" s="8" t="s">
        <v>53</v>
      </c>
      <c r="O206" s="16">
        <v>97413925753</v>
      </c>
      <c r="P206" s="8" t="s">
        <v>567</v>
      </c>
      <c r="Q206" s="8" t="s">
        <v>568</v>
      </c>
      <c r="R206" s="8" t="s">
        <v>53</v>
      </c>
      <c r="S206" s="8" t="s">
        <v>53</v>
      </c>
      <c r="T206" s="9">
        <v>41122</v>
      </c>
      <c r="U206" s="4">
        <v>1407</v>
      </c>
      <c r="V206" s="8" t="s">
        <v>83</v>
      </c>
      <c r="W206" s="10" t="s">
        <v>565</v>
      </c>
      <c r="Y206" s="12">
        <f t="shared" si="8"/>
        <v>1.2698510113681893E-2</v>
      </c>
    </row>
    <row r="207" spans="1:25">
      <c r="A207" s="1">
        <v>47</v>
      </c>
      <c r="B207" s="5" t="s">
        <v>25</v>
      </c>
      <c r="C207" s="5" t="s">
        <v>26</v>
      </c>
      <c r="D207" s="17">
        <v>190000011823</v>
      </c>
      <c r="E207" s="5" t="s">
        <v>27</v>
      </c>
      <c r="F207" s="2">
        <v>58475</v>
      </c>
      <c r="G207" s="5" t="s">
        <v>28</v>
      </c>
      <c r="H207" s="5" t="s">
        <v>381</v>
      </c>
      <c r="I207" s="2">
        <v>13456</v>
      </c>
      <c r="J207" s="5" t="s">
        <v>30</v>
      </c>
      <c r="K207" s="5" t="s">
        <v>382</v>
      </c>
      <c r="L207" s="2">
        <v>53830423772</v>
      </c>
      <c r="M207" s="5" t="s">
        <v>569</v>
      </c>
      <c r="N207" s="5" t="s">
        <v>53</v>
      </c>
      <c r="O207" s="17">
        <v>12355033722</v>
      </c>
      <c r="P207" s="5" t="s">
        <v>570</v>
      </c>
      <c r="Q207" s="5" t="s">
        <v>571</v>
      </c>
      <c r="R207" s="5" t="s">
        <v>53</v>
      </c>
      <c r="S207" s="5" t="s">
        <v>53</v>
      </c>
      <c r="T207" s="6">
        <v>41122</v>
      </c>
      <c r="U207" s="2">
        <v>1407</v>
      </c>
      <c r="V207" s="5" t="s">
        <v>83</v>
      </c>
      <c r="W207" s="7" t="s">
        <v>565</v>
      </c>
      <c r="Y207" s="12">
        <f t="shared" si="8"/>
        <v>1.2698510113681893E-2</v>
      </c>
    </row>
    <row r="208" spans="1:25">
      <c r="A208" s="3">
        <v>47</v>
      </c>
      <c r="B208" s="8" t="s">
        <v>25</v>
      </c>
      <c r="C208" s="8" t="s">
        <v>26</v>
      </c>
      <c r="D208" s="16">
        <v>190000011823</v>
      </c>
      <c r="E208" s="8" t="s">
        <v>27</v>
      </c>
      <c r="F208" s="4">
        <v>58475</v>
      </c>
      <c r="G208" s="8" t="s">
        <v>28</v>
      </c>
      <c r="H208" s="8" t="s">
        <v>381</v>
      </c>
      <c r="I208" s="4">
        <v>13456</v>
      </c>
      <c r="J208" s="8" t="s">
        <v>30</v>
      </c>
      <c r="K208" s="8" t="s">
        <v>382</v>
      </c>
      <c r="L208" s="4">
        <v>53830423772</v>
      </c>
      <c r="M208" s="8" t="s">
        <v>572</v>
      </c>
      <c r="N208" s="8" t="s">
        <v>53</v>
      </c>
      <c r="O208" s="16">
        <v>9037285759</v>
      </c>
      <c r="P208" s="8" t="s">
        <v>573</v>
      </c>
      <c r="Q208" s="8" t="s">
        <v>574</v>
      </c>
      <c r="R208" s="8" t="s">
        <v>53</v>
      </c>
      <c r="S208" s="8" t="s">
        <v>53</v>
      </c>
      <c r="T208" s="9">
        <v>41122</v>
      </c>
      <c r="U208" s="4">
        <v>1005</v>
      </c>
      <c r="V208" s="8" t="s">
        <v>530</v>
      </c>
      <c r="W208" s="10" t="s">
        <v>575</v>
      </c>
      <c r="Y208" s="12">
        <f t="shared" si="8"/>
        <v>9.0703643669156394E-3</v>
      </c>
    </row>
    <row r="209" spans="1:25">
      <c r="A209" s="1">
        <v>47</v>
      </c>
      <c r="B209" s="5" t="s">
        <v>25</v>
      </c>
      <c r="C209" s="5" t="s">
        <v>26</v>
      </c>
      <c r="D209" s="17">
        <v>190000011823</v>
      </c>
      <c r="E209" s="5" t="s">
        <v>27</v>
      </c>
      <c r="F209" s="2">
        <v>58475</v>
      </c>
      <c r="G209" s="5" t="s">
        <v>28</v>
      </c>
      <c r="H209" s="5" t="s">
        <v>381</v>
      </c>
      <c r="I209" s="2">
        <v>13456</v>
      </c>
      <c r="J209" s="5" t="s">
        <v>30</v>
      </c>
      <c r="K209" s="5" t="s">
        <v>382</v>
      </c>
      <c r="L209" s="2">
        <v>53830423772</v>
      </c>
      <c r="M209" s="5" t="s">
        <v>576</v>
      </c>
      <c r="N209" s="5" t="s">
        <v>53</v>
      </c>
      <c r="O209" s="17">
        <v>9417235770</v>
      </c>
      <c r="P209" s="5" t="s">
        <v>577</v>
      </c>
      <c r="Q209" s="5" t="s">
        <v>577</v>
      </c>
      <c r="R209" s="5" t="s">
        <v>53</v>
      </c>
      <c r="S209" s="5" t="s">
        <v>53</v>
      </c>
      <c r="T209" s="6">
        <v>41122</v>
      </c>
      <c r="U209" s="2">
        <v>2010</v>
      </c>
      <c r="V209" s="5" t="s">
        <v>183</v>
      </c>
      <c r="W209" s="7" t="s">
        <v>578</v>
      </c>
      <c r="Y209" s="12">
        <f t="shared" si="8"/>
        <v>1.8140728733831279E-2</v>
      </c>
    </row>
    <row r="210" spans="1:25">
      <c r="A210" s="3">
        <v>47</v>
      </c>
      <c r="B210" s="8" t="s">
        <v>25</v>
      </c>
      <c r="C210" s="8" t="s">
        <v>26</v>
      </c>
      <c r="D210" s="16">
        <v>190000011823</v>
      </c>
      <c r="E210" s="8" t="s">
        <v>27</v>
      </c>
      <c r="F210" s="4">
        <v>58475</v>
      </c>
      <c r="G210" s="8" t="s">
        <v>28</v>
      </c>
      <c r="H210" s="8" t="s">
        <v>381</v>
      </c>
      <c r="I210" s="4">
        <v>13456</v>
      </c>
      <c r="J210" s="8" t="s">
        <v>30</v>
      </c>
      <c r="K210" s="8" t="s">
        <v>382</v>
      </c>
      <c r="L210" s="4">
        <v>53830423772</v>
      </c>
      <c r="M210" s="8" t="s">
        <v>579</v>
      </c>
      <c r="N210" s="8" t="s">
        <v>53</v>
      </c>
      <c r="O210" s="16">
        <v>78309964749</v>
      </c>
      <c r="P210" s="8" t="s">
        <v>580</v>
      </c>
      <c r="Q210" s="8" t="s">
        <v>581</v>
      </c>
      <c r="R210" s="8" t="s">
        <v>53</v>
      </c>
      <c r="S210" s="8" t="s">
        <v>53</v>
      </c>
      <c r="T210" s="9">
        <v>41116</v>
      </c>
      <c r="U210" s="4">
        <v>2436</v>
      </c>
      <c r="V210" s="8" t="s">
        <v>183</v>
      </c>
      <c r="W210" s="10" t="s">
        <v>582</v>
      </c>
      <c r="Y210" s="12">
        <f t="shared" si="8"/>
        <v>2.1985480196822383E-2</v>
      </c>
    </row>
    <row r="211" spans="1:25">
      <c r="A211" s="1">
        <v>47</v>
      </c>
      <c r="B211" s="5" t="s">
        <v>25</v>
      </c>
      <c r="C211" s="5" t="s">
        <v>26</v>
      </c>
      <c r="D211" s="17">
        <v>190000011823</v>
      </c>
      <c r="E211" s="5" t="s">
        <v>27</v>
      </c>
      <c r="F211" s="2">
        <v>58475</v>
      </c>
      <c r="G211" s="5" t="s">
        <v>28</v>
      </c>
      <c r="H211" s="5" t="s">
        <v>381</v>
      </c>
      <c r="I211" s="2">
        <v>13456</v>
      </c>
      <c r="J211" s="5" t="s">
        <v>30</v>
      </c>
      <c r="K211" s="5" t="s">
        <v>382</v>
      </c>
      <c r="L211" s="2">
        <v>53830423772</v>
      </c>
      <c r="M211" s="5" t="s">
        <v>583</v>
      </c>
      <c r="N211" s="5" t="s">
        <v>53</v>
      </c>
      <c r="O211" s="17">
        <v>45421382753</v>
      </c>
      <c r="P211" s="5" t="s">
        <v>584</v>
      </c>
      <c r="Q211" s="5" t="s">
        <v>584</v>
      </c>
      <c r="R211" s="5" t="s">
        <v>53</v>
      </c>
      <c r="S211" s="5" t="s">
        <v>53</v>
      </c>
      <c r="T211" s="6">
        <v>41157</v>
      </c>
      <c r="U211" s="2">
        <v>645</v>
      </c>
      <c r="V211" s="5" t="s">
        <v>83</v>
      </c>
      <c r="W211" s="7" t="s">
        <v>585</v>
      </c>
      <c r="Y211" s="12">
        <f t="shared" si="8"/>
        <v>5.8212786235428728E-3</v>
      </c>
    </row>
    <row r="212" spans="1:25">
      <c r="A212" s="3">
        <v>47</v>
      </c>
      <c r="B212" s="8" t="s">
        <v>25</v>
      </c>
      <c r="C212" s="8" t="s">
        <v>26</v>
      </c>
      <c r="D212" s="16">
        <v>190000011823</v>
      </c>
      <c r="E212" s="8" t="s">
        <v>27</v>
      </c>
      <c r="F212" s="4">
        <v>58475</v>
      </c>
      <c r="G212" s="8" t="s">
        <v>28</v>
      </c>
      <c r="H212" s="8" t="s">
        <v>381</v>
      </c>
      <c r="I212" s="4">
        <v>13456</v>
      </c>
      <c r="J212" s="8" t="s">
        <v>30</v>
      </c>
      <c r="K212" s="8" t="s">
        <v>382</v>
      </c>
      <c r="L212" s="4">
        <v>53830423772</v>
      </c>
      <c r="M212" s="8" t="s">
        <v>586</v>
      </c>
      <c r="N212" s="8" t="s">
        <v>53</v>
      </c>
      <c r="O212" s="16">
        <v>45421382753</v>
      </c>
      <c r="P212" s="8" t="s">
        <v>584</v>
      </c>
      <c r="Q212" s="8" t="s">
        <v>584</v>
      </c>
      <c r="R212" s="8" t="s">
        <v>53</v>
      </c>
      <c r="S212" s="8" t="s">
        <v>53</v>
      </c>
      <c r="T212" s="9">
        <v>41159</v>
      </c>
      <c r="U212" s="4">
        <v>800</v>
      </c>
      <c r="V212" s="8" t="s">
        <v>183</v>
      </c>
      <c r="W212" s="10" t="s">
        <v>587</v>
      </c>
      <c r="Y212" s="12">
        <f t="shared" si="8"/>
        <v>7.2201905408283687E-3</v>
      </c>
    </row>
    <row r="213" spans="1:25">
      <c r="A213" s="1">
        <v>47</v>
      </c>
      <c r="B213" s="5" t="s">
        <v>25</v>
      </c>
      <c r="C213" s="5" t="s">
        <v>26</v>
      </c>
      <c r="D213" s="17">
        <v>190000011823</v>
      </c>
      <c r="E213" s="5" t="s">
        <v>27</v>
      </c>
      <c r="F213" s="2">
        <v>58475</v>
      </c>
      <c r="G213" s="5" t="s">
        <v>28</v>
      </c>
      <c r="H213" s="5" t="s">
        <v>381</v>
      </c>
      <c r="I213" s="2">
        <v>13456</v>
      </c>
      <c r="J213" s="5" t="s">
        <v>30</v>
      </c>
      <c r="K213" s="5" t="s">
        <v>382</v>
      </c>
      <c r="L213" s="2">
        <v>53830423772</v>
      </c>
      <c r="M213" s="5" t="s">
        <v>588</v>
      </c>
      <c r="N213" s="5" t="s">
        <v>53</v>
      </c>
      <c r="O213" s="17">
        <v>83356762753</v>
      </c>
      <c r="P213" s="5" t="s">
        <v>589</v>
      </c>
      <c r="Q213" s="5" t="s">
        <v>589</v>
      </c>
      <c r="R213" s="5" t="s">
        <v>53</v>
      </c>
      <c r="S213" s="5" t="s">
        <v>53</v>
      </c>
      <c r="T213" s="6">
        <v>41159</v>
      </c>
      <c r="U213" s="2">
        <v>645</v>
      </c>
      <c r="V213" s="5" t="s">
        <v>83</v>
      </c>
      <c r="W213" s="7" t="s">
        <v>590</v>
      </c>
      <c r="Y213" s="12">
        <f t="shared" si="8"/>
        <v>5.8212786235428728E-3</v>
      </c>
    </row>
    <row r="214" spans="1:25">
      <c r="A214" s="1">
        <v>47</v>
      </c>
      <c r="B214" s="5" t="s">
        <v>25</v>
      </c>
      <c r="C214" s="5" t="s">
        <v>26</v>
      </c>
      <c r="D214" s="17">
        <v>190000018276</v>
      </c>
      <c r="E214" s="5" t="s">
        <v>27</v>
      </c>
      <c r="F214" s="2">
        <v>58475</v>
      </c>
      <c r="G214" s="5" t="s">
        <v>28</v>
      </c>
      <c r="H214" s="5" t="s">
        <v>591</v>
      </c>
      <c r="I214" s="2">
        <v>15611</v>
      </c>
      <c r="J214" s="5" t="s">
        <v>30</v>
      </c>
      <c r="K214" s="5" t="s">
        <v>592</v>
      </c>
      <c r="L214" s="2">
        <v>6909837789</v>
      </c>
      <c r="M214" s="5" t="s">
        <v>49</v>
      </c>
      <c r="N214" s="5" t="s">
        <v>50</v>
      </c>
      <c r="O214" s="17">
        <v>14683927780</v>
      </c>
      <c r="P214" s="5" t="s">
        <v>593</v>
      </c>
      <c r="Q214" s="5" t="s">
        <v>594</v>
      </c>
      <c r="R214" s="5" t="s">
        <v>53</v>
      </c>
      <c r="S214" s="5" t="s">
        <v>53</v>
      </c>
      <c r="T214" s="6">
        <v>41155</v>
      </c>
      <c r="U214" s="2">
        <v>311</v>
      </c>
      <c r="V214" s="5" t="s">
        <v>54</v>
      </c>
      <c r="W214" s="7" t="s">
        <v>595</v>
      </c>
      <c r="X214" s="13">
        <f>SUM(U214:U532)</f>
        <v>270549.0799999999</v>
      </c>
      <c r="Y214" s="12">
        <f t="shared" ref="Y214:Y277" si="9">U214/X$214</f>
        <v>1.1495141657846338E-3</v>
      </c>
    </row>
    <row r="215" spans="1:25">
      <c r="A215" s="3">
        <v>47</v>
      </c>
      <c r="B215" s="8" t="s">
        <v>25</v>
      </c>
      <c r="C215" s="8" t="s">
        <v>26</v>
      </c>
      <c r="D215" s="16">
        <v>190000018276</v>
      </c>
      <c r="E215" s="8" t="s">
        <v>27</v>
      </c>
      <c r="F215" s="4">
        <v>58475</v>
      </c>
      <c r="G215" s="8" t="s">
        <v>28</v>
      </c>
      <c r="H215" s="8" t="s">
        <v>591</v>
      </c>
      <c r="I215" s="4">
        <v>15611</v>
      </c>
      <c r="J215" s="8" t="s">
        <v>30</v>
      </c>
      <c r="K215" s="8" t="s">
        <v>592</v>
      </c>
      <c r="L215" s="4">
        <v>6909837789</v>
      </c>
      <c r="M215" s="8" t="s">
        <v>49</v>
      </c>
      <c r="N215" s="8" t="s">
        <v>50</v>
      </c>
      <c r="O215" s="16">
        <v>45750521753</v>
      </c>
      <c r="P215" s="8" t="s">
        <v>52</v>
      </c>
      <c r="Q215" s="8" t="s">
        <v>52</v>
      </c>
      <c r="R215" s="8" t="s">
        <v>53</v>
      </c>
      <c r="S215" s="8" t="s">
        <v>53</v>
      </c>
      <c r="T215" s="9">
        <v>41208</v>
      </c>
      <c r="U215" s="4">
        <v>3427.08</v>
      </c>
      <c r="V215" s="8" t="s">
        <v>54</v>
      </c>
      <c r="W215" s="10" t="s">
        <v>596</v>
      </c>
      <c r="Y215" s="12">
        <f t="shared" si="9"/>
        <v>1.2667128640762708E-2</v>
      </c>
    </row>
    <row r="216" spans="1:25">
      <c r="A216" s="1">
        <v>47</v>
      </c>
      <c r="B216" s="5" t="s">
        <v>25</v>
      </c>
      <c r="C216" s="5" t="s">
        <v>26</v>
      </c>
      <c r="D216" s="17">
        <v>190000018276</v>
      </c>
      <c r="E216" s="5" t="s">
        <v>27</v>
      </c>
      <c r="F216" s="2">
        <v>58475</v>
      </c>
      <c r="G216" s="5" t="s">
        <v>28</v>
      </c>
      <c r="H216" s="5" t="s">
        <v>591</v>
      </c>
      <c r="I216" s="2">
        <v>15611</v>
      </c>
      <c r="J216" s="5" t="s">
        <v>30</v>
      </c>
      <c r="K216" s="5" t="s">
        <v>592</v>
      </c>
      <c r="L216" s="2">
        <v>6909837789</v>
      </c>
      <c r="M216" s="5" t="s">
        <v>49</v>
      </c>
      <c r="N216" s="5" t="s">
        <v>50</v>
      </c>
      <c r="O216" s="17">
        <v>11498354785</v>
      </c>
      <c r="P216" s="5" t="s">
        <v>597</v>
      </c>
      <c r="Q216" s="5" t="s">
        <v>597</v>
      </c>
      <c r="R216" s="5" t="s">
        <v>53</v>
      </c>
      <c r="S216" s="5" t="s">
        <v>53</v>
      </c>
      <c r="T216" s="6">
        <v>41182</v>
      </c>
      <c r="U216" s="2">
        <v>300</v>
      </c>
      <c r="V216" s="5" t="s">
        <v>54</v>
      </c>
      <c r="W216" s="7" t="s">
        <v>598</v>
      </c>
      <c r="Y216" s="12">
        <f t="shared" si="9"/>
        <v>1.1088561084739231E-3</v>
      </c>
    </row>
    <row r="217" spans="1:25">
      <c r="A217" s="3">
        <v>47</v>
      </c>
      <c r="B217" s="8" t="s">
        <v>25</v>
      </c>
      <c r="C217" s="8" t="s">
        <v>26</v>
      </c>
      <c r="D217" s="16">
        <v>190000018276</v>
      </c>
      <c r="E217" s="8" t="s">
        <v>27</v>
      </c>
      <c r="F217" s="4">
        <v>58475</v>
      </c>
      <c r="G217" s="8" t="s">
        <v>28</v>
      </c>
      <c r="H217" s="8" t="s">
        <v>591</v>
      </c>
      <c r="I217" s="4">
        <v>15611</v>
      </c>
      <c r="J217" s="8" t="s">
        <v>30</v>
      </c>
      <c r="K217" s="8" t="s">
        <v>592</v>
      </c>
      <c r="L217" s="4">
        <v>6909837789</v>
      </c>
      <c r="M217" s="8" t="s">
        <v>32</v>
      </c>
      <c r="N217" s="8" t="s">
        <v>599</v>
      </c>
      <c r="O217" s="16">
        <v>4837646000189</v>
      </c>
      <c r="P217" s="8" t="s">
        <v>600</v>
      </c>
      <c r="Q217" s="8" t="s">
        <v>123</v>
      </c>
      <c r="R217" s="8" t="s">
        <v>124</v>
      </c>
      <c r="S217" s="8" t="s">
        <v>125</v>
      </c>
      <c r="T217" s="9">
        <v>41124</v>
      </c>
      <c r="U217" s="4">
        <v>35950</v>
      </c>
      <c r="V217" s="8" t="s">
        <v>45</v>
      </c>
      <c r="W217" s="10" t="s">
        <v>601</v>
      </c>
      <c r="Y217" s="12">
        <f t="shared" si="9"/>
        <v>0.13287792366545845</v>
      </c>
    </row>
    <row r="218" spans="1:25">
      <c r="A218" s="1">
        <v>47</v>
      </c>
      <c r="B218" s="5" t="s">
        <v>25</v>
      </c>
      <c r="C218" s="5" t="s">
        <v>26</v>
      </c>
      <c r="D218" s="17">
        <v>190000018276</v>
      </c>
      <c r="E218" s="5" t="s">
        <v>27</v>
      </c>
      <c r="F218" s="2">
        <v>58475</v>
      </c>
      <c r="G218" s="5" t="s">
        <v>28</v>
      </c>
      <c r="H218" s="5" t="s">
        <v>591</v>
      </c>
      <c r="I218" s="2">
        <v>15611</v>
      </c>
      <c r="J218" s="5" t="s">
        <v>30</v>
      </c>
      <c r="K218" s="5" t="s">
        <v>592</v>
      </c>
      <c r="L218" s="2">
        <v>6909837789</v>
      </c>
      <c r="M218" s="5" t="s">
        <v>32</v>
      </c>
      <c r="N218" s="5" t="s">
        <v>602</v>
      </c>
      <c r="O218" s="17">
        <v>4837646000189</v>
      </c>
      <c r="P218" s="5" t="s">
        <v>600</v>
      </c>
      <c r="Q218" s="5" t="s">
        <v>123</v>
      </c>
      <c r="R218" s="5" t="s">
        <v>124</v>
      </c>
      <c r="S218" s="5" t="s">
        <v>125</v>
      </c>
      <c r="T218" s="6">
        <v>41187</v>
      </c>
      <c r="U218" s="2">
        <v>11945.71</v>
      </c>
      <c r="V218" s="5" t="s">
        <v>45</v>
      </c>
      <c r="W218" s="7" t="s">
        <v>603</v>
      </c>
      <c r="Y218" s="12">
        <f t="shared" si="9"/>
        <v>4.4153578345193428E-2</v>
      </c>
    </row>
    <row r="219" spans="1:25">
      <c r="A219" s="3">
        <v>47</v>
      </c>
      <c r="B219" s="8" t="s">
        <v>25</v>
      </c>
      <c r="C219" s="8" t="s">
        <v>26</v>
      </c>
      <c r="D219" s="16">
        <v>190000018276</v>
      </c>
      <c r="E219" s="8" t="s">
        <v>27</v>
      </c>
      <c r="F219" s="4">
        <v>58475</v>
      </c>
      <c r="G219" s="8" t="s">
        <v>28</v>
      </c>
      <c r="H219" s="8" t="s">
        <v>591</v>
      </c>
      <c r="I219" s="4">
        <v>15611</v>
      </c>
      <c r="J219" s="8" t="s">
        <v>30</v>
      </c>
      <c r="K219" s="8" t="s">
        <v>592</v>
      </c>
      <c r="L219" s="4">
        <v>6909837789</v>
      </c>
      <c r="M219" s="8" t="s">
        <v>32</v>
      </c>
      <c r="N219" s="8" t="s">
        <v>604</v>
      </c>
      <c r="O219" s="16">
        <v>3856717000128</v>
      </c>
      <c r="P219" s="8" t="s">
        <v>605</v>
      </c>
      <c r="Q219" s="8" t="s">
        <v>606</v>
      </c>
      <c r="R219" s="8" t="s">
        <v>114</v>
      </c>
      <c r="S219" s="8" t="s">
        <v>115</v>
      </c>
      <c r="T219" s="9">
        <v>41123</v>
      </c>
      <c r="U219" s="4">
        <v>11385.08</v>
      </c>
      <c r="V219" s="8" t="s">
        <v>45</v>
      </c>
      <c r="W219" s="10" t="s">
        <v>607</v>
      </c>
      <c r="Y219" s="12">
        <f t="shared" si="9"/>
        <v>4.2081385011547644E-2</v>
      </c>
    </row>
    <row r="220" spans="1:25">
      <c r="A220" s="1">
        <v>47</v>
      </c>
      <c r="B220" s="5" t="s">
        <v>25</v>
      </c>
      <c r="C220" s="5" t="s">
        <v>26</v>
      </c>
      <c r="D220" s="17">
        <v>190000018276</v>
      </c>
      <c r="E220" s="5" t="s">
        <v>27</v>
      </c>
      <c r="F220" s="2">
        <v>58475</v>
      </c>
      <c r="G220" s="5" t="s">
        <v>28</v>
      </c>
      <c r="H220" s="5" t="s">
        <v>591</v>
      </c>
      <c r="I220" s="2">
        <v>15611</v>
      </c>
      <c r="J220" s="5" t="s">
        <v>30</v>
      </c>
      <c r="K220" s="5" t="s">
        <v>592</v>
      </c>
      <c r="L220" s="2">
        <v>6909837789</v>
      </c>
      <c r="M220" s="5" t="s">
        <v>32</v>
      </c>
      <c r="N220" s="5" t="s">
        <v>608</v>
      </c>
      <c r="O220" s="17">
        <v>3856717000128</v>
      </c>
      <c r="P220" s="5" t="s">
        <v>605</v>
      </c>
      <c r="Q220" s="5" t="s">
        <v>606</v>
      </c>
      <c r="R220" s="5" t="s">
        <v>114</v>
      </c>
      <c r="S220" s="5" t="s">
        <v>115</v>
      </c>
      <c r="T220" s="6">
        <v>41186</v>
      </c>
      <c r="U220" s="2">
        <v>11000</v>
      </c>
      <c r="V220" s="5" t="s">
        <v>45</v>
      </c>
      <c r="W220" s="7" t="s">
        <v>609</v>
      </c>
      <c r="Y220" s="12">
        <f t="shared" si="9"/>
        <v>4.0658057310710517E-2</v>
      </c>
    </row>
    <row r="221" spans="1:25">
      <c r="A221" s="3">
        <v>47</v>
      </c>
      <c r="B221" s="8" t="s">
        <v>25</v>
      </c>
      <c r="C221" s="8" t="s">
        <v>26</v>
      </c>
      <c r="D221" s="16">
        <v>190000018276</v>
      </c>
      <c r="E221" s="8" t="s">
        <v>27</v>
      </c>
      <c r="F221" s="4">
        <v>58475</v>
      </c>
      <c r="G221" s="8" t="s">
        <v>28</v>
      </c>
      <c r="H221" s="8" t="s">
        <v>591</v>
      </c>
      <c r="I221" s="4">
        <v>15611</v>
      </c>
      <c r="J221" s="8" t="s">
        <v>30</v>
      </c>
      <c r="K221" s="8" t="s">
        <v>592</v>
      </c>
      <c r="L221" s="4">
        <v>6909837789</v>
      </c>
      <c r="M221" s="8" t="s">
        <v>32</v>
      </c>
      <c r="N221" s="8" t="s">
        <v>610</v>
      </c>
      <c r="O221" s="16">
        <v>8931894000145</v>
      </c>
      <c r="P221" s="8" t="s">
        <v>611</v>
      </c>
      <c r="Q221" s="8" t="s">
        <v>248</v>
      </c>
      <c r="R221" s="8" t="s">
        <v>249</v>
      </c>
      <c r="S221" s="8" t="s">
        <v>250</v>
      </c>
      <c r="T221" s="9">
        <v>41174</v>
      </c>
      <c r="U221" s="4">
        <v>17798.23</v>
      </c>
      <c r="V221" s="8" t="s">
        <v>340</v>
      </c>
      <c r="W221" s="10" t="s">
        <v>612</v>
      </c>
      <c r="Y221" s="12">
        <f t="shared" si="9"/>
        <v>6.5785586851746111E-2</v>
      </c>
    </row>
    <row r="222" spans="1:25">
      <c r="A222" s="1">
        <v>47</v>
      </c>
      <c r="B222" s="5" t="s">
        <v>25</v>
      </c>
      <c r="C222" s="5" t="s">
        <v>26</v>
      </c>
      <c r="D222" s="17">
        <v>190000018276</v>
      </c>
      <c r="E222" s="5" t="s">
        <v>27</v>
      </c>
      <c r="F222" s="2">
        <v>58475</v>
      </c>
      <c r="G222" s="5" t="s">
        <v>28</v>
      </c>
      <c r="H222" s="5" t="s">
        <v>591</v>
      </c>
      <c r="I222" s="2">
        <v>15611</v>
      </c>
      <c r="J222" s="5" t="s">
        <v>30</v>
      </c>
      <c r="K222" s="5" t="s">
        <v>592</v>
      </c>
      <c r="L222" s="2">
        <v>6909837789</v>
      </c>
      <c r="M222" s="5" t="s">
        <v>32</v>
      </c>
      <c r="N222" s="5" t="s">
        <v>613</v>
      </c>
      <c r="O222" s="17">
        <v>29253283000165</v>
      </c>
      <c r="P222" s="5" t="s">
        <v>614</v>
      </c>
      <c r="Q222" s="5" t="s">
        <v>290</v>
      </c>
      <c r="R222" s="5" t="s">
        <v>36</v>
      </c>
      <c r="S222" s="5" t="s">
        <v>37</v>
      </c>
      <c r="T222" s="6">
        <v>41129</v>
      </c>
      <c r="U222" s="2">
        <v>15000</v>
      </c>
      <c r="V222" s="5" t="s">
        <v>38</v>
      </c>
      <c r="W222" s="7" t="s">
        <v>615</v>
      </c>
      <c r="Y222" s="12">
        <f t="shared" si="9"/>
        <v>5.5442805423696159E-2</v>
      </c>
    </row>
    <row r="223" spans="1:25">
      <c r="A223" s="3">
        <v>47</v>
      </c>
      <c r="B223" s="8" t="s">
        <v>25</v>
      </c>
      <c r="C223" s="8" t="s">
        <v>26</v>
      </c>
      <c r="D223" s="16">
        <v>190000018276</v>
      </c>
      <c r="E223" s="8" t="s">
        <v>27</v>
      </c>
      <c r="F223" s="4">
        <v>58475</v>
      </c>
      <c r="G223" s="8" t="s">
        <v>28</v>
      </c>
      <c r="H223" s="8" t="s">
        <v>591</v>
      </c>
      <c r="I223" s="4">
        <v>15611</v>
      </c>
      <c r="J223" s="8" t="s">
        <v>30</v>
      </c>
      <c r="K223" s="8" t="s">
        <v>592</v>
      </c>
      <c r="L223" s="4">
        <v>6909837789</v>
      </c>
      <c r="M223" s="8" t="s">
        <v>32</v>
      </c>
      <c r="N223" s="8" t="s">
        <v>616</v>
      </c>
      <c r="O223" s="16">
        <v>29253283000165</v>
      </c>
      <c r="P223" s="8" t="s">
        <v>614</v>
      </c>
      <c r="Q223" s="8" t="s">
        <v>290</v>
      </c>
      <c r="R223" s="8" t="s">
        <v>36</v>
      </c>
      <c r="S223" s="8" t="s">
        <v>37</v>
      </c>
      <c r="T223" s="9">
        <v>41158</v>
      </c>
      <c r="U223" s="4">
        <v>10000</v>
      </c>
      <c r="V223" s="8" t="s">
        <v>38</v>
      </c>
      <c r="W223" s="10" t="s">
        <v>617</v>
      </c>
      <c r="Y223" s="12">
        <f t="shared" si="9"/>
        <v>3.6961870282464102E-2</v>
      </c>
    </row>
    <row r="224" spans="1:25">
      <c r="A224" s="1">
        <v>47</v>
      </c>
      <c r="B224" s="5" t="s">
        <v>25</v>
      </c>
      <c r="C224" s="5" t="s">
        <v>26</v>
      </c>
      <c r="D224" s="17">
        <v>190000018276</v>
      </c>
      <c r="E224" s="5" t="s">
        <v>27</v>
      </c>
      <c r="F224" s="2">
        <v>58475</v>
      </c>
      <c r="G224" s="5" t="s">
        <v>28</v>
      </c>
      <c r="H224" s="5" t="s">
        <v>591</v>
      </c>
      <c r="I224" s="2">
        <v>15611</v>
      </c>
      <c r="J224" s="5" t="s">
        <v>30</v>
      </c>
      <c r="K224" s="5" t="s">
        <v>592</v>
      </c>
      <c r="L224" s="2">
        <v>6909837789</v>
      </c>
      <c r="M224" s="5" t="s">
        <v>32</v>
      </c>
      <c r="N224" s="5" t="s">
        <v>618</v>
      </c>
      <c r="O224" s="17">
        <v>29253283000165</v>
      </c>
      <c r="P224" s="5" t="s">
        <v>614</v>
      </c>
      <c r="Q224" s="5" t="s">
        <v>290</v>
      </c>
      <c r="R224" s="5" t="s">
        <v>36</v>
      </c>
      <c r="S224" s="5" t="s">
        <v>37</v>
      </c>
      <c r="T224" s="6">
        <v>41190</v>
      </c>
      <c r="U224" s="2">
        <v>10000</v>
      </c>
      <c r="V224" s="5" t="s">
        <v>38</v>
      </c>
      <c r="W224" s="7" t="s">
        <v>619</v>
      </c>
      <c r="Y224" s="12">
        <f t="shared" si="9"/>
        <v>3.6961870282464102E-2</v>
      </c>
    </row>
    <row r="225" spans="1:25">
      <c r="A225" s="3">
        <v>47</v>
      </c>
      <c r="B225" s="8" t="s">
        <v>25</v>
      </c>
      <c r="C225" s="8" t="s">
        <v>26</v>
      </c>
      <c r="D225" s="16">
        <v>190000018276</v>
      </c>
      <c r="E225" s="8" t="s">
        <v>27</v>
      </c>
      <c r="F225" s="4">
        <v>58475</v>
      </c>
      <c r="G225" s="8" t="s">
        <v>28</v>
      </c>
      <c r="H225" s="8" t="s">
        <v>591</v>
      </c>
      <c r="I225" s="4">
        <v>15611</v>
      </c>
      <c r="J225" s="8" t="s">
        <v>30</v>
      </c>
      <c r="K225" s="8" t="s">
        <v>592</v>
      </c>
      <c r="L225" s="4">
        <v>6909837789</v>
      </c>
      <c r="M225" s="8" t="s">
        <v>49</v>
      </c>
      <c r="N225" s="8" t="s">
        <v>50</v>
      </c>
      <c r="O225" s="16">
        <v>8667750727</v>
      </c>
      <c r="P225" s="8" t="s">
        <v>620</v>
      </c>
      <c r="Q225" s="8" t="s">
        <v>621</v>
      </c>
      <c r="R225" s="8" t="s">
        <v>53</v>
      </c>
      <c r="S225" s="8" t="s">
        <v>53</v>
      </c>
      <c r="T225" s="9">
        <v>41138</v>
      </c>
      <c r="U225" s="4">
        <v>400</v>
      </c>
      <c r="V225" s="8" t="s">
        <v>54</v>
      </c>
      <c r="W225" s="10" t="s">
        <v>622</v>
      </c>
      <c r="Y225" s="12">
        <f t="shared" si="9"/>
        <v>1.4784748112985642E-3</v>
      </c>
    </row>
    <row r="226" spans="1:25">
      <c r="A226" s="1">
        <v>47</v>
      </c>
      <c r="B226" s="5" t="s">
        <v>25</v>
      </c>
      <c r="C226" s="5" t="s">
        <v>26</v>
      </c>
      <c r="D226" s="17">
        <v>190000018276</v>
      </c>
      <c r="E226" s="5" t="s">
        <v>27</v>
      </c>
      <c r="F226" s="2">
        <v>58475</v>
      </c>
      <c r="G226" s="5" t="s">
        <v>28</v>
      </c>
      <c r="H226" s="5" t="s">
        <v>591</v>
      </c>
      <c r="I226" s="2">
        <v>15611</v>
      </c>
      <c r="J226" s="5" t="s">
        <v>30</v>
      </c>
      <c r="K226" s="5" t="s">
        <v>592</v>
      </c>
      <c r="L226" s="2">
        <v>6909837789</v>
      </c>
      <c r="M226" s="5" t="s">
        <v>49</v>
      </c>
      <c r="N226" s="5" t="s">
        <v>50</v>
      </c>
      <c r="O226" s="17">
        <v>8667750727</v>
      </c>
      <c r="P226" s="5" t="s">
        <v>620</v>
      </c>
      <c r="Q226" s="5" t="s">
        <v>621</v>
      </c>
      <c r="R226" s="5" t="s">
        <v>53</v>
      </c>
      <c r="S226" s="5" t="s">
        <v>53</v>
      </c>
      <c r="T226" s="6">
        <v>41156</v>
      </c>
      <c r="U226" s="2">
        <v>400</v>
      </c>
      <c r="V226" s="5" t="s">
        <v>54</v>
      </c>
      <c r="W226" s="7" t="s">
        <v>623</v>
      </c>
      <c r="Y226" s="12">
        <f t="shared" si="9"/>
        <v>1.4784748112985642E-3</v>
      </c>
    </row>
    <row r="227" spans="1:25">
      <c r="A227" s="3">
        <v>47</v>
      </c>
      <c r="B227" s="8" t="s">
        <v>25</v>
      </c>
      <c r="C227" s="8" t="s">
        <v>26</v>
      </c>
      <c r="D227" s="16">
        <v>190000018276</v>
      </c>
      <c r="E227" s="8" t="s">
        <v>27</v>
      </c>
      <c r="F227" s="4">
        <v>58475</v>
      </c>
      <c r="G227" s="8" t="s">
        <v>28</v>
      </c>
      <c r="H227" s="8" t="s">
        <v>591</v>
      </c>
      <c r="I227" s="4">
        <v>15611</v>
      </c>
      <c r="J227" s="8" t="s">
        <v>30</v>
      </c>
      <c r="K227" s="8" t="s">
        <v>592</v>
      </c>
      <c r="L227" s="4">
        <v>6909837789</v>
      </c>
      <c r="M227" s="8" t="s">
        <v>49</v>
      </c>
      <c r="N227" s="8" t="s">
        <v>50</v>
      </c>
      <c r="O227" s="16">
        <v>8667750727</v>
      </c>
      <c r="P227" s="8" t="s">
        <v>620</v>
      </c>
      <c r="Q227" s="8" t="s">
        <v>621</v>
      </c>
      <c r="R227" s="8" t="s">
        <v>53</v>
      </c>
      <c r="S227" s="8" t="s">
        <v>53</v>
      </c>
      <c r="T227" s="9">
        <v>41182</v>
      </c>
      <c r="U227" s="4">
        <v>400</v>
      </c>
      <c r="V227" s="8" t="s">
        <v>54</v>
      </c>
      <c r="W227" s="10" t="s">
        <v>624</v>
      </c>
      <c r="Y227" s="12">
        <f t="shared" si="9"/>
        <v>1.4784748112985642E-3</v>
      </c>
    </row>
    <row r="228" spans="1:25">
      <c r="A228" s="1">
        <v>47</v>
      </c>
      <c r="B228" s="5" t="s">
        <v>25</v>
      </c>
      <c r="C228" s="5" t="s">
        <v>26</v>
      </c>
      <c r="D228" s="17">
        <v>190000018276</v>
      </c>
      <c r="E228" s="5" t="s">
        <v>27</v>
      </c>
      <c r="F228" s="2">
        <v>58475</v>
      </c>
      <c r="G228" s="5" t="s">
        <v>28</v>
      </c>
      <c r="H228" s="5" t="s">
        <v>591</v>
      </c>
      <c r="I228" s="2">
        <v>15611</v>
      </c>
      <c r="J228" s="5" t="s">
        <v>30</v>
      </c>
      <c r="K228" s="5" t="s">
        <v>592</v>
      </c>
      <c r="L228" s="2">
        <v>6909837789</v>
      </c>
      <c r="M228" s="5" t="s">
        <v>49</v>
      </c>
      <c r="N228" s="5" t="s">
        <v>50</v>
      </c>
      <c r="O228" s="17">
        <v>8667750727</v>
      </c>
      <c r="P228" s="5" t="s">
        <v>620</v>
      </c>
      <c r="Q228" s="5" t="s">
        <v>621</v>
      </c>
      <c r="R228" s="5" t="s">
        <v>53</v>
      </c>
      <c r="S228" s="5" t="s">
        <v>53</v>
      </c>
      <c r="T228" s="6">
        <v>41169</v>
      </c>
      <c r="U228" s="2">
        <v>400</v>
      </c>
      <c r="V228" s="5" t="s">
        <v>54</v>
      </c>
      <c r="W228" s="7" t="s">
        <v>623</v>
      </c>
      <c r="Y228" s="12">
        <f t="shared" si="9"/>
        <v>1.4784748112985642E-3</v>
      </c>
    </row>
    <row r="229" spans="1:25">
      <c r="A229" s="3">
        <v>47</v>
      </c>
      <c r="B229" s="8" t="s">
        <v>25</v>
      </c>
      <c r="C229" s="8" t="s">
        <v>26</v>
      </c>
      <c r="D229" s="16">
        <v>190000018276</v>
      </c>
      <c r="E229" s="8" t="s">
        <v>27</v>
      </c>
      <c r="F229" s="4">
        <v>58475</v>
      </c>
      <c r="G229" s="8" t="s">
        <v>28</v>
      </c>
      <c r="H229" s="8" t="s">
        <v>591</v>
      </c>
      <c r="I229" s="4">
        <v>15611</v>
      </c>
      <c r="J229" s="8" t="s">
        <v>30</v>
      </c>
      <c r="K229" s="8" t="s">
        <v>592</v>
      </c>
      <c r="L229" s="4">
        <v>6909837789</v>
      </c>
      <c r="M229" s="8" t="s">
        <v>32</v>
      </c>
      <c r="N229" s="8" t="s">
        <v>625</v>
      </c>
      <c r="O229" s="16">
        <v>11889780000199</v>
      </c>
      <c r="P229" s="8" t="s">
        <v>626</v>
      </c>
      <c r="Q229" s="8" t="s">
        <v>627</v>
      </c>
      <c r="R229" s="8" t="s">
        <v>628</v>
      </c>
      <c r="S229" s="8" t="s">
        <v>629</v>
      </c>
      <c r="T229" s="9">
        <v>41138</v>
      </c>
      <c r="U229" s="4">
        <v>4400</v>
      </c>
      <c r="V229" s="8" t="s">
        <v>630</v>
      </c>
      <c r="W229" s="10" t="s">
        <v>631</v>
      </c>
      <c r="Y229" s="12">
        <f t="shared" si="9"/>
        <v>1.6263222924284206E-2</v>
      </c>
    </row>
    <row r="230" spans="1:25">
      <c r="A230" s="1">
        <v>47</v>
      </c>
      <c r="B230" s="5" t="s">
        <v>25</v>
      </c>
      <c r="C230" s="5" t="s">
        <v>26</v>
      </c>
      <c r="D230" s="17">
        <v>190000018276</v>
      </c>
      <c r="E230" s="5" t="s">
        <v>27</v>
      </c>
      <c r="F230" s="2">
        <v>58475</v>
      </c>
      <c r="G230" s="5" t="s">
        <v>28</v>
      </c>
      <c r="H230" s="5" t="s">
        <v>591</v>
      </c>
      <c r="I230" s="2">
        <v>15611</v>
      </c>
      <c r="J230" s="5" t="s">
        <v>30</v>
      </c>
      <c r="K230" s="5" t="s">
        <v>592</v>
      </c>
      <c r="L230" s="2">
        <v>6909837789</v>
      </c>
      <c r="M230" s="5" t="s">
        <v>49</v>
      </c>
      <c r="N230" s="5" t="s">
        <v>50</v>
      </c>
      <c r="O230" s="17">
        <v>3937087729</v>
      </c>
      <c r="P230" s="5" t="s">
        <v>632</v>
      </c>
      <c r="Q230" s="5" t="s">
        <v>633</v>
      </c>
      <c r="R230" s="5" t="s">
        <v>53</v>
      </c>
      <c r="S230" s="5" t="s">
        <v>53</v>
      </c>
      <c r="T230" s="6">
        <v>41138</v>
      </c>
      <c r="U230" s="2">
        <v>400</v>
      </c>
      <c r="V230" s="5" t="s">
        <v>54</v>
      </c>
      <c r="W230" s="7" t="s">
        <v>634</v>
      </c>
      <c r="Y230" s="12">
        <f t="shared" si="9"/>
        <v>1.4784748112985642E-3</v>
      </c>
    </row>
    <row r="231" spans="1:25">
      <c r="A231" s="3">
        <v>47</v>
      </c>
      <c r="B231" s="8" t="s">
        <v>25</v>
      </c>
      <c r="C231" s="8" t="s">
        <v>26</v>
      </c>
      <c r="D231" s="16">
        <v>190000018276</v>
      </c>
      <c r="E231" s="8" t="s">
        <v>27</v>
      </c>
      <c r="F231" s="4">
        <v>58475</v>
      </c>
      <c r="G231" s="8" t="s">
        <v>28</v>
      </c>
      <c r="H231" s="8" t="s">
        <v>591</v>
      </c>
      <c r="I231" s="4">
        <v>15611</v>
      </c>
      <c r="J231" s="8" t="s">
        <v>30</v>
      </c>
      <c r="K231" s="8" t="s">
        <v>592</v>
      </c>
      <c r="L231" s="4">
        <v>6909837789</v>
      </c>
      <c r="M231" s="8" t="s">
        <v>49</v>
      </c>
      <c r="N231" s="8" t="s">
        <v>50</v>
      </c>
      <c r="O231" s="16">
        <v>3937087729</v>
      </c>
      <c r="P231" s="8" t="s">
        <v>632</v>
      </c>
      <c r="Q231" s="8" t="s">
        <v>633</v>
      </c>
      <c r="R231" s="8" t="s">
        <v>53</v>
      </c>
      <c r="S231" s="8" t="s">
        <v>53</v>
      </c>
      <c r="T231" s="9">
        <v>41156</v>
      </c>
      <c r="U231" s="4">
        <v>400</v>
      </c>
      <c r="V231" s="8" t="s">
        <v>54</v>
      </c>
      <c r="W231" s="10" t="s">
        <v>635</v>
      </c>
      <c r="Y231" s="12">
        <f t="shared" si="9"/>
        <v>1.4784748112985642E-3</v>
      </c>
    </row>
    <row r="232" spans="1:25">
      <c r="A232" s="1">
        <v>47</v>
      </c>
      <c r="B232" s="5" t="s">
        <v>25</v>
      </c>
      <c r="C232" s="5" t="s">
        <v>26</v>
      </c>
      <c r="D232" s="17">
        <v>190000018276</v>
      </c>
      <c r="E232" s="5" t="s">
        <v>27</v>
      </c>
      <c r="F232" s="2">
        <v>58475</v>
      </c>
      <c r="G232" s="5" t="s">
        <v>28</v>
      </c>
      <c r="H232" s="5" t="s">
        <v>591</v>
      </c>
      <c r="I232" s="2">
        <v>15611</v>
      </c>
      <c r="J232" s="5" t="s">
        <v>30</v>
      </c>
      <c r="K232" s="5" t="s">
        <v>592</v>
      </c>
      <c r="L232" s="2">
        <v>6909837789</v>
      </c>
      <c r="M232" s="5" t="s">
        <v>49</v>
      </c>
      <c r="N232" s="5" t="s">
        <v>50</v>
      </c>
      <c r="O232" s="17">
        <v>13837736709</v>
      </c>
      <c r="P232" s="5" t="s">
        <v>636</v>
      </c>
      <c r="Q232" s="5" t="s">
        <v>636</v>
      </c>
      <c r="R232" s="5" t="s">
        <v>53</v>
      </c>
      <c r="S232" s="5" t="s">
        <v>53</v>
      </c>
      <c r="T232" s="6">
        <v>41156</v>
      </c>
      <c r="U232" s="2">
        <v>400</v>
      </c>
      <c r="V232" s="5" t="s">
        <v>54</v>
      </c>
      <c r="W232" s="7" t="s">
        <v>637</v>
      </c>
      <c r="Y232" s="12">
        <f t="shared" si="9"/>
        <v>1.4784748112985642E-3</v>
      </c>
    </row>
    <row r="233" spans="1:25">
      <c r="A233" s="3">
        <v>47</v>
      </c>
      <c r="B233" s="8" t="s">
        <v>25</v>
      </c>
      <c r="C233" s="8" t="s">
        <v>26</v>
      </c>
      <c r="D233" s="16">
        <v>190000018276</v>
      </c>
      <c r="E233" s="8" t="s">
        <v>27</v>
      </c>
      <c r="F233" s="4">
        <v>58475</v>
      </c>
      <c r="G233" s="8" t="s">
        <v>28</v>
      </c>
      <c r="H233" s="8" t="s">
        <v>591</v>
      </c>
      <c r="I233" s="4">
        <v>15611</v>
      </c>
      <c r="J233" s="8" t="s">
        <v>30</v>
      </c>
      <c r="K233" s="8" t="s">
        <v>592</v>
      </c>
      <c r="L233" s="4">
        <v>6909837789</v>
      </c>
      <c r="M233" s="8" t="s">
        <v>49</v>
      </c>
      <c r="N233" s="8" t="s">
        <v>50</v>
      </c>
      <c r="O233" s="16">
        <v>13837736709</v>
      </c>
      <c r="P233" s="8" t="s">
        <v>636</v>
      </c>
      <c r="Q233" s="8" t="s">
        <v>636</v>
      </c>
      <c r="R233" s="8" t="s">
        <v>53</v>
      </c>
      <c r="S233" s="8" t="s">
        <v>53</v>
      </c>
      <c r="T233" s="9">
        <v>41182</v>
      </c>
      <c r="U233" s="4">
        <v>400</v>
      </c>
      <c r="V233" s="8" t="s">
        <v>54</v>
      </c>
      <c r="W233" s="10" t="s">
        <v>624</v>
      </c>
      <c r="Y233" s="12">
        <f t="shared" si="9"/>
        <v>1.4784748112985642E-3</v>
      </c>
    </row>
    <row r="234" spans="1:25">
      <c r="A234" s="1">
        <v>47</v>
      </c>
      <c r="B234" s="5" t="s">
        <v>25</v>
      </c>
      <c r="C234" s="5" t="s">
        <v>26</v>
      </c>
      <c r="D234" s="17">
        <v>190000018276</v>
      </c>
      <c r="E234" s="5" t="s">
        <v>27</v>
      </c>
      <c r="F234" s="2">
        <v>58475</v>
      </c>
      <c r="G234" s="5" t="s">
        <v>28</v>
      </c>
      <c r="H234" s="5" t="s">
        <v>591</v>
      </c>
      <c r="I234" s="2">
        <v>15611</v>
      </c>
      <c r="J234" s="5" t="s">
        <v>30</v>
      </c>
      <c r="K234" s="5" t="s">
        <v>592</v>
      </c>
      <c r="L234" s="2">
        <v>6909837789</v>
      </c>
      <c r="M234" s="5" t="s">
        <v>49</v>
      </c>
      <c r="N234" s="5" t="s">
        <v>50</v>
      </c>
      <c r="O234" s="17">
        <v>13837736709</v>
      </c>
      <c r="P234" s="5" t="s">
        <v>636</v>
      </c>
      <c r="Q234" s="5" t="s">
        <v>636</v>
      </c>
      <c r="R234" s="5" t="s">
        <v>53</v>
      </c>
      <c r="S234" s="5" t="s">
        <v>53</v>
      </c>
      <c r="T234" s="6">
        <v>41169</v>
      </c>
      <c r="U234" s="2">
        <v>400</v>
      </c>
      <c r="V234" s="5" t="s">
        <v>54</v>
      </c>
      <c r="W234" s="7" t="s">
        <v>638</v>
      </c>
      <c r="Y234" s="12">
        <f t="shared" si="9"/>
        <v>1.4784748112985642E-3</v>
      </c>
    </row>
    <row r="235" spans="1:25">
      <c r="A235" s="3">
        <v>47</v>
      </c>
      <c r="B235" s="8" t="s">
        <v>25</v>
      </c>
      <c r="C235" s="8" t="s">
        <v>26</v>
      </c>
      <c r="D235" s="16">
        <v>190000018276</v>
      </c>
      <c r="E235" s="8" t="s">
        <v>27</v>
      </c>
      <c r="F235" s="4">
        <v>58475</v>
      </c>
      <c r="G235" s="8" t="s">
        <v>28</v>
      </c>
      <c r="H235" s="8" t="s">
        <v>591</v>
      </c>
      <c r="I235" s="4">
        <v>15611</v>
      </c>
      <c r="J235" s="8" t="s">
        <v>30</v>
      </c>
      <c r="K235" s="8" t="s">
        <v>592</v>
      </c>
      <c r="L235" s="4">
        <v>6909837789</v>
      </c>
      <c r="M235" s="8" t="s">
        <v>49</v>
      </c>
      <c r="N235" s="8" t="s">
        <v>50</v>
      </c>
      <c r="O235" s="16">
        <v>13837736709</v>
      </c>
      <c r="P235" s="8" t="s">
        <v>636</v>
      </c>
      <c r="Q235" s="8" t="s">
        <v>636</v>
      </c>
      <c r="R235" s="8" t="s">
        <v>53</v>
      </c>
      <c r="S235" s="8" t="s">
        <v>53</v>
      </c>
      <c r="T235" s="9">
        <v>41138</v>
      </c>
      <c r="U235" s="4">
        <v>400</v>
      </c>
      <c r="V235" s="8" t="s">
        <v>54</v>
      </c>
      <c r="W235" s="10" t="s">
        <v>622</v>
      </c>
      <c r="Y235" s="12">
        <f t="shared" si="9"/>
        <v>1.4784748112985642E-3</v>
      </c>
    </row>
    <row r="236" spans="1:25">
      <c r="A236" s="1">
        <v>47</v>
      </c>
      <c r="B236" s="5" t="s">
        <v>25</v>
      </c>
      <c r="C236" s="5" t="s">
        <v>26</v>
      </c>
      <c r="D236" s="17">
        <v>190000018276</v>
      </c>
      <c r="E236" s="5" t="s">
        <v>27</v>
      </c>
      <c r="F236" s="2">
        <v>58475</v>
      </c>
      <c r="G236" s="5" t="s">
        <v>28</v>
      </c>
      <c r="H236" s="5" t="s">
        <v>591</v>
      </c>
      <c r="I236" s="2">
        <v>15611</v>
      </c>
      <c r="J236" s="5" t="s">
        <v>30</v>
      </c>
      <c r="K236" s="5" t="s">
        <v>592</v>
      </c>
      <c r="L236" s="2">
        <v>6909837789</v>
      </c>
      <c r="M236" s="5" t="s">
        <v>49</v>
      </c>
      <c r="N236" s="5" t="s">
        <v>50</v>
      </c>
      <c r="O236" s="17">
        <v>42357446749</v>
      </c>
      <c r="P236" s="5" t="s">
        <v>639</v>
      </c>
      <c r="Q236" s="5" t="s">
        <v>639</v>
      </c>
      <c r="R236" s="5" t="s">
        <v>53</v>
      </c>
      <c r="S236" s="5" t="s">
        <v>53</v>
      </c>
      <c r="T236" s="6">
        <v>41138</v>
      </c>
      <c r="U236" s="2">
        <v>1000</v>
      </c>
      <c r="V236" s="5" t="s">
        <v>640</v>
      </c>
      <c r="W236" s="7" t="s">
        <v>641</v>
      </c>
      <c r="Y236" s="12">
        <f t="shared" si="9"/>
        <v>3.6961870282464105E-3</v>
      </c>
    </row>
    <row r="237" spans="1:25">
      <c r="A237" s="3">
        <v>47</v>
      </c>
      <c r="B237" s="8" t="s">
        <v>25</v>
      </c>
      <c r="C237" s="8" t="s">
        <v>26</v>
      </c>
      <c r="D237" s="16">
        <v>190000018276</v>
      </c>
      <c r="E237" s="8" t="s">
        <v>27</v>
      </c>
      <c r="F237" s="4">
        <v>58475</v>
      </c>
      <c r="G237" s="8" t="s">
        <v>28</v>
      </c>
      <c r="H237" s="8" t="s">
        <v>591</v>
      </c>
      <c r="I237" s="4">
        <v>15611</v>
      </c>
      <c r="J237" s="8" t="s">
        <v>30</v>
      </c>
      <c r="K237" s="8" t="s">
        <v>592</v>
      </c>
      <c r="L237" s="4">
        <v>6909837789</v>
      </c>
      <c r="M237" s="8" t="s">
        <v>49</v>
      </c>
      <c r="N237" s="8" t="s">
        <v>50</v>
      </c>
      <c r="O237" s="16">
        <v>42357446749</v>
      </c>
      <c r="P237" s="8" t="s">
        <v>639</v>
      </c>
      <c r="Q237" s="8" t="s">
        <v>639</v>
      </c>
      <c r="R237" s="8" t="s">
        <v>53</v>
      </c>
      <c r="S237" s="8" t="s">
        <v>53</v>
      </c>
      <c r="T237" s="9">
        <v>41156</v>
      </c>
      <c r="U237" s="4">
        <v>1000</v>
      </c>
      <c r="V237" s="8" t="s">
        <v>54</v>
      </c>
      <c r="W237" s="10" t="s">
        <v>642</v>
      </c>
      <c r="Y237" s="12">
        <f t="shared" si="9"/>
        <v>3.6961870282464105E-3</v>
      </c>
    </row>
    <row r="238" spans="1:25">
      <c r="A238" s="1">
        <v>47</v>
      </c>
      <c r="B238" s="5" t="s">
        <v>25</v>
      </c>
      <c r="C238" s="5" t="s">
        <v>26</v>
      </c>
      <c r="D238" s="17">
        <v>190000018276</v>
      </c>
      <c r="E238" s="5" t="s">
        <v>27</v>
      </c>
      <c r="F238" s="2">
        <v>58475</v>
      </c>
      <c r="G238" s="5" t="s">
        <v>28</v>
      </c>
      <c r="H238" s="5" t="s">
        <v>591</v>
      </c>
      <c r="I238" s="2">
        <v>15611</v>
      </c>
      <c r="J238" s="5" t="s">
        <v>30</v>
      </c>
      <c r="K238" s="5" t="s">
        <v>592</v>
      </c>
      <c r="L238" s="2">
        <v>6909837789</v>
      </c>
      <c r="M238" s="5" t="s">
        <v>49</v>
      </c>
      <c r="N238" s="5" t="s">
        <v>50</v>
      </c>
      <c r="O238" s="17">
        <v>42357446749</v>
      </c>
      <c r="P238" s="5" t="s">
        <v>639</v>
      </c>
      <c r="Q238" s="5" t="s">
        <v>639</v>
      </c>
      <c r="R238" s="5" t="s">
        <v>53</v>
      </c>
      <c r="S238" s="5" t="s">
        <v>53</v>
      </c>
      <c r="T238" s="6">
        <v>41182</v>
      </c>
      <c r="U238" s="2">
        <v>1000</v>
      </c>
      <c r="V238" s="5" t="s">
        <v>54</v>
      </c>
      <c r="W238" s="7" t="s">
        <v>641</v>
      </c>
      <c r="Y238" s="12">
        <f t="shared" si="9"/>
        <v>3.6961870282464105E-3</v>
      </c>
    </row>
    <row r="239" spans="1:25">
      <c r="A239" s="3">
        <v>47</v>
      </c>
      <c r="B239" s="8" t="s">
        <v>25</v>
      </c>
      <c r="C239" s="8" t="s">
        <v>26</v>
      </c>
      <c r="D239" s="16">
        <v>190000018276</v>
      </c>
      <c r="E239" s="8" t="s">
        <v>27</v>
      </c>
      <c r="F239" s="4">
        <v>58475</v>
      </c>
      <c r="G239" s="8" t="s">
        <v>28</v>
      </c>
      <c r="H239" s="8" t="s">
        <v>591</v>
      </c>
      <c r="I239" s="4">
        <v>15611</v>
      </c>
      <c r="J239" s="8" t="s">
        <v>30</v>
      </c>
      <c r="K239" s="8" t="s">
        <v>592</v>
      </c>
      <c r="L239" s="4">
        <v>6909837789</v>
      </c>
      <c r="M239" s="8" t="s">
        <v>49</v>
      </c>
      <c r="N239" s="8" t="s">
        <v>50</v>
      </c>
      <c r="O239" s="16">
        <v>42357446749</v>
      </c>
      <c r="P239" s="8" t="s">
        <v>639</v>
      </c>
      <c r="Q239" s="8" t="s">
        <v>639</v>
      </c>
      <c r="R239" s="8" t="s">
        <v>53</v>
      </c>
      <c r="S239" s="8" t="s">
        <v>53</v>
      </c>
      <c r="T239" s="9">
        <v>41169</v>
      </c>
      <c r="U239" s="4">
        <v>1000</v>
      </c>
      <c r="V239" s="8" t="s">
        <v>54</v>
      </c>
      <c r="W239" s="10" t="s">
        <v>643</v>
      </c>
      <c r="Y239" s="12">
        <f t="shared" si="9"/>
        <v>3.6961870282464105E-3</v>
      </c>
    </row>
    <row r="240" spans="1:25">
      <c r="A240" s="1">
        <v>47</v>
      </c>
      <c r="B240" s="5" t="s">
        <v>25</v>
      </c>
      <c r="C240" s="5" t="s">
        <v>26</v>
      </c>
      <c r="D240" s="17">
        <v>190000018276</v>
      </c>
      <c r="E240" s="5" t="s">
        <v>27</v>
      </c>
      <c r="F240" s="2">
        <v>58475</v>
      </c>
      <c r="G240" s="5" t="s">
        <v>28</v>
      </c>
      <c r="H240" s="5" t="s">
        <v>591</v>
      </c>
      <c r="I240" s="2">
        <v>15611</v>
      </c>
      <c r="J240" s="5" t="s">
        <v>30</v>
      </c>
      <c r="K240" s="5" t="s">
        <v>592</v>
      </c>
      <c r="L240" s="2">
        <v>6909837789</v>
      </c>
      <c r="M240" s="5" t="s">
        <v>49</v>
      </c>
      <c r="N240" s="5" t="s">
        <v>50</v>
      </c>
      <c r="O240" s="17">
        <v>11834127700</v>
      </c>
      <c r="P240" s="5" t="s">
        <v>644</v>
      </c>
      <c r="Q240" s="5" t="s">
        <v>645</v>
      </c>
      <c r="R240" s="5" t="s">
        <v>53</v>
      </c>
      <c r="S240" s="5" t="s">
        <v>53</v>
      </c>
      <c r="T240" s="6">
        <v>41169</v>
      </c>
      <c r="U240" s="2">
        <v>250</v>
      </c>
      <c r="V240" s="5" t="s">
        <v>54</v>
      </c>
      <c r="W240" s="7" t="s">
        <v>598</v>
      </c>
      <c r="Y240" s="12">
        <f t="shared" si="9"/>
        <v>9.2404675706160263E-4</v>
      </c>
    </row>
    <row r="241" spans="1:25">
      <c r="A241" s="3">
        <v>47</v>
      </c>
      <c r="B241" s="8" t="s">
        <v>25</v>
      </c>
      <c r="C241" s="8" t="s">
        <v>26</v>
      </c>
      <c r="D241" s="16">
        <v>190000018276</v>
      </c>
      <c r="E241" s="8" t="s">
        <v>27</v>
      </c>
      <c r="F241" s="4">
        <v>58475</v>
      </c>
      <c r="G241" s="8" t="s">
        <v>28</v>
      </c>
      <c r="H241" s="8" t="s">
        <v>591</v>
      </c>
      <c r="I241" s="4">
        <v>15611</v>
      </c>
      <c r="J241" s="8" t="s">
        <v>30</v>
      </c>
      <c r="K241" s="8" t="s">
        <v>592</v>
      </c>
      <c r="L241" s="4">
        <v>6909837789</v>
      </c>
      <c r="M241" s="8" t="s">
        <v>49</v>
      </c>
      <c r="N241" s="8" t="s">
        <v>50</v>
      </c>
      <c r="O241" s="16">
        <v>11834127700</v>
      </c>
      <c r="P241" s="8" t="s">
        <v>644</v>
      </c>
      <c r="Q241" s="8" t="s">
        <v>645</v>
      </c>
      <c r="R241" s="8" t="s">
        <v>53</v>
      </c>
      <c r="S241" s="8" t="s">
        <v>53</v>
      </c>
      <c r="T241" s="9">
        <v>41182</v>
      </c>
      <c r="U241" s="4">
        <v>250</v>
      </c>
      <c r="V241" s="8" t="s">
        <v>54</v>
      </c>
      <c r="W241" s="10" t="s">
        <v>646</v>
      </c>
      <c r="Y241" s="12">
        <f t="shared" si="9"/>
        <v>9.2404675706160263E-4</v>
      </c>
    </row>
    <row r="242" spans="1:25">
      <c r="A242" s="1">
        <v>47</v>
      </c>
      <c r="B242" s="5" t="s">
        <v>25</v>
      </c>
      <c r="C242" s="5" t="s">
        <v>26</v>
      </c>
      <c r="D242" s="17">
        <v>190000018276</v>
      </c>
      <c r="E242" s="5" t="s">
        <v>27</v>
      </c>
      <c r="F242" s="2">
        <v>58475</v>
      </c>
      <c r="G242" s="5" t="s">
        <v>28</v>
      </c>
      <c r="H242" s="5" t="s">
        <v>591</v>
      </c>
      <c r="I242" s="2">
        <v>15611</v>
      </c>
      <c r="J242" s="5" t="s">
        <v>30</v>
      </c>
      <c r="K242" s="5" t="s">
        <v>592</v>
      </c>
      <c r="L242" s="2">
        <v>6909837789</v>
      </c>
      <c r="M242" s="5" t="s">
        <v>49</v>
      </c>
      <c r="N242" s="5" t="s">
        <v>50</v>
      </c>
      <c r="O242" s="17">
        <v>82350337715</v>
      </c>
      <c r="P242" s="5" t="s">
        <v>647</v>
      </c>
      <c r="Q242" s="5" t="s">
        <v>647</v>
      </c>
      <c r="R242" s="5" t="s">
        <v>53</v>
      </c>
      <c r="S242" s="5" t="s">
        <v>53</v>
      </c>
      <c r="T242" s="6">
        <v>41182</v>
      </c>
      <c r="U242" s="2">
        <v>250</v>
      </c>
      <c r="V242" s="5" t="s">
        <v>54</v>
      </c>
      <c r="W242" s="7" t="s">
        <v>598</v>
      </c>
      <c r="Y242" s="12">
        <f t="shared" si="9"/>
        <v>9.2404675706160263E-4</v>
      </c>
    </row>
    <row r="243" spans="1:25">
      <c r="A243" s="3">
        <v>47</v>
      </c>
      <c r="B243" s="8" t="s">
        <v>25</v>
      </c>
      <c r="C243" s="8" t="s">
        <v>26</v>
      </c>
      <c r="D243" s="16">
        <v>190000018276</v>
      </c>
      <c r="E243" s="8" t="s">
        <v>27</v>
      </c>
      <c r="F243" s="4">
        <v>58475</v>
      </c>
      <c r="G243" s="8" t="s">
        <v>28</v>
      </c>
      <c r="H243" s="8" t="s">
        <v>591</v>
      </c>
      <c r="I243" s="4">
        <v>15611</v>
      </c>
      <c r="J243" s="8" t="s">
        <v>30</v>
      </c>
      <c r="K243" s="8" t="s">
        <v>592</v>
      </c>
      <c r="L243" s="4">
        <v>6909837789</v>
      </c>
      <c r="M243" s="8" t="s">
        <v>49</v>
      </c>
      <c r="N243" s="8" t="s">
        <v>50</v>
      </c>
      <c r="O243" s="16">
        <v>82350337715</v>
      </c>
      <c r="P243" s="8" t="s">
        <v>647</v>
      </c>
      <c r="Q243" s="8" t="s">
        <v>647</v>
      </c>
      <c r="R243" s="8" t="s">
        <v>53</v>
      </c>
      <c r="S243" s="8" t="s">
        <v>53</v>
      </c>
      <c r="T243" s="9">
        <v>41169</v>
      </c>
      <c r="U243" s="4">
        <v>250</v>
      </c>
      <c r="V243" s="8" t="s">
        <v>54</v>
      </c>
      <c r="W243" s="10" t="s">
        <v>598</v>
      </c>
      <c r="Y243" s="12">
        <f t="shared" si="9"/>
        <v>9.2404675706160263E-4</v>
      </c>
    </row>
    <row r="244" spans="1:25">
      <c r="A244" s="1">
        <v>47</v>
      </c>
      <c r="B244" s="5" t="s">
        <v>25</v>
      </c>
      <c r="C244" s="5" t="s">
        <v>26</v>
      </c>
      <c r="D244" s="17">
        <v>190000018276</v>
      </c>
      <c r="E244" s="5" t="s">
        <v>27</v>
      </c>
      <c r="F244" s="2">
        <v>58475</v>
      </c>
      <c r="G244" s="5" t="s">
        <v>28</v>
      </c>
      <c r="H244" s="5" t="s">
        <v>591</v>
      </c>
      <c r="I244" s="2">
        <v>15611</v>
      </c>
      <c r="J244" s="5" t="s">
        <v>30</v>
      </c>
      <c r="K244" s="5" t="s">
        <v>592</v>
      </c>
      <c r="L244" s="2">
        <v>6909837789</v>
      </c>
      <c r="M244" s="5" t="s">
        <v>49</v>
      </c>
      <c r="N244" s="5" t="s">
        <v>50</v>
      </c>
      <c r="O244" s="17">
        <v>8391125726</v>
      </c>
      <c r="P244" s="5" t="s">
        <v>648</v>
      </c>
      <c r="Q244" s="5" t="s">
        <v>648</v>
      </c>
      <c r="R244" s="5" t="s">
        <v>53</v>
      </c>
      <c r="S244" s="5" t="s">
        <v>53</v>
      </c>
      <c r="T244" s="6">
        <v>41182</v>
      </c>
      <c r="U244" s="2">
        <v>400</v>
      </c>
      <c r="V244" s="5" t="s">
        <v>54</v>
      </c>
      <c r="W244" s="7" t="s">
        <v>649</v>
      </c>
      <c r="Y244" s="12">
        <f t="shared" si="9"/>
        <v>1.4784748112985642E-3</v>
      </c>
    </row>
    <row r="245" spans="1:25">
      <c r="A245" s="3">
        <v>47</v>
      </c>
      <c r="B245" s="8" t="s">
        <v>25</v>
      </c>
      <c r="C245" s="8" t="s">
        <v>26</v>
      </c>
      <c r="D245" s="16">
        <v>190000018276</v>
      </c>
      <c r="E245" s="8" t="s">
        <v>27</v>
      </c>
      <c r="F245" s="4">
        <v>58475</v>
      </c>
      <c r="G245" s="8" t="s">
        <v>28</v>
      </c>
      <c r="H245" s="8" t="s">
        <v>591</v>
      </c>
      <c r="I245" s="4">
        <v>15611</v>
      </c>
      <c r="J245" s="8" t="s">
        <v>30</v>
      </c>
      <c r="K245" s="8" t="s">
        <v>592</v>
      </c>
      <c r="L245" s="4">
        <v>6909837789</v>
      </c>
      <c r="M245" s="8" t="s">
        <v>49</v>
      </c>
      <c r="N245" s="8" t="s">
        <v>50</v>
      </c>
      <c r="O245" s="16">
        <v>8391125726</v>
      </c>
      <c r="P245" s="8" t="s">
        <v>648</v>
      </c>
      <c r="Q245" s="8" t="s">
        <v>648</v>
      </c>
      <c r="R245" s="8" t="s">
        <v>53</v>
      </c>
      <c r="S245" s="8" t="s">
        <v>53</v>
      </c>
      <c r="T245" s="9">
        <v>41169</v>
      </c>
      <c r="U245" s="4">
        <v>400</v>
      </c>
      <c r="V245" s="8" t="s">
        <v>54</v>
      </c>
      <c r="W245" s="10" t="s">
        <v>638</v>
      </c>
      <c r="Y245" s="12">
        <f t="shared" si="9"/>
        <v>1.4784748112985642E-3</v>
      </c>
    </row>
    <row r="246" spans="1:25">
      <c r="A246" s="1">
        <v>47</v>
      </c>
      <c r="B246" s="5" t="s">
        <v>25</v>
      </c>
      <c r="C246" s="5" t="s">
        <v>26</v>
      </c>
      <c r="D246" s="17">
        <v>190000018276</v>
      </c>
      <c r="E246" s="5" t="s">
        <v>27</v>
      </c>
      <c r="F246" s="2">
        <v>58475</v>
      </c>
      <c r="G246" s="5" t="s">
        <v>28</v>
      </c>
      <c r="H246" s="5" t="s">
        <v>591</v>
      </c>
      <c r="I246" s="2">
        <v>15611</v>
      </c>
      <c r="J246" s="5" t="s">
        <v>30</v>
      </c>
      <c r="K246" s="5" t="s">
        <v>592</v>
      </c>
      <c r="L246" s="2">
        <v>6909837789</v>
      </c>
      <c r="M246" s="5" t="s">
        <v>49</v>
      </c>
      <c r="N246" s="5" t="s">
        <v>50</v>
      </c>
      <c r="O246" s="17">
        <v>10405874707</v>
      </c>
      <c r="P246" s="5" t="s">
        <v>650</v>
      </c>
      <c r="Q246" s="5" t="s">
        <v>650</v>
      </c>
      <c r="R246" s="5" t="s">
        <v>53</v>
      </c>
      <c r="S246" s="5" t="s">
        <v>53</v>
      </c>
      <c r="T246" s="6">
        <v>41182</v>
      </c>
      <c r="U246" s="2">
        <v>250</v>
      </c>
      <c r="V246" s="5" t="s">
        <v>54</v>
      </c>
      <c r="W246" s="7" t="s">
        <v>651</v>
      </c>
      <c r="Y246" s="12">
        <f t="shared" si="9"/>
        <v>9.2404675706160263E-4</v>
      </c>
    </row>
    <row r="247" spans="1:25">
      <c r="A247" s="3">
        <v>47</v>
      </c>
      <c r="B247" s="8" t="s">
        <v>25</v>
      </c>
      <c r="C247" s="8" t="s">
        <v>26</v>
      </c>
      <c r="D247" s="16">
        <v>190000018276</v>
      </c>
      <c r="E247" s="8" t="s">
        <v>27</v>
      </c>
      <c r="F247" s="4">
        <v>58475</v>
      </c>
      <c r="G247" s="8" t="s">
        <v>28</v>
      </c>
      <c r="H247" s="8" t="s">
        <v>591</v>
      </c>
      <c r="I247" s="4">
        <v>15611</v>
      </c>
      <c r="J247" s="8" t="s">
        <v>30</v>
      </c>
      <c r="K247" s="8" t="s">
        <v>592</v>
      </c>
      <c r="L247" s="4">
        <v>6909837789</v>
      </c>
      <c r="M247" s="8" t="s">
        <v>49</v>
      </c>
      <c r="N247" s="8" t="s">
        <v>50</v>
      </c>
      <c r="O247" s="16">
        <v>10405874707</v>
      </c>
      <c r="P247" s="8" t="s">
        <v>650</v>
      </c>
      <c r="Q247" s="8" t="s">
        <v>650</v>
      </c>
      <c r="R247" s="8" t="s">
        <v>53</v>
      </c>
      <c r="S247" s="8" t="s">
        <v>53</v>
      </c>
      <c r="T247" s="9">
        <v>41169</v>
      </c>
      <c r="U247" s="4">
        <v>250</v>
      </c>
      <c r="V247" s="8" t="s">
        <v>54</v>
      </c>
      <c r="W247" s="10" t="s">
        <v>598</v>
      </c>
      <c r="Y247" s="12">
        <f t="shared" si="9"/>
        <v>9.2404675706160263E-4</v>
      </c>
    </row>
    <row r="248" spans="1:25">
      <c r="A248" s="1">
        <v>47</v>
      </c>
      <c r="B248" s="5" t="s">
        <v>25</v>
      </c>
      <c r="C248" s="5" t="s">
        <v>26</v>
      </c>
      <c r="D248" s="17">
        <v>190000018276</v>
      </c>
      <c r="E248" s="5" t="s">
        <v>27</v>
      </c>
      <c r="F248" s="2">
        <v>58475</v>
      </c>
      <c r="G248" s="5" t="s">
        <v>28</v>
      </c>
      <c r="H248" s="5" t="s">
        <v>591</v>
      </c>
      <c r="I248" s="2">
        <v>15611</v>
      </c>
      <c r="J248" s="5" t="s">
        <v>30</v>
      </c>
      <c r="K248" s="5" t="s">
        <v>592</v>
      </c>
      <c r="L248" s="2">
        <v>6909837789</v>
      </c>
      <c r="M248" s="5" t="s">
        <v>49</v>
      </c>
      <c r="N248" s="5" t="s">
        <v>50</v>
      </c>
      <c r="O248" s="17">
        <v>9196614757</v>
      </c>
      <c r="P248" s="5" t="s">
        <v>652</v>
      </c>
      <c r="Q248" s="5" t="s">
        <v>652</v>
      </c>
      <c r="R248" s="5" t="s">
        <v>53</v>
      </c>
      <c r="S248" s="5" t="s">
        <v>53</v>
      </c>
      <c r="T248" s="6">
        <v>41182</v>
      </c>
      <c r="U248" s="2">
        <v>250</v>
      </c>
      <c r="V248" s="5" t="s">
        <v>54</v>
      </c>
      <c r="W248" s="7" t="s">
        <v>646</v>
      </c>
      <c r="Y248" s="12">
        <f t="shared" si="9"/>
        <v>9.2404675706160263E-4</v>
      </c>
    </row>
    <row r="249" spans="1:25">
      <c r="A249" s="3">
        <v>47</v>
      </c>
      <c r="B249" s="8" t="s">
        <v>25</v>
      </c>
      <c r="C249" s="8" t="s">
        <v>26</v>
      </c>
      <c r="D249" s="16">
        <v>190000018276</v>
      </c>
      <c r="E249" s="8" t="s">
        <v>27</v>
      </c>
      <c r="F249" s="4">
        <v>58475</v>
      </c>
      <c r="G249" s="8" t="s">
        <v>28</v>
      </c>
      <c r="H249" s="8" t="s">
        <v>591</v>
      </c>
      <c r="I249" s="4">
        <v>15611</v>
      </c>
      <c r="J249" s="8" t="s">
        <v>30</v>
      </c>
      <c r="K249" s="8" t="s">
        <v>592</v>
      </c>
      <c r="L249" s="4">
        <v>6909837789</v>
      </c>
      <c r="M249" s="8" t="s">
        <v>49</v>
      </c>
      <c r="N249" s="8" t="s">
        <v>50</v>
      </c>
      <c r="O249" s="16">
        <v>9196614757</v>
      </c>
      <c r="P249" s="8" t="s">
        <v>652</v>
      </c>
      <c r="Q249" s="8" t="s">
        <v>652</v>
      </c>
      <c r="R249" s="8" t="s">
        <v>53</v>
      </c>
      <c r="S249" s="8" t="s">
        <v>53</v>
      </c>
      <c r="T249" s="9">
        <v>41169</v>
      </c>
      <c r="U249" s="4">
        <v>250</v>
      </c>
      <c r="V249" s="8" t="s">
        <v>54</v>
      </c>
      <c r="W249" s="10" t="s">
        <v>653</v>
      </c>
      <c r="Y249" s="12">
        <f t="shared" si="9"/>
        <v>9.2404675706160263E-4</v>
      </c>
    </row>
    <row r="250" spans="1:25">
      <c r="A250" s="1">
        <v>47</v>
      </c>
      <c r="B250" s="5" t="s">
        <v>25</v>
      </c>
      <c r="C250" s="5" t="s">
        <v>26</v>
      </c>
      <c r="D250" s="17">
        <v>190000018276</v>
      </c>
      <c r="E250" s="5" t="s">
        <v>27</v>
      </c>
      <c r="F250" s="2">
        <v>58475</v>
      </c>
      <c r="G250" s="5" t="s">
        <v>28</v>
      </c>
      <c r="H250" s="5" t="s">
        <v>591</v>
      </c>
      <c r="I250" s="2">
        <v>15611</v>
      </c>
      <c r="J250" s="5" t="s">
        <v>30</v>
      </c>
      <c r="K250" s="5" t="s">
        <v>592</v>
      </c>
      <c r="L250" s="2">
        <v>6909837789</v>
      </c>
      <c r="M250" s="5" t="s">
        <v>49</v>
      </c>
      <c r="N250" s="5" t="s">
        <v>50</v>
      </c>
      <c r="O250" s="17">
        <v>98407554715</v>
      </c>
      <c r="P250" s="5" t="s">
        <v>654</v>
      </c>
      <c r="Q250" s="5" t="s">
        <v>654</v>
      </c>
      <c r="R250" s="5" t="s">
        <v>53</v>
      </c>
      <c r="S250" s="5" t="s">
        <v>53</v>
      </c>
      <c r="T250" s="6">
        <v>41182</v>
      </c>
      <c r="U250" s="2">
        <v>250</v>
      </c>
      <c r="V250" s="5" t="s">
        <v>54</v>
      </c>
      <c r="W250" s="7" t="s">
        <v>655</v>
      </c>
      <c r="Y250" s="12">
        <f t="shared" si="9"/>
        <v>9.2404675706160263E-4</v>
      </c>
    </row>
    <row r="251" spans="1:25">
      <c r="A251" s="3">
        <v>47</v>
      </c>
      <c r="B251" s="8" t="s">
        <v>25</v>
      </c>
      <c r="C251" s="8" t="s">
        <v>26</v>
      </c>
      <c r="D251" s="16">
        <v>190000018276</v>
      </c>
      <c r="E251" s="8" t="s">
        <v>27</v>
      </c>
      <c r="F251" s="4">
        <v>58475</v>
      </c>
      <c r="G251" s="8" t="s">
        <v>28</v>
      </c>
      <c r="H251" s="8" t="s">
        <v>591</v>
      </c>
      <c r="I251" s="4">
        <v>15611</v>
      </c>
      <c r="J251" s="8" t="s">
        <v>30</v>
      </c>
      <c r="K251" s="8" t="s">
        <v>592</v>
      </c>
      <c r="L251" s="4">
        <v>6909837789</v>
      </c>
      <c r="M251" s="8" t="s">
        <v>49</v>
      </c>
      <c r="N251" s="8" t="s">
        <v>50</v>
      </c>
      <c r="O251" s="16">
        <v>98407554715</v>
      </c>
      <c r="P251" s="8" t="s">
        <v>654</v>
      </c>
      <c r="Q251" s="8" t="s">
        <v>654</v>
      </c>
      <c r="R251" s="8" t="s">
        <v>53</v>
      </c>
      <c r="S251" s="8" t="s">
        <v>53</v>
      </c>
      <c r="T251" s="9">
        <v>41169</v>
      </c>
      <c r="U251" s="4">
        <v>250</v>
      </c>
      <c r="V251" s="8" t="s">
        <v>54</v>
      </c>
      <c r="W251" s="10" t="s">
        <v>649</v>
      </c>
      <c r="Y251" s="12">
        <f t="shared" si="9"/>
        <v>9.2404675706160263E-4</v>
      </c>
    </row>
    <row r="252" spans="1:25">
      <c r="A252" s="1">
        <v>47</v>
      </c>
      <c r="B252" s="5" t="s">
        <v>25</v>
      </c>
      <c r="C252" s="5" t="s">
        <v>26</v>
      </c>
      <c r="D252" s="17">
        <v>190000018276</v>
      </c>
      <c r="E252" s="5" t="s">
        <v>27</v>
      </c>
      <c r="F252" s="2">
        <v>58475</v>
      </c>
      <c r="G252" s="5" t="s">
        <v>28</v>
      </c>
      <c r="H252" s="5" t="s">
        <v>591</v>
      </c>
      <c r="I252" s="2">
        <v>15611</v>
      </c>
      <c r="J252" s="5" t="s">
        <v>30</v>
      </c>
      <c r="K252" s="5" t="s">
        <v>592</v>
      </c>
      <c r="L252" s="2">
        <v>6909837789</v>
      </c>
      <c r="M252" s="5" t="s">
        <v>49</v>
      </c>
      <c r="N252" s="5" t="s">
        <v>50</v>
      </c>
      <c r="O252" s="17">
        <v>13122459728</v>
      </c>
      <c r="P252" s="5" t="s">
        <v>656</v>
      </c>
      <c r="Q252" s="5" t="s">
        <v>656</v>
      </c>
      <c r="R252" s="5" t="s">
        <v>53</v>
      </c>
      <c r="S252" s="5" t="s">
        <v>53</v>
      </c>
      <c r="T252" s="6">
        <v>41182</v>
      </c>
      <c r="U252" s="2">
        <v>250</v>
      </c>
      <c r="V252" s="5" t="s">
        <v>54</v>
      </c>
      <c r="W252" s="7" t="s">
        <v>598</v>
      </c>
      <c r="Y252" s="12">
        <f t="shared" si="9"/>
        <v>9.2404675706160263E-4</v>
      </c>
    </row>
    <row r="253" spans="1:25">
      <c r="A253" s="3">
        <v>47</v>
      </c>
      <c r="B253" s="8" t="s">
        <v>25</v>
      </c>
      <c r="C253" s="8" t="s">
        <v>26</v>
      </c>
      <c r="D253" s="16">
        <v>190000018276</v>
      </c>
      <c r="E253" s="8" t="s">
        <v>27</v>
      </c>
      <c r="F253" s="4">
        <v>58475</v>
      </c>
      <c r="G253" s="8" t="s">
        <v>28</v>
      </c>
      <c r="H253" s="8" t="s">
        <v>591</v>
      </c>
      <c r="I253" s="4">
        <v>15611</v>
      </c>
      <c r="J253" s="8" t="s">
        <v>30</v>
      </c>
      <c r="K253" s="8" t="s">
        <v>592</v>
      </c>
      <c r="L253" s="4">
        <v>6909837789</v>
      </c>
      <c r="M253" s="8" t="s">
        <v>49</v>
      </c>
      <c r="N253" s="8" t="s">
        <v>50</v>
      </c>
      <c r="O253" s="16">
        <v>13122459728</v>
      </c>
      <c r="P253" s="8" t="s">
        <v>656</v>
      </c>
      <c r="Q253" s="8" t="s">
        <v>656</v>
      </c>
      <c r="R253" s="8" t="s">
        <v>53</v>
      </c>
      <c r="S253" s="8" t="s">
        <v>53</v>
      </c>
      <c r="T253" s="9">
        <v>41169</v>
      </c>
      <c r="U253" s="4">
        <v>250</v>
      </c>
      <c r="V253" s="8" t="s">
        <v>54</v>
      </c>
      <c r="W253" s="10" t="s">
        <v>657</v>
      </c>
      <c r="Y253" s="12">
        <f t="shared" si="9"/>
        <v>9.2404675706160263E-4</v>
      </c>
    </row>
    <row r="254" spans="1:25">
      <c r="A254" s="1">
        <v>47</v>
      </c>
      <c r="B254" s="5" t="s">
        <v>25</v>
      </c>
      <c r="C254" s="5" t="s">
        <v>26</v>
      </c>
      <c r="D254" s="17">
        <v>190000018276</v>
      </c>
      <c r="E254" s="5" t="s">
        <v>27</v>
      </c>
      <c r="F254" s="2">
        <v>58475</v>
      </c>
      <c r="G254" s="5" t="s">
        <v>28</v>
      </c>
      <c r="H254" s="5" t="s">
        <v>591</v>
      </c>
      <c r="I254" s="2">
        <v>15611</v>
      </c>
      <c r="J254" s="5" t="s">
        <v>30</v>
      </c>
      <c r="K254" s="5" t="s">
        <v>592</v>
      </c>
      <c r="L254" s="2">
        <v>6909837789</v>
      </c>
      <c r="M254" s="5" t="s">
        <v>49</v>
      </c>
      <c r="N254" s="5" t="s">
        <v>50</v>
      </c>
      <c r="O254" s="17">
        <v>12635881740</v>
      </c>
      <c r="P254" s="5" t="s">
        <v>658</v>
      </c>
      <c r="Q254" s="5" t="s">
        <v>659</v>
      </c>
      <c r="R254" s="5" t="s">
        <v>53</v>
      </c>
      <c r="S254" s="5" t="s">
        <v>53</v>
      </c>
      <c r="T254" s="6">
        <v>41182</v>
      </c>
      <c r="U254" s="2">
        <v>250</v>
      </c>
      <c r="V254" s="5" t="s">
        <v>54</v>
      </c>
      <c r="W254" s="7" t="s">
        <v>660</v>
      </c>
      <c r="Y254" s="12">
        <f t="shared" si="9"/>
        <v>9.2404675706160263E-4</v>
      </c>
    </row>
    <row r="255" spans="1:25">
      <c r="A255" s="3">
        <v>47</v>
      </c>
      <c r="B255" s="8" t="s">
        <v>25</v>
      </c>
      <c r="C255" s="8" t="s">
        <v>26</v>
      </c>
      <c r="D255" s="16">
        <v>190000018276</v>
      </c>
      <c r="E255" s="8" t="s">
        <v>27</v>
      </c>
      <c r="F255" s="4">
        <v>58475</v>
      </c>
      <c r="G255" s="8" t="s">
        <v>28</v>
      </c>
      <c r="H255" s="8" t="s">
        <v>591</v>
      </c>
      <c r="I255" s="4">
        <v>15611</v>
      </c>
      <c r="J255" s="8" t="s">
        <v>30</v>
      </c>
      <c r="K255" s="8" t="s">
        <v>592</v>
      </c>
      <c r="L255" s="4">
        <v>6909837789</v>
      </c>
      <c r="M255" s="8" t="s">
        <v>49</v>
      </c>
      <c r="N255" s="8" t="s">
        <v>50</v>
      </c>
      <c r="O255" s="16">
        <v>2897638788</v>
      </c>
      <c r="P255" s="8" t="s">
        <v>661</v>
      </c>
      <c r="Q255" s="8" t="s">
        <v>662</v>
      </c>
      <c r="R255" s="8" t="s">
        <v>53</v>
      </c>
      <c r="S255" s="8" t="s">
        <v>53</v>
      </c>
      <c r="T255" s="9">
        <v>41169</v>
      </c>
      <c r="U255" s="4">
        <v>250</v>
      </c>
      <c r="V255" s="8" t="s">
        <v>54</v>
      </c>
      <c r="W255" s="10" t="s">
        <v>598</v>
      </c>
      <c r="Y255" s="12">
        <f t="shared" si="9"/>
        <v>9.2404675706160263E-4</v>
      </c>
    </row>
    <row r="256" spans="1:25">
      <c r="A256" s="1">
        <v>47</v>
      </c>
      <c r="B256" s="5" t="s">
        <v>25</v>
      </c>
      <c r="C256" s="5" t="s">
        <v>26</v>
      </c>
      <c r="D256" s="17">
        <v>190000018276</v>
      </c>
      <c r="E256" s="5" t="s">
        <v>27</v>
      </c>
      <c r="F256" s="2">
        <v>58475</v>
      </c>
      <c r="G256" s="5" t="s">
        <v>28</v>
      </c>
      <c r="H256" s="5" t="s">
        <v>591</v>
      </c>
      <c r="I256" s="2">
        <v>15611</v>
      </c>
      <c r="J256" s="5" t="s">
        <v>30</v>
      </c>
      <c r="K256" s="5" t="s">
        <v>592</v>
      </c>
      <c r="L256" s="2">
        <v>6909837789</v>
      </c>
      <c r="M256" s="5" t="s">
        <v>49</v>
      </c>
      <c r="N256" s="5" t="s">
        <v>50</v>
      </c>
      <c r="O256" s="17">
        <v>2897638788</v>
      </c>
      <c r="P256" s="5" t="s">
        <v>661</v>
      </c>
      <c r="Q256" s="5" t="s">
        <v>662</v>
      </c>
      <c r="R256" s="5" t="s">
        <v>53</v>
      </c>
      <c r="S256" s="5" t="s">
        <v>53</v>
      </c>
      <c r="T256" s="6">
        <v>41182</v>
      </c>
      <c r="U256" s="2">
        <v>250</v>
      </c>
      <c r="V256" s="5" t="s">
        <v>54</v>
      </c>
      <c r="W256" s="7" t="s">
        <v>598</v>
      </c>
      <c r="Y256" s="12">
        <f t="shared" si="9"/>
        <v>9.2404675706160263E-4</v>
      </c>
    </row>
    <row r="257" spans="1:25">
      <c r="A257" s="3">
        <v>47</v>
      </c>
      <c r="B257" s="8" t="s">
        <v>25</v>
      </c>
      <c r="C257" s="8" t="s">
        <v>26</v>
      </c>
      <c r="D257" s="16">
        <v>190000018276</v>
      </c>
      <c r="E257" s="8" t="s">
        <v>27</v>
      </c>
      <c r="F257" s="4">
        <v>58475</v>
      </c>
      <c r="G257" s="8" t="s">
        <v>28</v>
      </c>
      <c r="H257" s="8" t="s">
        <v>591</v>
      </c>
      <c r="I257" s="4">
        <v>15611</v>
      </c>
      <c r="J257" s="8" t="s">
        <v>30</v>
      </c>
      <c r="K257" s="8" t="s">
        <v>592</v>
      </c>
      <c r="L257" s="4">
        <v>6909837789</v>
      </c>
      <c r="M257" s="8" t="s">
        <v>49</v>
      </c>
      <c r="N257" s="8" t="s">
        <v>663</v>
      </c>
      <c r="O257" s="16">
        <v>59927526504</v>
      </c>
      <c r="P257" s="8" t="s">
        <v>664</v>
      </c>
      <c r="Q257" s="8" t="s">
        <v>664</v>
      </c>
      <c r="R257" s="8" t="s">
        <v>53</v>
      </c>
      <c r="S257" s="8" t="s">
        <v>53</v>
      </c>
      <c r="T257" s="9">
        <v>41182</v>
      </c>
      <c r="U257" s="4">
        <v>311</v>
      </c>
      <c r="V257" s="8" t="s">
        <v>54</v>
      </c>
      <c r="W257" s="10" t="s">
        <v>653</v>
      </c>
      <c r="Y257" s="12">
        <f t="shared" si="9"/>
        <v>1.1495141657846338E-3</v>
      </c>
    </row>
    <row r="258" spans="1:25">
      <c r="A258" s="1">
        <v>47</v>
      </c>
      <c r="B258" s="5" t="s">
        <v>25</v>
      </c>
      <c r="C258" s="5" t="s">
        <v>26</v>
      </c>
      <c r="D258" s="17">
        <v>190000018276</v>
      </c>
      <c r="E258" s="5" t="s">
        <v>27</v>
      </c>
      <c r="F258" s="2">
        <v>58475</v>
      </c>
      <c r="G258" s="5" t="s">
        <v>28</v>
      </c>
      <c r="H258" s="5" t="s">
        <v>591</v>
      </c>
      <c r="I258" s="2">
        <v>15611</v>
      </c>
      <c r="J258" s="5" t="s">
        <v>30</v>
      </c>
      <c r="K258" s="5" t="s">
        <v>592</v>
      </c>
      <c r="L258" s="2">
        <v>6909837789</v>
      </c>
      <c r="M258" s="5" t="s">
        <v>49</v>
      </c>
      <c r="N258" s="5" t="s">
        <v>50</v>
      </c>
      <c r="O258" s="17">
        <v>59927526504</v>
      </c>
      <c r="P258" s="5" t="s">
        <v>664</v>
      </c>
      <c r="Q258" s="5" t="s">
        <v>664</v>
      </c>
      <c r="R258" s="5" t="s">
        <v>53</v>
      </c>
      <c r="S258" s="5" t="s">
        <v>53</v>
      </c>
      <c r="T258" s="6">
        <v>41169</v>
      </c>
      <c r="U258" s="2">
        <v>311</v>
      </c>
      <c r="V258" s="5" t="s">
        <v>54</v>
      </c>
      <c r="W258" s="7" t="s">
        <v>653</v>
      </c>
      <c r="Y258" s="12">
        <f t="shared" si="9"/>
        <v>1.1495141657846338E-3</v>
      </c>
    </row>
    <row r="259" spans="1:25">
      <c r="A259" s="3">
        <v>47</v>
      </c>
      <c r="B259" s="8" t="s">
        <v>25</v>
      </c>
      <c r="C259" s="8" t="s">
        <v>26</v>
      </c>
      <c r="D259" s="16">
        <v>190000018276</v>
      </c>
      <c r="E259" s="8" t="s">
        <v>27</v>
      </c>
      <c r="F259" s="4">
        <v>58475</v>
      </c>
      <c r="G259" s="8" t="s">
        <v>28</v>
      </c>
      <c r="H259" s="8" t="s">
        <v>591</v>
      </c>
      <c r="I259" s="4">
        <v>15611</v>
      </c>
      <c r="J259" s="8" t="s">
        <v>30</v>
      </c>
      <c r="K259" s="8" t="s">
        <v>592</v>
      </c>
      <c r="L259" s="4">
        <v>6909837789</v>
      </c>
      <c r="M259" s="8" t="s">
        <v>49</v>
      </c>
      <c r="N259" s="8" t="s">
        <v>50</v>
      </c>
      <c r="O259" s="16">
        <v>5347926694</v>
      </c>
      <c r="P259" s="8" t="s">
        <v>665</v>
      </c>
      <c r="Q259" s="8" t="s">
        <v>666</v>
      </c>
      <c r="R259" s="8" t="s">
        <v>53</v>
      </c>
      <c r="S259" s="8" t="s">
        <v>53</v>
      </c>
      <c r="T259" s="9">
        <v>41182</v>
      </c>
      <c r="U259" s="4">
        <v>311</v>
      </c>
      <c r="V259" s="8" t="s">
        <v>54</v>
      </c>
      <c r="W259" s="10" t="s">
        <v>649</v>
      </c>
      <c r="Y259" s="12">
        <f t="shared" si="9"/>
        <v>1.1495141657846338E-3</v>
      </c>
    </row>
    <row r="260" spans="1:25">
      <c r="A260" s="1">
        <v>47</v>
      </c>
      <c r="B260" s="5" t="s">
        <v>25</v>
      </c>
      <c r="C260" s="5" t="s">
        <v>26</v>
      </c>
      <c r="D260" s="17">
        <v>190000018276</v>
      </c>
      <c r="E260" s="5" t="s">
        <v>27</v>
      </c>
      <c r="F260" s="2">
        <v>58475</v>
      </c>
      <c r="G260" s="5" t="s">
        <v>28</v>
      </c>
      <c r="H260" s="5" t="s">
        <v>591</v>
      </c>
      <c r="I260" s="2">
        <v>15611</v>
      </c>
      <c r="J260" s="5" t="s">
        <v>30</v>
      </c>
      <c r="K260" s="5" t="s">
        <v>592</v>
      </c>
      <c r="L260" s="2">
        <v>6909837789</v>
      </c>
      <c r="M260" s="5" t="s">
        <v>49</v>
      </c>
      <c r="N260" s="5" t="s">
        <v>50</v>
      </c>
      <c r="O260" s="17">
        <v>5347926694</v>
      </c>
      <c r="P260" s="5" t="s">
        <v>665</v>
      </c>
      <c r="Q260" s="5" t="s">
        <v>666</v>
      </c>
      <c r="R260" s="5" t="s">
        <v>53</v>
      </c>
      <c r="S260" s="5" t="s">
        <v>53</v>
      </c>
      <c r="T260" s="6">
        <v>41169</v>
      </c>
      <c r="U260" s="2">
        <v>311</v>
      </c>
      <c r="V260" s="5" t="s">
        <v>54</v>
      </c>
      <c r="W260" s="7" t="s">
        <v>649</v>
      </c>
      <c r="Y260" s="12">
        <f t="shared" si="9"/>
        <v>1.1495141657846338E-3</v>
      </c>
    </row>
    <row r="261" spans="1:25">
      <c r="A261" s="3">
        <v>47</v>
      </c>
      <c r="B261" s="8" t="s">
        <v>25</v>
      </c>
      <c r="C261" s="8" t="s">
        <v>26</v>
      </c>
      <c r="D261" s="16">
        <v>190000018276</v>
      </c>
      <c r="E261" s="8" t="s">
        <v>27</v>
      </c>
      <c r="F261" s="4">
        <v>58475</v>
      </c>
      <c r="G261" s="8" t="s">
        <v>28</v>
      </c>
      <c r="H261" s="8" t="s">
        <v>591</v>
      </c>
      <c r="I261" s="4">
        <v>15611</v>
      </c>
      <c r="J261" s="8" t="s">
        <v>30</v>
      </c>
      <c r="K261" s="8" t="s">
        <v>592</v>
      </c>
      <c r="L261" s="4">
        <v>6909837789</v>
      </c>
      <c r="M261" s="8" t="s">
        <v>49</v>
      </c>
      <c r="N261" s="8" t="s">
        <v>50</v>
      </c>
      <c r="O261" s="16">
        <v>166613703</v>
      </c>
      <c r="P261" s="8" t="s">
        <v>667</v>
      </c>
      <c r="Q261" s="8" t="s">
        <v>667</v>
      </c>
      <c r="R261" s="8" t="s">
        <v>53</v>
      </c>
      <c r="S261" s="8" t="s">
        <v>53</v>
      </c>
      <c r="T261" s="9">
        <v>41182</v>
      </c>
      <c r="U261" s="4">
        <v>311</v>
      </c>
      <c r="V261" s="8" t="s">
        <v>54</v>
      </c>
      <c r="W261" s="10" t="s">
        <v>624</v>
      </c>
      <c r="Y261" s="12">
        <f t="shared" si="9"/>
        <v>1.1495141657846338E-3</v>
      </c>
    </row>
    <row r="262" spans="1:25">
      <c r="A262" s="1">
        <v>47</v>
      </c>
      <c r="B262" s="5" t="s">
        <v>25</v>
      </c>
      <c r="C262" s="5" t="s">
        <v>26</v>
      </c>
      <c r="D262" s="17">
        <v>190000018276</v>
      </c>
      <c r="E262" s="5" t="s">
        <v>27</v>
      </c>
      <c r="F262" s="2">
        <v>58475</v>
      </c>
      <c r="G262" s="5" t="s">
        <v>28</v>
      </c>
      <c r="H262" s="5" t="s">
        <v>591</v>
      </c>
      <c r="I262" s="2">
        <v>15611</v>
      </c>
      <c r="J262" s="5" t="s">
        <v>30</v>
      </c>
      <c r="K262" s="5" t="s">
        <v>592</v>
      </c>
      <c r="L262" s="2">
        <v>6909837789</v>
      </c>
      <c r="M262" s="5" t="s">
        <v>49</v>
      </c>
      <c r="N262" s="5" t="s">
        <v>50</v>
      </c>
      <c r="O262" s="17">
        <v>166613703</v>
      </c>
      <c r="P262" s="5" t="s">
        <v>667</v>
      </c>
      <c r="Q262" s="5" t="s">
        <v>667</v>
      </c>
      <c r="R262" s="5" t="s">
        <v>53</v>
      </c>
      <c r="S262" s="5" t="s">
        <v>53</v>
      </c>
      <c r="T262" s="6">
        <v>41169</v>
      </c>
      <c r="U262" s="2">
        <v>311</v>
      </c>
      <c r="V262" s="5" t="s">
        <v>54</v>
      </c>
      <c r="W262" s="7" t="s">
        <v>649</v>
      </c>
      <c r="Y262" s="12">
        <f t="shared" si="9"/>
        <v>1.1495141657846338E-3</v>
      </c>
    </row>
    <row r="263" spans="1:25">
      <c r="A263" s="3">
        <v>47</v>
      </c>
      <c r="B263" s="8" t="s">
        <v>25</v>
      </c>
      <c r="C263" s="8" t="s">
        <v>26</v>
      </c>
      <c r="D263" s="16">
        <v>190000018276</v>
      </c>
      <c r="E263" s="8" t="s">
        <v>27</v>
      </c>
      <c r="F263" s="4">
        <v>58475</v>
      </c>
      <c r="G263" s="8" t="s">
        <v>28</v>
      </c>
      <c r="H263" s="8" t="s">
        <v>591</v>
      </c>
      <c r="I263" s="4">
        <v>15611</v>
      </c>
      <c r="J263" s="8" t="s">
        <v>30</v>
      </c>
      <c r="K263" s="8" t="s">
        <v>592</v>
      </c>
      <c r="L263" s="4">
        <v>6909837789</v>
      </c>
      <c r="M263" s="8" t="s">
        <v>49</v>
      </c>
      <c r="N263" s="8" t="s">
        <v>50</v>
      </c>
      <c r="O263" s="16">
        <v>11206058730</v>
      </c>
      <c r="P263" s="8" t="s">
        <v>668</v>
      </c>
      <c r="Q263" s="8" t="s">
        <v>668</v>
      </c>
      <c r="R263" s="8" t="s">
        <v>53</v>
      </c>
      <c r="S263" s="8" t="s">
        <v>53</v>
      </c>
      <c r="T263" s="9">
        <v>41182</v>
      </c>
      <c r="U263" s="4">
        <v>311</v>
      </c>
      <c r="V263" s="8" t="s">
        <v>54</v>
      </c>
      <c r="W263" s="10" t="s">
        <v>649</v>
      </c>
      <c r="Y263" s="12">
        <f t="shared" si="9"/>
        <v>1.1495141657846338E-3</v>
      </c>
    </row>
    <row r="264" spans="1:25">
      <c r="A264" s="1">
        <v>47</v>
      </c>
      <c r="B264" s="5" t="s">
        <v>25</v>
      </c>
      <c r="C264" s="5" t="s">
        <v>26</v>
      </c>
      <c r="D264" s="17">
        <v>190000018276</v>
      </c>
      <c r="E264" s="5" t="s">
        <v>27</v>
      </c>
      <c r="F264" s="2">
        <v>58475</v>
      </c>
      <c r="G264" s="5" t="s">
        <v>28</v>
      </c>
      <c r="H264" s="5" t="s">
        <v>591</v>
      </c>
      <c r="I264" s="2">
        <v>15611</v>
      </c>
      <c r="J264" s="5" t="s">
        <v>30</v>
      </c>
      <c r="K264" s="5" t="s">
        <v>592</v>
      </c>
      <c r="L264" s="2">
        <v>6909837789</v>
      </c>
      <c r="M264" s="5" t="s">
        <v>49</v>
      </c>
      <c r="N264" s="5" t="s">
        <v>50</v>
      </c>
      <c r="O264" s="17">
        <v>11206058730</v>
      </c>
      <c r="P264" s="5" t="s">
        <v>668</v>
      </c>
      <c r="Q264" s="5" t="s">
        <v>668</v>
      </c>
      <c r="R264" s="5" t="s">
        <v>53</v>
      </c>
      <c r="S264" s="5" t="s">
        <v>53</v>
      </c>
      <c r="T264" s="6">
        <v>41169</v>
      </c>
      <c r="U264" s="2">
        <v>250</v>
      </c>
      <c r="V264" s="5" t="s">
        <v>54</v>
      </c>
      <c r="W264" s="7" t="s">
        <v>649</v>
      </c>
      <c r="Y264" s="12">
        <f t="shared" si="9"/>
        <v>9.2404675706160263E-4</v>
      </c>
    </row>
    <row r="265" spans="1:25">
      <c r="A265" s="3">
        <v>47</v>
      </c>
      <c r="B265" s="8" t="s">
        <v>25</v>
      </c>
      <c r="C265" s="8" t="s">
        <v>26</v>
      </c>
      <c r="D265" s="16">
        <v>190000018276</v>
      </c>
      <c r="E265" s="8" t="s">
        <v>27</v>
      </c>
      <c r="F265" s="4">
        <v>58475</v>
      </c>
      <c r="G265" s="8" t="s">
        <v>28</v>
      </c>
      <c r="H265" s="8" t="s">
        <v>591</v>
      </c>
      <c r="I265" s="4">
        <v>15611</v>
      </c>
      <c r="J265" s="8" t="s">
        <v>30</v>
      </c>
      <c r="K265" s="8" t="s">
        <v>592</v>
      </c>
      <c r="L265" s="4">
        <v>6909837789</v>
      </c>
      <c r="M265" s="8" t="s">
        <v>49</v>
      </c>
      <c r="N265" s="8" t="s">
        <v>50</v>
      </c>
      <c r="O265" s="16">
        <v>65597753720</v>
      </c>
      <c r="P265" s="8" t="s">
        <v>669</v>
      </c>
      <c r="Q265" s="8" t="s">
        <v>669</v>
      </c>
      <c r="R265" s="8" t="s">
        <v>53</v>
      </c>
      <c r="S265" s="8" t="s">
        <v>53</v>
      </c>
      <c r="T265" s="9">
        <v>41182</v>
      </c>
      <c r="U265" s="4">
        <v>311</v>
      </c>
      <c r="V265" s="8" t="s">
        <v>54</v>
      </c>
      <c r="W265" s="10" t="s">
        <v>624</v>
      </c>
      <c r="Y265" s="12">
        <f t="shared" si="9"/>
        <v>1.1495141657846338E-3</v>
      </c>
    </row>
    <row r="266" spans="1:25">
      <c r="A266" s="1">
        <v>47</v>
      </c>
      <c r="B266" s="5" t="s">
        <v>25</v>
      </c>
      <c r="C266" s="5" t="s">
        <v>26</v>
      </c>
      <c r="D266" s="17">
        <v>190000018276</v>
      </c>
      <c r="E266" s="5" t="s">
        <v>27</v>
      </c>
      <c r="F266" s="2">
        <v>58475</v>
      </c>
      <c r="G266" s="5" t="s">
        <v>28</v>
      </c>
      <c r="H266" s="5" t="s">
        <v>591</v>
      </c>
      <c r="I266" s="2">
        <v>15611</v>
      </c>
      <c r="J266" s="5" t="s">
        <v>30</v>
      </c>
      <c r="K266" s="5" t="s">
        <v>592</v>
      </c>
      <c r="L266" s="2">
        <v>6909837789</v>
      </c>
      <c r="M266" s="5" t="s">
        <v>49</v>
      </c>
      <c r="N266" s="5" t="s">
        <v>50</v>
      </c>
      <c r="O266" s="17">
        <v>65597753720</v>
      </c>
      <c r="P266" s="5" t="s">
        <v>669</v>
      </c>
      <c r="Q266" s="5" t="s">
        <v>669</v>
      </c>
      <c r="R266" s="5" t="s">
        <v>53</v>
      </c>
      <c r="S266" s="5" t="s">
        <v>53</v>
      </c>
      <c r="T266" s="6">
        <v>41169</v>
      </c>
      <c r="U266" s="2">
        <v>311</v>
      </c>
      <c r="V266" s="5" t="s">
        <v>54</v>
      </c>
      <c r="W266" s="7" t="s">
        <v>649</v>
      </c>
      <c r="Y266" s="12">
        <f t="shared" si="9"/>
        <v>1.1495141657846338E-3</v>
      </c>
    </row>
    <row r="267" spans="1:25">
      <c r="A267" s="3">
        <v>47</v>
      </c>
      <c r="B267" s="8" t="s">
        <v>25</v>
      </c>
      <c r="C267" s="8" t="s">
        <v>26</v>
      </c>
      <c r="D267" s="16">
        <v>190000018276</v>
      </c>
      <c r="E267" s="8" t="s">
        <v>27</v>
      </c>
      <c r="F267" s="4">
        <v>58475</v>
      </c>
      <c r="G267" s="8" t="s">
        <v>28</v>
      </c>
      <c r="H267" s="8" t="s">
        <v>591</v>
      </c>
      <c r="I267" s="4">
        <v>15611</v>
      </c>
      <c r="J267" s="8" t="s">
        <v>30</v>
      </c>
      <c r="K267" s="8" t="s">
        <v>592</v>
      </c>
      <c r="L267" s="4">
        <v>6909837789</v>
      </c>
      <c r="M267" s="8" t="s">
        <v>49</v>
      </c>
      <c r="N267" s="8" t="s">
        <v>50</v>
      </c>
      <c r="O267" s="16">
        <v>2693982790</v>
      </c>
      <c r="P267" s="8" t="s">
        <v>670</v>
      </c>
      <c r="Q267" s="8" t="s">
        <v>670</v>
      </c>
      <c r="R267" s="8" t="s">
        <v>53</v>
      </c>
      <c r="S267" s="8" t="s">
        <v>53</v>
      </c>
      <c r="T267" s="9">
        <v>41182</v>
      </c>
      <c r="U267" s="4">
        <v>311</v>
      </c>
      <c r="V267" s="8" t="s">
        <v>54</v>
      </c>
      <c r="W267" s="10" t="s">
        <v>671</v>
      </c>
      <c r="Y267" s="12">
        <f t="shared" si="9"/>
        <v>1.1495141657846338E-3</v>
      </c>
    </row>
    <row r="268" spans="1:25">
      <c r="A268" s="1">
        <v>47</v>
      </c>
      <c r="B268" s="5" t="s">
        <v>25</v>
      </c>
      <c r="C268" s="5" t="s">
        <v>26</v>
      </c>
      <c r="D268" s="17">
        <v>190000018276</v>
      </c>
      <c r="E268" s="5" t="s">
        <v>27</v>
      </c>
      <c r="F268" s="2">
        <v>58475</v>
      </c>
      <c r="G268" s="5" t="s">
        <v>28</v>
      </c>
      <c r="H268" s="5" t="s">
        <v>591</v>
      </c>
      <c r="I268" s="2">
        <v>15611</v>
      </c>
      <c r="J268" s="5" t="s">
        <v>30</v>
      </c>
      <c r="K268" s="5" t="s">
        <v>592</v>
      </c>
      <c r="L268" s="2">
        <v>6909837789</v>
      </c>
      <c r="M268" s="5" t="s">
        <v>49</v>
      </c>
      <c r="N268" s="5" t="s">
        <v>50</v>
      </c>
      <c r="O268" s="17">
        <v>2693982790</v>
      </c>
      <c r="P268" s="5" t="s">
        <v>670</v>
      </c>
      <c r="Q268" s="5" t="s">
        <v>670</v>
      </c>
      <c r="R268" s="5" t="s">
        <v>53</v>
      </c>
      <c r="S268" s="5" t="s">
        <v>53</v>
      </c>
      <c r="T268" s="6">
        <v>41169</v>
      </c>
      <c r="U268" s="2">
        <v>311</v>
      </c>
      <c r="V268" s="5" t="s">
        <v>54</v>
      </c>
      <c r="W268" s="7" t="s">
        <v>653</v>
      </c>
      <c r="Y268" s="12">
        <f t="shared" si="9"/>
        <v>1.1495141657846338E-3</v>
      </c>
    </row>
    <row r="269" spans="1:25">
      <c r="A269" s="3">
        <v>47</v>
      </c>
      <c r="B269" s="8" t="s">
        <v>25</v>
      </c>
      <c r="C269" s="8" t="s">
        <v>26</v>
      </c>
      <c r="D269" s="16">
        <v>190000018276</v>
      </c>
      <c r="E269" s="8" t="s">
        <v>27</v>
      </c>
      <c r="F269" s="4">
        <v>58475</v>
      </c>
      <c r="G269" s="8" t="s">
        <v>28</v>
      </c>
      <c r="H269" s="8" t="s">
        <v>591</v>
      </c>
      <c r="I269" s="4">
        <v>15611</v>
      </c>
      <c r="J269" s="8" t="s">
        <v>30</v>
      </c>
      <c r="K269" s="8" t="s">
        <v>592</v>
      </c>
      <c r="L269" s="4">
        <v>6909837789</v>
      </c>
      <c r="M269" s="8" t="s">
        <v>49</v>
      </c>
      <c r="N269" s="8" t="s">
        <v>50</v>
      </c>
      <c r="O269" s="16">
        <v>8561597780</v>
      </c>
      <c r="P269" s="8" t="s">
        <v>672</v>
      </c>
      <c r="Q269" s="8" t="s">
        <v>672</v>
      </c>
      <c r="R269" s="8" t="s">
        <v>53</v>
      </c>
      <c r="S269" s="8" t="s">
        <v>53</v>
      </c>
      <c r="T269" s="9">
        <v>41182</v>
      </c>
      <c r="U269" s="4">
        <v>311</v>
      </c>
      <c r="V269" s="8" t="s">
        <v>54</v>
      </c>
      <c r="W269" s="10" t="s">
        <v>649</v>
      </c>
      <c r="Y269" s="12">
        <f t="shared" si="9"/>
        <v>1.1495141657846338E-3</v>
      </c>
    </row>
    <row r="270" spans="1:25">
      <c r="A270" s="1">
        <v>47</v>
      </c>
      <c r="B270" s="5" t="s">
        <v>25</v>
      </c>
      <c r="C270" s="5" t="s">
        <v>26</v>
      </c>
      <c r="D270" s="17">
        <v>190000018276</v>
      </c>
      <c r="E270" s="5" t="s">
        <v>27</v>
      </c>
      <c r="F270" s="2">
        <v>58475</v>
      </c>
      <c r="G270" s="5" t="s">
        <v>28</v>
      </c>
      <c r="H270" s="5" t="s">
        <v>591</v>
      </c>
      <c r="I270" s="2">
        <v>15611</v>
      </c>
      <c r="J270" s="5" t="s">
        <v>30</v>
      </c>
      <c r="K270" s="5" t="s">
        <v>592</v>
      </c>
      <c r="L270" s="2">
        <v>6909837789</v>
      </c>
      <c r="M270" s="5" t="s">
        <v>49</v>
      </c>
      <c r="N270" s="5" t="s">
        <v>50</v>
      </c>
      <c r="O270" s="17">
        <v>8561597780</v>
      </c>
      <c r="P270" s="5" t="s">
        <v>672</v>
      </c>
      <c r="Q270" s="5" t="s">
        <v>672</v>
      </c>
      <c r="R270" s="5" t="s">
        <v>53</v>
      </c>
      <c r="S270" s="5" t="s">
        <v>53</v>
      </c>
      <c r="T270" s="6">
        <v>41169</v>
      </c>
      <c r="U270" s="2">
        <v>311</v>
      </c>
      <c r="V270" s="5" t="s">
        <v>54</v>
      </c>
      <c r="W270" s="7" t="s">
        <v>649</v>
      </c>
      <c r="Y270" s="12">
        <f t="shared" si="9"/>
        <v>1.1495141657846338E-3</v>
      </c>
    </row>
    <row r="271" spans="1:25">
      <c r="A271" s="3">
        <v>47</v>
      </c>
      <c r="B271" s="8" t="s">
        <v>25</v>
      </c>
      <c r="C271" s="8" t="s">
        <v>26</v>
      </c>
      <c r="D271" s="16">
        <v>190000018276</v>
      </c>
      <c r="E271" s="8" t="s">
        <v>27</v>
      </c>
      <c r="F271" s="4">
        <v>58475</v>
      </c>
      <c r="G271" s="8" t="s">
        <v>28</v>
      </c>
      <c r="H271" s="8" t="s">
        <v>591</v>
      </c>
      <c r="I271" s="4">
        <v>15611</v>
      </c>
      <c r="J271" s="8" t="s">
        <v>30</v>
      </c>
      <c r="K271" s="8" t="s">
        <v>592</v>
      </c>
      <c r="L271" s="4">
        <v>6909837789</v>
      </c>
      <c r="M271" s="8" t="s">
        <v>49</v>
      </c>
      <c r="N271" s="8" t="s">
        <v>50</v>
      </c>
      <c r="O271" s="16">
        <v>9110126724</v>
      </c>
      <c r="P271" s="8" t="s">
        <v>673</v>
      </c>
      <c r="Q271" s="8" t="s">
        <v>673</v>
      </c>
      <c r="R271" s="8" t="s">
        <v>53</v>
      </c>
      <c r="S271" s="8" t="s">
        <v>53</v>
      </c>
      <c r="T271" s="9">
        <v>41182</v>
      </c>
      <c r="U271" s="4">
        <v>311</v>
      </c>
      <c r="V271" s="8" t="s">
        <v>54</v>
      </c>
      <c r="W271" s="10" t="s">
        <v>649</v>
      </c>
      <c r="Y271" s="12">
        <f t="shared" si="9"/>
        <v>1.1495141657846338E-3</v>
      </c>
    </row>
    <row r="272" spans="1:25">
      <c r="A272" s="1">
        <v>47</v>
      </c>
      <c r="B272" s="5" t="s">
        <v>25</v>
      </c>
      <c r="C272" s="5" t="s">
        <v>26</v>
      </c>
      <c r="D272" s="17">
        <v>190000018276</v>
      </c>
      <c r="E272" s="5" t="s">
        <v>27</v>
      </c>
      <c r="F272" s="2">
        <v>58475</v>
      </c>
      <c r="G272" s="5" t="s">
        <v>28</v>
      </c>
      <c r="H272" s="5" t="s">
        <v>591</v>
      </c>
      <c r="I272" s="2">
        <v>15611</v>
      </c>
      <c r="J272" s="5" t="s">
        <v>30</v>
      </c>
      <c r="K272" s="5" t="s">
        <v>592</v>
      </c>
      <c r="L272" s="2">
        <v>6909837789</v>
      </c>
      <c r="M272" s="5" t="s">
        <v>49</v>
      </c>
      <c r="N272" s="5" t="s">
        <v>50</v>
      </c>
      <c r="O272" s="17">
        <v>9110126724</v>
      </c>
      <c r="P272" s="5" t="s">
        <v>673</v>
      </c>
      <c r="Q272" s="5" t="s">
        <v>673</v>
      </c>
      <c r="R272" s="5" t="s">
        <v>53</v>
      </c>
      <c r="S272" s="5" t="s">
        <v>53</v>
      </c>
      <c r="T272" s="6">
        <v>41169</v>
      </c>
      <c r="U272" s="2">
        <v>311</v>
      </c>
      <c r="V272" s="5" t="s">
        <v>54</v>
      </c>
      <c r="W272" s="7" t="s">
        <v>649</v>
      </c>
      <c r="Y272" s="12">
        <f t="shared" si="9"/>
        <v>1.1495141657846338E-3</v>
      </c>
    </row>
    <row r="273" spans="1:25">
      <c r="A273" s="3">
        <v>47</v>
      </c>
      <c r="B273" s="8" t="s">
        <v>25</v>
      </c>
      <c r="C273" s="8" t="s">
        <v>26</v>
      </c>
      <c r="D273" s="16">
        <v>190000018276</v>
      </c>
      <c r="E273" s="8" t="s">
        <v>27</v>
      </c>
      <c r="F273" s="4">
        <v>58475</v>
      </c>
      <c r="G273" s="8" t="s">
        <v>28</v>
      </c>
      <c r="H273" s="8" t="s">
        <v>591</v>
      </c>
      <c r="I273" s="4">
        <v>15611</v>
      </c>
      <c r="J273" s="8" t="s">
        <v>30</v>
      </c>
      <c r="K273" s="8" t="s">
        <v>592</v>
      </c>
      <c r="L273" s="4">
        <v>6909837789</v>
      </c>
      <c r="M273" s="8" t="s">
        <v>49</v>
      </c>
      <c r="N273" s="8" t="s">
        <v>50</v>
      </c>
      <c r="O273" s="16">
        <v>91236339720</v>
      </c>
      <c r="P273" s="8" t="s">
        <v>674</v>
      </c>
      <c r="Q273" s="8" t="s">
        <v>675</v>
      </c>
      <c r="R273" s="8" t="s">
        <v>53</v>
      </c>
      <c r="S273" s="8" t="s">
        <v>53</v>
      </c>
      <c r="T273" s="9">
        <v>41182</v>
      </c>
      <c r="U273" s="4">
        <v>311</v>
      </c>
      <c r="V273" s="8" t="s">
        <v>54</v>
      </c>
      <c r="W273" s="10" t="s">
        <v>671</v>
      </c>
      <c r="Y273" s="12">
        <f t="shared" si="9"/>
        <v>1.1495141657846338E-3</v>
      </c>
    </row>
    <row r="274" spans="1:25">
      <c r="A274" s="1">
        <v>47</v>
      </c>
      <c r="B274" s="5" t="s">
        <v>25</v>
      </c>
      <c r="C274" s="5" t="s">
        <v>26</v>
      </c>
      <c r="D274" s="17">
        <v>190000018276</v>
      </c>
      <c r="E274" s="5" t="s">
        <v>27</v>
      </c>
      <c r="F274" s="2">
        <v>58475</v>
      </c>
      <c r="G274" s="5" t="s">
        <v>28</v>
      </c>
      <c r="H274" s="5" t="s">
        <v>591</v>
      </c>
      <c r="I274" s="2">
        <v>15611</v>
      </c>
      <c r="J274" s="5" t="s">
        <v>30</v>
      </c>
      <c r="K274" s="5" t="s">
        <v>592</v>
      </c>
      <c r="L274" s="2">
        <v>6909837789</v>
      </c>
      <c r="M274" s="5" t="s">
        <v>49</v>
      </c>
      <c r="N274" s="5" t="s">
        <v>50</v>
      </c>
      <c r="O274" s="17">
        <v>91236339720</v>
      </c>
      <c r="P274" s="5" t="s">
        <v>674</v>
      </c>
      <c r="Q274" s="5" t="s">
        <v>675</v>
      </c>
      <c r="R274" s="5" t="s">
        <v>53</v>
      </c>
      <c r="S274" s="5" t="s">
        <v>53</v>
      </c>
      <c r="T274" s="6">
        <v>41169</v>
      </c>
      <c r="U274" s="2">
        <v>311</v>
      </c>
      <c r="V274" s="5" t="s">
        <v>54</v>
      </c>
      <c r="W274" s="7" t="s">
        <v>653</v>
      </c>
      <c r="Y274" s="12">
        <f t="shared" si="9"/>
        <v>1.1495141657846338E-3</v>
      </c>
    </row>
    <row r="275" spans="1:25">
      <c r="A275" s="3">
        <v>47</v>
      </c>
      <c r="B275" s="8" t="s">
        <v>25</v>
      </c>
      <c r="C275" s="8" t="s">
        <v>26</v>
      </c>
      <c r="D275" s="16">
        <v>190000018276</v>
      </c>
      <c r="E275" s="8" t="s">
        <v>27</v>
      </c>
      <c r="F275" s="4">
        <v>58475</v>
      </c>
      <c r="G275" s="8" t="s">
        <v>28</v>
      </c>
      <c r="H275" s="8" t="s">
        <v>591</v>
      </c>
      <c r="I275" s="4">
        <v>15611</v>
      </c>
      <c r="J275" s="8" t="s">
        <v>30</v>
      </c>
      <c r="K275" s="8" t="s">
        <v>592</v>
      </c>
      <c r="L275" s="4">
        <v>6909837789</v>
      </c>
      <c r="M275" s="8" t="s">
        <v>49</v>
      </c>
      <c r="N275" s="8" t="s">
        <v>50</v>
      </c>
      <c r="O275" s="16">
        <v>7615508797</v>
      </c>
      <c r="P275" s="8" t="s">
        <v>676</v>
      </c>
      <c r="Q275" s="8" t="s">
        <v>677</v>
      </c>
      <c r="R275" s="8" t="s">
        <v>53</v>
      </c>
      <c r="S275" s="8" t="s">
        <v>53</v>
      </c>
      <c r="T275" s="9">
        <v>41182</v>
      </c>
      <c r="U275" s="4">
        <v>311</v>
      </c>
      <c r="V275" s="8" t="s">
        <v>54</v>
      </c>
      <c r="W275" s="10" t="s">
        <v>653</v>
      </c>
      <c r="Y275" s="12">
        <f t="shared" si="9"/>
        <v>1.1495141657846338E-3</v>
      </c>
    </row>
    <row r="276" spans="1:25">
      <c r="A276" s="1">
        <v>47</v>
      </c>
      <c r="B276" s="5" t="s">
        <v>25</v>
      </c>
      <c r="C276" s="5" t="s">
        <v>26</v>
      </c>
      <c r="D276" s="17">
        <v>190000018276</v>
      </c>
      <c r="E276" s="5" t="s">
        <v>27</v>
      </c>
      <c r="F276" s="2">
        <v>58475</v>
      </c>
      <c r="G276" s="5" t="s">
        <v>28</v>
      </c>
      <c r="H276" s="5" t="s">
        <v>591</v>
      </c>
      <c r="I276" s="2">
        <v>15611</v>
      </c>
      <c r="J276" s="5" t="s">
        <v>30</v>
      </c>
      <c r="K276" s="5" t="s">
        <v>592</v>
      </c>
      <c r="L276" s="2">
        <v>6909837789</v>
      </c>
      <c r="M276" s="5" t="s">
        <v>49</v>
      </c>
      <c r="N276" s="5" t="s">
        <v>50</v>
      </c>
      <c r="O276" s="17">
        <v>7615508797</v>
      </c>
      <c r="P276" s="5" t="s">
        <v>676</v>
      </c>
      <c r="Q276" s="5" t="s">
        <v>677</v>
      </c>
      <c r="R276" s="5" t="s">
        <v>53</v>
      </c>
      <c r="S276" s="5" t="s">
        <v>53</v>
      </c>
      <c r="T276" s="6">
        <v>41169</v>
      </c>
      <c r="U276" s="2">
        <v>311</v>
      </c>
      <c r="V276" s="5" t="s">
        <v>54</v>
      </c>
      <c r="W276" s="7" t="s">
        <v>653</v>
      </c>
      <c r="Y276" s="12">
        <f t="shared" si="9"/>
        <v>1.1495141657846338E-3</v>
      </c>
    </row>
    <row r="277" spans="1:25">
      <c r="A277" s="3">
        <v>47</v>
      </c>
      <c r="B277" s="8" t="s">
        <v>25</v>
      </c>
      <c r="C277" s="8" t="s">
        <v>26</v>
      </c>
      <c r="D277" s="16">
        <v>190000018276</v>
      </c>
      <c r="E277" s="8" t="s">
        <v>27</v>
      </c>
      <c r="F277" s="4">
        <v>58475</v>
      </c>
      <c r="G277" s="8" t="s">
        <v>28</v>
      </c>
      <c r="H277" s="8" t="s">
        <v>591</v>
      </c>
      <c r="I277" s="4">
        <v>15611</v>
      </c>
      <c r="J277" s="8" t="s">
        <v>30</v>
      </c>
      <c r="K277" s="8" t="s">
        <v>592</v>
      </c>
      <c r="L277" s="4">
        <v>6909837789</v>
      </c>
      <c r="M277" s="8" t="s">
        <v>49</v>
      </c>
      <c r="N277" s="8" t="s">
        <v>50</v>
      </c>
      <c r="O277" s="16">
        <v>10970638795</v>
      </c>
      <c r="P277" s="8" t="s">
        <v>678</v>
      </c>
      <c r="Q277" s="8" t="s">
        <v>678</v>
      </c>
      <c r="R277" s="8" t="s">
        <v>53</v>
      </c>
      <c r="S277" s="8" t="s">
        <v>53</v>
      </c>
      <c r="T277" s="9">
        <v>41182</v>
      </c>
      <c r="U277" s="4">
        <v>311</v>
      </c>
      <c r="V277" s="8" t="s">
        <v>54</v>
      </c>
      <c r="W277" s="10" t="s">
        <v>649</v>
      </c>
      <c r="Y277" s="12">
        <f t="shared" si="9"/>
        <v>1.1495141657846338E-3</v>
      </c>
    </row>
    <row r="278" spans="1:25">
      <c r="A278" s="1">
        <v>47</v>
      </c>
      <c r="B278" s="5" t="s">
        <v>25</v>
      </c>
      <c r="C278" s="5" t="s">
        <v>26</v>
      </c>
      <c r="D278" s="17">
        <v>190000018276</v>
      </c>
      <c r="E278" s="5" t="s">
        <v>27</v>
      </c>
      <c r="F278" s="2">
        <v>58475</v>
      </c>
      <c r="G278" s="5" t="s">
        <v>28</v>
      </c>
      <c r="H278" s="5" t="s">
        <v>591</v>
      </c>
      <c r="I278" s="2">
        <v>15611</v>
      </c>
      <c r="J278" s="5" t="s">
        <v>30</v>
      </c>
      <c r="K278" s="5" t="s">
        <v>592</v>
      </c>
      <c r="L278" s="2">
        <v>6909837789</v>
      </c>
      <c r="M278" s="5" t="s">
        <v>49</v>
      </c>
      <c r="N278" s="5" t="s">
        <v>50</v>
      </c>
      <c r="O278" s="17">
        <v>10970638795</v>
      </c>
      <c r="P278" s="5" t="s">
        <v>678</v>
      </c>
      <c r="Q278" s="5" t="s">
        <v>678</v>
      </c>
      <c r="R278" s="5" t="s">
        <v>53</v>
      </c>
      <c r="S278" s="5" t="s">
        <v>53</v>
      </c>
      <c r="T278" s="6">
        <v>41169</v>
      </c>
      <c r="U278" s="2">
        <v>311</v>
      </c>
      <c r="V278" s="5" t="s">
        <v>54</v>
      </c>
      <c r="W278" s="7" t="s">
        <v>649</v>
      </c>
      <c r="Y278" s="12">
        <f t="shared" ref="Y278:Y341" si="10">U278/X$214</f>
        <v>1.1495141657846338E-3</v>
      </c>
    </row>
    <row r="279" spans="1:25">
      <c r="A279" s="3">
        <v>47</v>
      </c>
      <c r="B279" s="8" t="s">
        <v>25</v>
      </c>
      <c r="C279" s="8" t="s">
        <v>26</v>
      </c>
      <c r="D279" s="16">
        <v>190000018276</v>
      </c>
      <c r="E279" s="8" t="s">
        <v>27</v>
      </c>
      <c r="F279" s="4">
        <v>58475</v>
      </c>
      <c r="G279" s="8" t="s">
        <v>28</v>
      </c>
      <c r="H279" s="8" t="s">
        <v>591</v>
      </c>
      <c r="I279" s="4">
        <v>15611</v>
      </c>
      <c r="J279" s="8" t="s">
        <v>30</v>
      </c>
      <c r="K279" s="8" t="s">
        <v>592</v>
      </c>
      <c r="L279" s="4">
        <v>6909837789</v>
      </c>
      <c r="M279" s="8" t="s">
        <v>49</v>
      </c>
      <c r="N279" s="8" t="s">
        <v>50</v>
      </c>
      <c r="O279" s="16">
        <v>11831353784</v>
      </c>
      <c r="P279" s="8" t="s">
        <v>679</v>
      </c>
      <c r="Q279" s="8" t="s">
        <v>679</v>
      </c>
      <c r="R279" s="8" t="s">
        <v>53</v>
      </c>
      <c r="S279" s="8" t="s">
        <v>53</v>
      </c>
      <c r="T279" s="9">
        <v>41182</v>
      </c>
      <c r="U279" s="4">
        <v>311</v>
      </c>
      <c r="V279" s="8" t="s">
        <v>54</v>
      </c>
      <c r="W279" s="10" t="s">
        <v>653</v>
      </c>
      <c r="Y279" s="12">
        <f t="shared" si="10"/>
        <v>1.1495141657846338E-3</v>
      </c>
    </row>
    <row r="280" spans="1:25">
      <c r="A280" s="1">
        <v>47</v>
      </c>
      <c r="B280" s="5" t="s">
        <v>25</v>
      </c>
      <c r="C280" s="5" t="s">
        <v>26</v>
      </c>
      <c r="D280" s="17">
        <v>190000018276</v>
      </c>
      <c r="E280" s="5" t="s">
        <v>27</v>
      </c>
      <c r="F280" s="2">
        <v>58475</v>
      </c>
      <c r="G280" s="5" t="s">
        <v>28</v>
      </c>
      <c r="H280" s="5" t="s">
        <v>591</v>
      </c>
      <c r="I280" s="2">
        <v>15611</v>
      </c>
      <c r="J280" s="5" t="s">
        <v>30</v>
      </c>
      <c r="K280" s="5" t="s">
        <v>592</v>
      </c>
      <c r="L280" s="2">
        <v>6909837789</v>
      </c>
      <c r="M280" s="5" t="s">
        <v>49</v>
      </c>
      <c r="N280" s="5" t="s">
        <v>50</v>
      </c>
      <c r="O280" s="17">
        <v>11831353784</v>
      </c>
      <c r="P280" s="5" t="s">
        <v>679</v>
      </c>
      <c r="Q280" s="5" t="s">
        <v>679</v>
      </c>
      <c r="R280" s="5" t="s">
        <v>53</v>
      </c>
      <c r="S280" s="5" t="s">
        <v>53</v>
      </c>
      <c r="T280" s="6">
        <v>41169</v>
      </c>
      <c r="U280" s="2">
        <v>311</v>
      </c>
      <c r="V280" s="5" t="s">
        <v>54</v>
      </c>
      <c r="W280" s="7" t="s">
        <v>653</v>
      </c>
      <c r="Y280" s="12">
        <f t="shared" si="10"/>
        <v>1.1495141657846338E-3</v>
      </c>
    </row>
    <row r="281" spans="1:25">
      <c r="A281" s="3">
        <v>47</v>
      </c>
      <c r="B281" s="8" t="s">
        <v>25</v>
      </c>
      <c r="C281" s="8" t="s">
        <v>26</v>
      </c>
      <c r="D281" s="16">
        <v>190000018276</v>
      </c>
      <c r="E281" s="8" t="s">
        <v>27</v>
      </c>
      <c r="F281" s="4">
        <v>58475</v>
      </c>
      <c r="G281" s="8" t="s">
        <v>28</v>
      </c>
      <c r="H281" s="8" t="s">
        <v>591</v>
      </c>
      <c r="I281" s="4">
        <v>15611</v>
      </c>
      <c r="J281" s="8" t="s">
        <v>30</v>
      </c>
      <c r="K281" s="8" t="s">
        <v>592</v>
      </c>
      <c r="L281" s="4">
        <v>6909837789</v>
      </c>
      <c r="M281" s="8" t="s">
        <v>49</v>
      </c>
      <c r="N281" s="8" t="s">
        <v>50</v>
      </c>
      <c r="O281" s="16">
        <v>80307647404</v>
      </c>
      <c r="P281" s="8" t="s">
        <v>680</v>
      </c>
      <c r="Q281" s="8" t="s">
        <v>680</v>
      </c>
      <c r="R281" s="8" t="s">
        <v>53</v>
      </c>
      <c r="S281" s="8" t="s">
        <v>53</v>
      </c>
      <c r="T281" s="9">
        <v>41182</v>
      </c>
      <c r="U281" s="4">
        <v>311</v>
      </c>
      <c r="V281" s="8" t="s">
        <v>54</v>
      </c>
      <c r="W281" s="10" t="s">
        <v>653</v>
      </c>
      <c r="Y281" s="12">
        <f t="shared" si="10"/>
        <v>1.1495141657846338E-3</v>
      </c>
    </row>
    <row r="282" spans="1:25">
      <c r="A282" s="1">
        <v>47</v>
      </c>
      <c r="B282" s="5" t="s">
        <v>25</v>
      </c>
      <c r="C282" s="5" t="s">
        <v>26</v>
      </c>
      <c r="D282" s="17">
        <v>190000018276</v>
      </c>
      <c r="E282" s="5" t="s">
        <v>27</v>
      </c>
      <c r="F282" s="2">
        <v>58475</v>
      </c>
      <c r="G282" s="5" t="s">
        <v>28</v>
      </c>
      <c r="H282" s="5" t="s">
        <v>591</v>
      </c>
      <c r="I282" s="2">
        <v>15611</v>
      </c>
      <c r="J282" s="5" t="s">
        <v>30</v>
      </c>
      <c r="K282" s="5" t="s">
        <v>592</v>
      </c>
      <c r="L282" s="2">
        <v>6909837789</v>
      </c>
      <c r="M282" s="5" t="s">
        <v>49</v>
      </c>
      <c r="N282" s="5" t="s">
        <v>50</v>
      </c>
      <c r="O282" s="17">
        <v>80307647404</v>
      </c>
      <c r="P282" s="5" t="s">
        <v>680</v>
      </c>
      <c r="Q282" s="5" t="s">
        <v>680</v>
      </c>
      <c r="R282" s="5" t="s">
        <v>53</v>
      </c>
      <c r="S282" s="5" t="s">
        <v>53</v>
      </c>
      <c r="T282" s="6">
        <v>41169</v>
      </c>
      <c r="U282" s="2">
        <v>311</v>
      </c>
      <c r="V282" s="5" t="s">
        <v>54</v>
      </c>
      <c r="W282" s="7" t="s">
        <v>653</v>
      </c>
      <c r="Y282" s="12">
        <f t="shared" si="10"/>
        <v>1.1495141657846338E-3</v>
      </c>
    </row>
    <row r="283" spans="1:25">
      <c r="A283" s="3">
        <v>47</v>
      </c>
      <c r="B283" s="8" t="s">
        <v>25</v>
      </c>
      <c r="C283" s="8" t="s">
        <v>26</v>
      </c>
      <c r="D283" s="16">
        <v>190000018276</v>
      </c>
      <c r="E283" s="8" t="s">
        <v>27</v>
      </c>
      <c r="F283" s="4">
        <v>58475</v>
      </c>
      <c r="G283" s="8" t="s">
        <v>28</v>
      </c>
      <c r="H283" s="8" t="s">
        <v>591</v>
      </c>
      <c r="I283" s="4">
        <v>15611</v>
      </c>
      <c r="J283" s="8" t="s">
        <v>30</v>
      </c>
      <c r="K283" s="8" t="s">
        <v>592</v>
      </c>
      <c r="L283" s="4">
        <v>6909837789</v>
      </c>
      <c r="M283" s="8" t="s">
        <v>49</v>
      </c>
      <c r="N283" s="8" t="s">
        <v>50</v>
      </c>
      <c r="O283" s="16">
        <v>10348128746</v>
      </c>
      <c r="P283" s="8" t="s">
        <v>681</v>
      </c>
      <c r="Q283" s="8" t="s">
        <v>682</v>
      </c>
      <c r="R283" s="8" t="s">
        <v>53</v>
      </c>
      <c r="S283" s="8" t="s">
        <v>53</v>
      </c>
      <c r="T283" s="9">
        <v>41182</v>
      </c>
      <c r="U283" s="4">
        <v>311</v>
      </c>
      <c r="V283" s="8" t="s">
        <v>54</v>
      </c>
      <c r="W283" s="10" t="s">
        <v>653</v>
      </c>
      <c r="Y283" s="12">
        <f t="shared" si="10"/>
        <v>1.1495141657846338E-3</v>
      </c>
    </row>
    <row r="284" spans="1:25">
      <c r="A284" s="1">
        <v>47</v>
      </c>
      <c r="B284" s="5" t="s">
        <v>25</v>
      </c>
      <c r="C284" s="5" t="s">
        <v>26</v>
      </c>
      <c r="D284" s="17">
        <v>190000018276</v>
      </c>
      <c r="E284" s="5" t="s">
        <v>27</v>
      </c>
      <c r="F284" s="2">
        <v>58475</v>
      </c>
      <c r="G284" s="5" t="s">
        <v>28</v>
      </c>
      <c r="H284" s="5" t="s">
        <v>591</v>
      </c>
      <c r="I284" s="2">
        <v>15611</v>
      </c>
      <c r="J284" s="5" t="s">
        <v>30</v>
      </c>
      <c r="K284" s="5" t="s">
        <v>592</v>
      </c>
      <c r="L284" s="2">
        <v>6909837789</v>
      </c>
      <c r="M284" s="5" t="s">
        <v>49</v>
      </c>
      <c r="N284" s="5" t="s">
        <v>50</v>
      </c>
      <c r="O284" s="17">
        <v>10348128746</v>
      </c>
      <c r="P284" s="5" t="s">
        <v>681</v>
      </c>
      <c r="Q284" s="5" t="s">
        <v>682</v>
      </c>
      <c r="R284" s="5" t="s">
        <v>53</v>
      </c>
      <c r="S284" s="5" t="s">
        <v>53</v>
      </c>
      <c r="T284" s="6">
        <v>41169</v>
      </c>
      <c r="U284" s="2">
        <v>311</v>
      </c>
      <c r="V284" s="5" t="s">
        <v>54</v>
      </c>
      <c r="W284" s="7" t="s">
        <v>653</v>
      </c>
      <c r="Y284" s="12">
        <f t="shared" si="10"/>
        <v>1.1495141657846338E-3</v>
      </c>
    </row>
    <row r="285" spans="1:25">
      <c r="A285" s="3">
        <v>47</v>
      </c>
      <c r="B285" s="8" t="s">
        <v>25</v>
      </c>
      <c r="C285" s="8" t="s">
        <v>26</v>
      </c>
      <c r="D285" s="16">
        <v>190000018276</v>
      </c>
      <c r="E285" s="8" t="s">
        <v>27</v>
      </c>
      <c r="F285" s="4">
        <v>58475</v>
      </c>
      <c r="G285" s="8" t="s">
        <v>28</v>
      </c>
      <c r="H285" s="8" t="s">
        <v>591</v>
      </c>
      <c r="I285" s="4">
        <v>15611</v>
      </c>
      <c r="J285" s="8" t="s">
        <v>30</v>
      </c>
      <c r="K285" s="8" t="s">
        <v>592</v>
      </c>
      <c r="L285" s="4">
        <v>6909837789</v>
      </c>
      <c r="M285" s="8" t="s">
        <v>49</v>
      </c>
      <c r="N285" s="8" t="s">
        <v>50</v>
      </c>
      <c r="O285" s="16">
        <v>15072333701</v>
      </c>
      <c r="P285" s="8" t="s">
        <v>683</v>
      </c>
      <c r="Q285" s="8" t="s">
        <v>684</v>
      </c>
      <c r="R285" s="8" t="s">
        <v>53</v>
      </c>
      <c r="S285" s="8" t="s">
        <v>53</v>
      </c>
      <c r="T285" s="9">
        <v>41182</v>
      </c>
      <c r="U285" s="4">
        <v>311</v>
      </c>
      <c r="V285" s="8" t="s">
        <v>54</v>
      </c>
      <c r="W285" s="10" t="s">
        <v>653</v>
      </c>
      <c r="Y285" s="12">
        <f t="shared" si="10"/>
        <v>1.1495141657846338E-3</v>
      </c>
    </row>
    <row r="286" spans="1:25">
      <c r="A286" s="1">
        <v>47</v>
      </c>
      <c r="B286" s="5" t="s">
        <v>25</v>
      </c>
      <c r="C286" s="5" t="s">
        <v>26</v>
      </c>
      <c r="D286" s="17">
        <v>190000018276</v>
      </c>
      <c r="E286" s="5" t="s">
        <v>27</v>
      </c>
      <c r="F286" s="2">
        <v>58475</v>
      </c>
      <c r="G286" s="5" t="s">
        <v>28</v>
      </c>
      <c r="H286" s="5" t="s">
        <v>591</v>
      </c>
      <c r="I286" s="2">
        <v>15611</v>
      </c>
      <c r="J286" s="5" t="s">
        <v>30</v>
      </c>
      <c r="K286" s="5" t="s">
        <v>592</v>
      </c>
      <c r="L286" s="2">
        <v>6909837789</v>
      </c>
      <c r="M286" s="5" t="s">
        <v>49</v>
      </c>
      <c r="N286" s="5" t="s">
        <v>50</v>
      </c>
      <c r="O286" s="17">
        <v>15072333701</v>
      </c>
      <c r="P286" s="5" t="s">
        <v>683</v>
      </c>
      <c r="Q286" s="5" t="s">
        <v>684</v>
      </c>
      <c r="R286" s="5" t="s">
        <v>53</v>
      </c>
      <c r="S286" s="5" t="s">
        <v>53</v>
      </c>
      <c r="T286" s="6">
        <v>41169</v>
      </c>
      <c r="U286" s="2">
        <v>311</v>
      </c>
      <c r="V286" s="5" t="s">
        <v>54</v>
      </c>
      <c r="W286" s="7" t="s">
        <v>653</v>
      </c>
      <c r="Y286" s="12">
        <f t="shared" si="10"/>
        <v>1.1495141657846338E-3</v>
      </c>
    </row>
    <row r="287" spans="1:25">
      <c r="A287" s="3">
        <v>47</v>
      </c>
      <c r="B287" s="8" t="s">
        <v>25</v>
      </c>
      <c r="C287" s="8" t="s">
        <v>26</v>
      </c>
      <c r="D287" s="16">
        <v>190000018276</v>
      </c>
      <c r="E287" s="8" t="s">
        <v>27</v>
      </c>
      <c r="F287" s="4">
        <v>58475</v>
      </c>
      <c r="G287" s="8" t="s">
        <v>28</v>
      </c>
      <c r="H287" s="8" t="s">
        <v>591</v>
      </c>
      <c r="I287" s="4">
        <v>15611</v>
      </c>
      <c r="J287" s="8" t="s">
        <v>30</v>
      </c>
      <c r="K287" s="8" t="s">
        <v>592</v>
      </c>
      <c r="L287" s="4">
        <v>6909837789</v>
      </c>
      <c r="M287" s="8" t="s">
        <v>49</v>
      </c>
      <c r="N287" s="8" t="s">
        <v>50</v>
      </c>
      <c r="O287" s="16">
        <v>99699834749</v>
      </c>
      <c r="P287" s="8" t="s">
        <v>685</v>
      </c>
      <c r="Q287" s="8" t="s">
        <v>686</v>
      </c>
      <c r="R287" s="8" t="s">
        <v>53</v>
      </c>
      <c r="S287" s="8" t="s">
        <v>53</v>
      </c>
      <c r="T287" s="9">
        <v>41182</v>
      </c>
      <c r="U287" s="4">
        <v>311</v>
      </c>
      <c r="V287" s="8" t="s">
        <v>54</v>
      </c>
      <c r="W287" s="10" t="s">
        <v>653</v>
      </c>
      <c r="Y287" s="12">
        <f t="shared" si="10"/>
        <v>1.1495141657846338E-3</v>
      </c>
    </row>
    <row r="288" spans="1:25">
      <c r="A288" s="1">
        <v>47</v>
      </c>
      <c r="B288" s="5" t="s">
        <v>25</v>
      </c>
      <c r="C288" s="5" t="s">
        <v>26</v>
      </c>
      <c r="D288" s="17">
        <v>190000018276</v>
      </c>
      <c r="E288" s="5" t="s">
        <v>27</v>
      </c>
      <c r="F288" s="2">
        <v>58475</v>
      </c>
      <c r="G288" s="5" t="s">
        <v>28</v>
      </c>
      <c r="H288" s="5" t="s">
        <v>591</v>
      </c>
      <c r="I288" s="2">
        <v>15611</v>
      </c>
      <c r="J288" s="5" t="s">
        <v>30</v>
      </c>
      <c r="K288" s="5" t="s">
        <v>592</v>
      </c>
      <c r="L288" s="2">
        <v>6909837789</v>
      </c>
      <c r="M288" s="5" t="s">
        <v>49</v>
      </c>
      <c r="N288" s="5" t="s">
        <v>50</v>
      </c>
      <c r="O288" s="17">
        <v>99699834749</v>
      </c>
      <c r="P288" s="5" t="s">
        <v>685</v>
      </c>
      <c r="Q288" s="5" t="s">
        <v>686</v>
      </c>
      <c r="R288" s="5" t="s">
        <v>53</v>
      </c>
      <c r="S288" s="5" t="s">
        <v>53</v>
      </c>
      <c r="T288" s="6">
        <v>41169</v>
      </c>
      <c r="U288" s="2">
        <v>311</v>
      </c>
      <c r="V288" s="5" t="s">
        <v>54</v>
      </c>
      <c r="W288" s="7" t="s">
        <v>649</v>
      </c>
      <c r="Y288" s="12">
        <f t="shared" si="10"/>
        <v>1.1495141657846338E-3</v>
      </c>
    </row>
    <row r="289" spans="1:25">
      <c r="A289" s="3">
        <v>47</v>
      </c>
      <c r="B289" s="8" t="s">
        <v>25</v>
      </c>
      <c r="C289" s="8" t="s">
        <v>26</v>
      </c>
      <c r="D289" s="16">
        <v>190000018276</v>
      </c>
      <c r="E289" s="8" t="s">
        <v>27</v>
      </c>
      <c r="F289" s="4">
        <v>58475</v>
      </c>
      <c r="G289" s="8" t="s">
        <v>28</v>
      </c>
      <c r="H289" s="8" t="s">
        <v>591</v>
      </c>
      <c r="I289" s="4">
        <v>15611</v>
      </c>
      <c r="J289" s="8" t="s">
        <v>30</v>
      </c>
      <c r="K289" s="8" t="s">
        <v>592</v>
      </c>
      <c r="L289" s="4">
        <v>6909837789</v>
      </c>
      <c r="M289" s="8" t="s">
        <v>49</v>
      </c>
      <c r="N289" s="8" t="s">
        <v>50</v>
      </c>
      <c r="O289" s="16">
        <v>7537048703</v>
      </c>
      <c r="P289" s="8" t="s">
        <v>687</v>
      </c>
      <c r="Q289" s="8" t="s">
        <v>687</v>
      </c>
      <c r="R289" s="8" t="s">
        <v>53</v>
      </c>
      <c r="S289" s="8" t="s">
        <v>53</v>
      </c>
      <c r="T289" s="9">
        <v>41182</v>
      </c>
      <c r="U289" s="4">
        <v>311</v>
      </c>
      <c r="V289" s="8" t="s">
        <v>54</v>
      </c>
      <c r="W289" s="10" t="s">
        <v>649</v>
      </c>
      <c r="Y289" s="12">
        <f t="shared" si="10"/>
        <v>1.1495141657846338E-3</v>
      </c>
    </row>
    <row r="290" spans="1:25">
      <c r="A290" s="1">
        <v>47</v>
      </c>
      <c r="B290" s="5" t="s">
        <v>25</v>
      </c>
      <c r="C290" s="5" t="s">
        <v>26</v>
      </c>
      <c r="D290" s="17">
        <v>190000018276</v>
      </c>
      <c r="E290" s="5" t="s">
        <v>27</v>
      </c>
      <c r="F290" s="2">
        <v>58475</v>
      </c>
      <c r="G290" s="5" t="s">
        <v>28</v>
      </c>
      <c r="H290" s="5" t="s">
        <v>591</v>
      </c>
      <c r="I290" s="2">
        <v>15611</v>
      </c>
      <c r="J290" s="5" t="s">
        <v>30</v>
      </c>
      <c r="K290" s="5" t="s">
        <v>592</v>
      </c>
      <c r="L290" s="2">
        <v>6909837789</v>
      </c>
      <c r="M290" s="5" t="s">
        <v>49</v>
      </c>
      <c r="N290" s="5" t="s">
        <v>50</v>
      </c>
      <c r="O290" s="17">
        <v>7537048703</v>
      </c>
      <c r="P290" s="5" t="s">
        <v>687</v>
      </c>
      <c r="Q290" s="5" t="s">
        <v>687</v>
      </c>
      <c r="R290" s="5" t="s">
        <v>53</v>
      </c>
      <c r="S290" s="5" t="s">
        <v>53</v>
      </c>
      <c r="T290" s="6">
        <v>41169</v>
      </c>
      <c r="U290" s="2">
        <v>311</v>
      </c>
      <c r="V290" s="5" t="s">
        <v>54</v>
      </c>
      <c r="W290" s="7" t="s">
        <v>649</v>
      </c>
      <c r="Y290" s="12">
        <f t="shared" si="10"/>
        <v>1.1495141657846338E-3</v>
      </c>
    </row>
    <row r="291" spans="1:25">
      <c r="A291" s="3">
        <v>47</v>
      </c>
      <c r="B291" s="8" t="s">
        <v>25</v>
      </c>
      <c r="C291" s="8" t="s">
        <v>26</v>
      </c>
      <c r="D291" s="16">
        <v>190000018276</v>
      </c>
      <c r="E291" s="8" t="s">
        <v>27</v>
      </c>
      <c r="F291" s="4">
        <v>58475</v>
      </c>
      <c r="G291" s="8" t="s">
        <v>28</v>
      </c>
      <c r="H291" s="8" t="s">
        <v>591</v>
      </c>
      <c r="I291" s="4">
        <v>15611</v>
      </c>
      <c r="J291" s="8" t="s">
        <v>30</v>
      </c>
      <c r="K291" s="8" t="s">
        <v>592</v>
      </c>
      <c r="L291" s="4">
        <v>6909837789</v>
      </c>
      <c r="M291" s="8" t="s">
        <v>49</v>
      </c>
      <c r="N291" s="8" t="s">
        <v>50</v>
      </c>
      <c r="O291" s="16">
        <v>8008616717</v>
      </c>
      <c r="P291" s="8" t="s">
        <v>688</v>
      </c>
      <c r="Q291" s="8" t="s">
        <v>689</v>
      </c>
      <c r="R291" s="8" t="s">
        <v>53</v>
      </c>
      <c r="S291" s="8" t="s">
        <v>53</v>
      </c>
      <c r="T291" s="9">
        <v>41182</v>
      </c>
      <c r="U291" s="4">
        <v>311</v>
      </c>
      <c r="V291" s="8" t="s">
        <v>54</v>
      </c>
      <c r="W291" s="10" t="s">
        <v>653</v>
      </c>
      <c r="Y291" s="12">
        <f t="shared" si="10"/>
        <v>1.1495141657846338E-3</v>
      </c>
    </row>
    <row r="292" spans="1:25">
      <c r="A292" s="1">
        <v>47</v>
      </c>
      <c r="B292" s="5" t="s">
        <v>25</v>
      </c>
      <c r="C292" s="5" t="s">
        <v>26</v>
      </c>
      <c r="D292" s="17">
        <v>190000018276</v>
      </c>
      <c r="E292" s="5" t="s">
        <v>27</v>
      </c>
      <c r="F292" s="2">
        <v>58475</v>
      </c>
      <c r="G292" s="5" t="s">
        <v>28</v>
      </c>
      <c r="H292" s="5" t="s">
        <v>591</v>
      </c>
      <c r="I292" s="2">
        <v>15611</v>
      </c>
      <c r="J292" s="5" t="s">
        <v>30</v>
      </c>
      <c r="K292" s="5" t="s">
        <v>592</v>
      </c>
      <c r="L292" s="2">
        <v>6909837789</v>
      </c>
      <c r="M292" s="5" t="s">
        <v>49</v>
      </c>
      <c r="N292" s="5" t="s">
        <v>50</v>
      </c>
      <c r="O292" s="17">
        <v>8008616717</v>
      </c>
      <c r="P292" s="5" t="s">
        <v>688</v>
      </c>
      <c r="Q292" s="5" t="s">
        <v>689</v>
      </c>
      <c r="R292" s="5" t="s">
        <v>53</v>
      </c>
      <c r="S292" s="5" t="s">
        <v>53</v>
      </c>
      <c r="T292" s="6">
        <v>41169</v>
      </c>
      <c r="U292" s="2">
        <v>311</v>
      </c>
      <c r="V292" s="5" t="s">
        <v>54</v>
      </c>
      <c r="W292" s="7" t="s">
        <v>653</v>
      </c>
      <c r="Y292" s="12">
        <f t="shared" si="10"/>
        <v>1.1495141657846338E-3</v>
      </c>
    </row>
    <row r="293" spans="1:25">
      <c r="A293" s="3">
        <v>47</v>
      </c>
      <c r="B293" s="8" t="s">
        <v>25</v>
      </c>
      <c r="C293" s="8" t="s">
        <v>26</v>
      </c>
      <c r="D293" s="16">
        <v>190000018276</v>
      </c>
      <c r="E293" s="8" t="s">
        <v>27</v>
      </c>
      <c r="F293" s="4">
        <v>58475</v>
      </c>
      <c r="G293" s="8" t="s">
        <v>28</v>
      </c>
      <c r="H293" s="8" t="s">
        <v>591</v>
      </c>
      <c r="I293" s="4">
        <v>15611</v>
      </c>
      <c r="J293" s="8" t="s">
        <v>30</v>
      </c>
      <c r="K293" s="8" t="s">
        <v>592</v>
      </c>
      <c r="L293" s="4">
        <v>6909837789</v>
      </c>
      <c r="M293" s="8" t="s">
        <v>49</v>
      </c>
      <c r="N293" s="8" t="s">
        <v>50</v>
      </c>
      <c r="O293" s="16">
        <v>8047651706</v>
      </c>
      <c r="P293" s="8" t="s">
        <v>690</v>
      </c>
      <c r="Q293" s="8" t="s">
        <v>691</v>
      </c>
      <c r="R293" s="8" t="s">
        <v>53</v>
      </c>
      <c r="S293" s="8" t="s">
        <v>53</v>
      </c>
      <c r="T293" s="9">
        <v>41169</v>
      </c>
      <c r="U293" s="4">
        <v>250</v>
      </c>
      <c r="V293" s="8" t="s">
        <v>54</v>
      </c>
      <c r="W293" s="10" t="s">
        <v>653</v>
      </c>
      <c r="Y293" s="12">
        <f t="shared" si="10"/>
        <v>9.2404675706160263E-4</v>
      </c>
    </row>
    <row r="294" spans="1:25">
      <c r="A294" s="1">
        <v>47</v>
      </c>
      <c r="B294" s="5" t="s">
        <v>25</v>
      </c>
      <c r="C294" s="5" t="s">
        <v>26</v>
      </c>
      <c r="D294" s="17">
        <v>190000018276</v>
      </c>
      <c r="E294" s="5" t="s">
        <v>27</v>
      </c>
      <c r="F294" s="2">
        <v>58475</v>
      </c>
      <c r="G294" s="5" t="s">
        <v>28</v>
      </c>
      <c r="H294" s="5" t="s">
        <v>591</v>
      </c>
      <c r="I294" s="2">
        <v>15611</v>
      </c>
      <c r="J294" s="5" t="s">
        <v>30</v>
      </c>
      <c r="K294" s="5" t="s">
        <v>592</v>
      </c>
      <c r="L294" s="2">
        <v>6909837789</v>
      </c>
      <c r="M294" s="5" t="s">
        <v>49</v>
      </c>
      <c r="N294" s="5" t="s">
        <v>50</v>
      </c>
      <c r="O294" s="17">
        <v>15994440701</v>
      </c>
      <c r="P294" s="5" t="s">
        <v>692</v>
      </c>
      <c r="Q294" s="5" t="s">
        <v>693</v>
      </c>
      <c r="R294" s="5" t="s">
        <v>53</v>
      </c>
      <c r="S294" s="5" t="s">
        <v>53</v>
      </c>
      <c r="T294" s="6">
        <v>41169</v>
      </c>
      <c r="U294" s="2">
        <v>250</v>
      </c>
      <c r="V294" s="5" t="s">
        <v>54</v>
      </c>
      <c r="W294" s="7" t="s">
        <v>694</v>
      </c>
      <c r="Y294" s="12">
        <f t="shared" si="10"/>
        <v>9.2404675706160263E-4</v>
      </c>
    </row>
    <row r="295" spans="1:25">
      <c r="A295" s="3">
        <v>47</v>
      </c>
      <c r="B295" s="8" t="s">
        <v>25</v>
      </c>
      <c r="C295" s="8" t="s">
        <v>26</v>
      </c>
      <c r="D295" s="16">
        <v>190000018276</v>
      </c>
      <c r="E295" s="8" t="s">
        <v>27</v>
      </c>
      <c r="F295" s="4">
        <v>58475</v>
      </c>
      <c r="G295" s="8" t="s">
        <v>28</v>
      </c>
      <c r="H295" s="8" t="s">
        <v>591</v>
      </c>
      <c r="I295" s="4">
        <v>15611</v>
      </c>
      <c r="J295" s="8" t="s">
        <v>30</v>
      </c>
      <c r="K295" s="8" t="s">
        <v>592</v>
      </c>
      <c r="L295" s="4">
        <v>6909837789</v>
      </c>
      <c r="M295" s="8" t="s">
        <v>49</v>
      </c>
      <c r="N295" s="8" t="s">
        <v>50</v>
      </c>
      <c r="O295" s="16">
        <v>11499926707</v>
      </c>
      <c r="P295" s="8" t="s">
        <v>695</v>
      </c>
      <c r="Q295" s="8" t="s">
        <v>696</v>
      </c>
      <c r="R295" s="8" t="s">
        <v>53</v>
      </c>
      <c r="S295" s="8" t="s">
        <v>53</v>
      </c>
      <c r="T295" s="9">
        <v>41169</v>
      </c>
      <c r="U295" s="4">
        <v>250</v>
      </c>
      <c r="V295" s="8" t="s">
        <v>54</v>
      </c>
      <c r="W295" s="10" t="s">
        <v>653</v>
      </c>
      <c r="Y295" s="12">
        <f t="shared" si="10"/>
        <v>9.2404675706160263E-4</v>
      </c>
    </row>
    <row r="296" spans="1:25">
      <c r="A296" s="1">
        <v>47</v>
      </c>
      <c r="B296" s="5" t="s">
        <v>25</v>
      </c>
      <c r="C296" s="5" t="s">
        <v>26</v>
      </c>
      <c r="D296" s="17">
        <v>190000018276</v>
      </c>
      <c r="E296" s="5" t="s">
        <v>27</v>
      </c>
      <c r="F296" s="2">
        <v>58475</v>
      </c>
      <c r="G296" s="5" t="s">
        <v>28</v>
      </c>
      <c r="H296" s="5" t="s">
        <v>591</v>
      </c>
      <c r="I296" s="2">
        <v>15611</v>
      </c>
      <c r="J296" s="5" t="s">
        <v>30</v>
      </c>
      <c r="K296" s="5" t="s">
        <v>592</v>
      </c>
      <c r="L296" s="2">
        <v>6909837789</v>
      </c>
      <c r="M296" s="5" t="s">
        <v>49</v>
      </c>
      <c r="N296" s="5" t="s">
        <v>50</v>
      </c>
      <c r="O296" s="17">
        <v>56132468749</v>
      </c>
      <c r="P296" s="5" t="s">
        <v>697</v>
      </c>
      <c r="Q296" s="5" t="s">
        <v>698</v>
      </c>
      <c r="R296" s="5" t="s">
        <v>53</v>
      </c>
      <c r="S296" s="5" t="s">
        <v>53</v>
      </c>
      <c r="T296" s="6">
        <v>41182</v>
      </c>
      <c r="U296" s="2">
        <v>300</v>
      </c>
      <c r="V296" s="5" t="s">
        <v>54</v>
      </c>
      <c r="W296" s="7" t="s">
        <v>598</v>
      </c>
      <c r="Y296" s="12">
        <f t="shared" si="10"/>
        <v>1.1088561084739231E-3</v>
      </c>
    </row>
    <row r="297" spans="1:25">
      <c r="A297" s="3">
        <v>47</v>
      </c>
      <c r="B297" s="8" t="s">
        <v>25</v>
      </c>
      <c r="C297" s="8" t="s">
        <v>26</v>
      </c>
      <c r="D297" s="16">
        <v>190000018276</v>
      </c>
      <c r="E297" s="8" t="s">
        <v>27</v>
      </c>
      <c r="F297" s="4">
        <v>58475</v>
      </c>
      <c r="G297" s="8" t="s">
        <v>28</v>
      </c>
      <c r="H297" s="8" t="s">
        <v>591</v>
      </c>
      <c r="I297" s="4">
        <v>15611</v>
      </c>
      <c r="J297" s="8" t="s">
        <v>30</v>
      </c>
      <c r="K297" s="8" t="s">
        <v>592</v>
      </c>
      <c r="L297" s="4">
        <v>6909837789</v>
      </c>
      <c r="M297" s="8" t="s">
        <v>49</v>
      </c>
      <c r="N297" s="8" t="s">
        <v>699</v>
      </c>
      <c r="O297" s="16">
        <v>12409385788</v>
      </c>
      <c r="P297" s="8" t="s">
        <v>700</v>
      </c>
      <c r="Q297" s="8" t="s">
        <v>700</v>
      </c>
      <c r="R297" s="8" t="s">
        <v>53</v>
      </c>
      <c r="S297" s="8" t="s">
        <v>53</v>
      </c>
      <c r="T297" s="9">
        <v>41182</v>
      </c>
      <c r="U297" s="4">
        <v>300</v>
      </c>
      <c r="V297" s="8" t="s">
        <v>54</v>
      </c>
      <c r="W297" s="10" t="s">
        <v>595</v>
      </c>
      <c r="Y297" s="12">
        <f t="shared" si="10"/>
        <v>1.1088561084739231E-3</v>
      </c>
    </row>
    <row r="298" spans="1:25">
      <c r="A298" s="1">
        <v>47</v>
      </c>
      <c r="B298" s="5" t="s">
        <v>25</v>
      </c>
      <c r="C298" s="5" t="s">
        <v>26</v>
      </c>
      <c r="D298" s="17">
        <v>190000018276</v>
      </c>
      <c r="E298" s="5" t="s">
        <v>27</v>
      </c>
      <c r="F298" s="2">
        <v>58475</v>
      </c>
      <c r="G298" s="5" t="s">
        <v>28</v>
      </c>
      <c r="H298" s="5" t="s">
        <v>591</v>
      </c>
      <c r="I298" s="2">
        <v>15611</v>
      </c>
      <c r="J298" s="5" t="s">
        <v>30</v>
      </c>
      <c r="K298" s="5" t="s">
        <v>592</v>
      </c>
      <c r="L298" s="2">
        <v>6909837789</v>
      </c>
      <c r="M298" s="5" t="s">
        <v>49</v>
      </c>
      <c r="N298" s="5" t="s">
        <v>50</v>
      </c>
      <c r="O298" s="17">
        <v>12409385788</v>
      </c>
      <c r="P298" s="5" t="s">
        <v>700</v>
      </c>
      <c r="Q298" s="5" t="s">
        <v>700</v>
      </c>
      <c r="R298" s="5" t="s">
        <v>53</v>
      </c>
      <c r="S298" s="5" t="s">
        <v>53</v>
      </c>
      <c r="T298" s="6">
        <v>41155</v>
      </c>
      <c r="U298" s="2">
        <v>311</v>
      </c>
      <c r="V298" s="5" t="s">
        <v>54</v>
      </c>
      <c r="W298" s="7" t="s">
        <v>595</v>
      </c>
      <c r="Y298" s="12">
        <f t="shared" si="10"/>
        <v>1.1495141657846338E-3</v>
      </c>
    </row>
    <row r="299" spans="1:25">
      <c r="A299" s="3">
        <v>47</v>
      </c>
      <c r="B299" s="8" t="s">
        <v>25</v>
      </c>
      <c r="C299" s="8" t="s">
        <v>26</v>
      </c>
      <c r="D299" s="16">
        <v>190000018276</v>
      </c>
      <c r="E299" s="8" t="s">
        <v>27</v>
      </c>
      <c r="F299" s="4">
        <v>58475</v>
      </c>
      <c r="G299" s="8" t="s">
        <v>28</v>
      </c>
      <c r="H299" s="8" t="s">
        <v>591</v>
      </c>
      <c r="I299" s="4">
        <v>15611</v>
      </c>
      <c r="J299" s="8" t="s">
        <v>30</v>
      </c>
      <c r="K299" s="8" t="s">
        <v>592</v>
      </c>
      <c r="L299" s="4">
        <v>6909837789</v>
      </c>
      <c r="M299" s="8" t="s">
        <v>49</v>
      </c>
      <c r="N299" s="8" t="s">
        <v>50</v>
      </c>
      <c r="O299" s="16">
        <v>730002721</v>
      </c>
      <c r="P299" s="8" t="s">
        <v>701</v>
      </c>
      <c r="Q299" s="8" t="s">
        <v>702</v>
      </c>
      <c r="R299" s="8" t="s">
        <v>53</v>
      </c>
      <c r="S299" s="8" t="s">
        <v>53</v>
      </c>
      <c r="T299" s="9">
        <v>41182</v>
      </c>
      <c r="U299" s="4">
        <v>300</v>
      </c>
      <c r="V299" s="8" t="s">
        <v>54</v>
      </c>
      <c r="W299" s="10" t="s">
        <v>598</v>
      </c>
      <c r="Y299" s="12">
        <f t="shared" si="10"/>
        <v>1.1088561084739231E-3</v>
      </c>
    </row>
    <row r="300" spans="1:25">
      <c r="A300" s="1">
        <v>47</v>
      </c>
      <c r="B300" s="5" t="s">
        <v>25</v>
      </c>
      <c r="C300" s="5" t="s">
        <v>26</v>
      </c>
      <c r="D300" s="17">
        <v>190000018276</v>
      </c>
      <c r="E300" s="5" t="s">
        <v>27</v>
      </c>
      <c r="F300" s="2">
        <v>58475</v>
      </c>
      <c r="G300" s="5" t="s">
        <v>28</v>
      </c>
      <c r="H300" s="5" t="s">
        <v>591</v>
      </c>
      <c r="I300" s="2">
        <v>15611</v>
      </c>
      <c r="J300" s="5" t="s">
        <v>30</v>
      </c>
      <c r="K300" s="5" t="s">
        <v>592</v>
      </c>
      <c r="L300" s="2">
        <v>6909837789</v>
      </c>
      <c r="M300" s="5" t="s">
        <v>49</v>
      </c>
      <c r="N300" s="5" t="s">
        <v>50</v>
      </c>
      <c r="O300" s="17">
        <v>730002721</v>
      </c>
      <c r="P300" s="5" t="s">
        <v>701</v>
      </c>
      <c r="Q300" s="5" t="s">
        <v>702</v>
      </c>
      <c r="R300" s="5" t="s">
        <v>53</v>
      </c>
      <c r="S300" s="5" t="s">
        <v>53</v>
      </c>
      <c r="T300" s="6">
        <v>41155</v>
      </c>
      <c r="U300" s="2">
        <v>311</v>
      </c>
      <c r="V300" s="5" t="s">
        <v>54</v>
      </c>
      <c r="W300" s="7" t="s">
        <v>598</v>
      </c>
      <c r="Y300" s="12">
        <f t="shared" si="10"/>
        <v>1.1495141657846338E-3</v>
      </c>
    </row>
    <row r="301" spans="1:25">
      <c r="A301" s="3">
        <v>47</v>
      </c>
      <c r="B301" s="8" t="s">
        <v>25</v>
      </c>
      <c r="C301" s="8" t="s">
        <v>26</v>
      </c>
      <c r="D301" s="16">
        <v>190000018276</v>
      </c>
      <c r="E301" s="8" t="s">
        <v>27</v>
      </c>
      <c r="F301" s="4">
        <v>58475</v>
      </c>
      <c r="G301" s="8" t="s">
        <v>28</v>
      </c>
      <c r="H301" s="8" t="s">
        <v>591</v>
      </c>
      <c r="I301" s="4">
        <v>15611</v>
      </c>
      <c r="J301" s="8" t="s">
        <v>30</v>
      </c>
      <c r="K301" s="8" t="s">
        <v>592</v>
      </c>
      <c r="L301" s="4">
        <v>6909837789</v>
      </c>
      <c r="M301" s="8" t="s">
        <v>49</v>
      </c>
      <c r="N301" s="8" t="s">
        <v>699</v>
      </c>
      <c r="O301" s="16">
        <v>69296677734</v>
      </c>
      <c r="P301" s="8" t="s">
        <v>703</v>
      </c>
      <c r="Q301" s="8" t="s">
        <v>703</v>
      </c>
      <c r="R301" s="8" t="s">
        <v>53</v>
      </c>
      <c r="S301" s="8" t="s">
        <v>53</v>
      </c>
      <c r="T301" s="9">
        <v>41182</v>
      </c>
      <c r="U301" s="4">
        <v>300</v>
      </c>
      <c r="V301" s="8" t="s">
        <v>54</v>
      </c>
      <c r="W301" s="10" t="s">
        <v>595</v>
      </c>
      <c r="Y301" s="12">
        <f t="shared" si="10"/>
        <v>1.1088561084739231E-3</v>
      </c>
    </row>
    <row r="302" spans="1:25">
      <c r="A302" s="1">
        <v>47</v>
      </c>
      <c r="B302" s="5" t="s">
        <v>25</v>
      </c>
      <c r="C302" s="5" t="s">
        <v>26</v>
      </c>
      <c r="D302" s="17">
        <v>190000018276</v>
      </c>
      <c r="E302" s="5" t="s">
        <v>27</v>
      </c>
      <c r="F302" s="2">
        <v>58475</v>
      </c>
      <c r="G302" s="5" t="s">
        <v>28</v>
      </c>
      <c r="H302" s="5" t="s">
        <v>591</v>
      </c>
      <c r="I302" s="2">
        <v>15611</v>
      </c>
      <c r="J302" s="5" t="s">
        <v>30</v>
      </c>
      <c r="K302" s="5" t="s">
        <v>592</v>
      </c>
      <c r="L302" s="2">
        <v>6909837789</v>
      </c>
      <c r="M302" s="5" t="s">
        <v>49</v>
      </c>
      <c r="N302" s="5" t="s">
        <v>50</v>
      </c>
      <c r="O302" s="17">
        <v>3514243778</v>
      </c>
      <c r="P302" s="5" t="s">
        <v>704</v>
      </c>
      <c r="Q302" s="5" t="s">
        <v>704</v>
      </c>
      <c r="R302" s="5" t="s">
        <v>53</v>
      </c>
      <c r="S302" s="5" t="s">
        <v>53</v>
      </c>
      <c r="T302" s="6">
        <v>41182</v>
      </c>
      <c r="U302" s="2">
        <v>300</v>
      </c>
      <c r="V302" s="5" t="s">
        <v>54</v>
      </c>
      <c r="W302" s="7" t="s">
        <v>598</v>
      </c>
      <c r="Y302" s="12">
        <f t="shared" si="10"/>
        <v>1.1088561084739231E-3</v>
      </c>
    </row>
    <row r="303" spans="1:25">
      <c r="A303" s="3">
        <v>47</v>
      </c>
      <c r="B303" s="8" t="s">
        <v>25</v>
      </c>
      <c r="C303" s="8" t="s">
        <v>26</v>
      </c>
      <c r="D303" s="16">
        <v>190000018276</v>
      </c>
      <c r="E303" s="8" t="s">
        <v>27</v>
      </c>
      <c r="F303" s="4">
        <v>58475</v>
      </c>
      <c r="G303" s="8" t="s">
        <v>28</v>
      </c>
      <c r="H303" s="8" t="s">
        <v>591</v>
      </c>
      <c r="I303" s="4">
        <v>15611</v>
      </c>
      <c r="J303" s="8" t="s">
        <v>30</v>
      </c>
      <c r="K303" s="8" t="s">
        <v>592</v>
      </c>
      <c r="L303" s="4">
        <v>6909837789</v>
      </c>
      <c r="M303" s="8" t="s">
        <v>49</v>
      </c>
      <c r="N303" s="8" t="s">
        <v>50</v>
      </c>
      <c r="O303" s="16">
        <v>13735649700</v>
      </c>
      <c r="P303" s="8" t="s">
        <v>705</v>
      </c>
      <c r="Q303" s="8" t="s">
        <v>705</v>
      </c>
      <c r="R303" s="8" t="s">
        <v>53</v>
      </c>
      <c r="S303" s="8" t="s">
        <v>53</v>
      </c>
      <c r="T303" s="9">
        <v>41182</v>
      </c>
      <c r="U303" s="4">
        <v>300</v>
      </c>
      <c r="V303" s="8" t="s">
        <v>54</v>
      </c>
      <c r="W303" s="10" t="s">
        <v>598</v>
      </c>
      <c r="Y303" s="12">
        <f t="shared" si="10"/>
        <v>1.1088561084739231E-3</v>
      </c>
    </row>
    <row r="304" spans="1:25">
      <c r="A304" s="1">
        <v>47</v>
      </c>
      <c r="B304" s="5" t="s">
        <v>25</v>
      </c>
      <c r="C304" s="5" t="s">
        <v>26</v>
      </c>
      <c r="D304" s="17">
        <v>190000018276</v>
      </c>
      <c r="E304" s="5" t="s">
        <v>27</v>
      </c>
      <c r="F304" s="2">
        <v>58475</v>
      </c>
      <c r="G304" s="5" t="s">
        <v>28</v>
      </c>
      <c r="H304" s="5" t="s">
        <v>591</v>
      </c>
      <c r="I304" s="2">
        <v>15611</v>
      </c>
      <c r="J304" s="5" t="s">
        <v>30</v>
      </c>
      <c r="K304" s="5" t="s">
        <v>592</v>
      </c>
      <c r="L304" s="2">
        <v>6909837789</v>
      </c>
      <c r="M304" s="5" t="s">
        <v>49</v>
      </c>
      <c r="N304" s="5" t="s">
        <v>50</v>
      </c>
      <c r="O304" s="17">
        <v>95120165753</v>
      </c>
      <c r="P304" s="5" t="s">
        <v>706</v>
      </c>
      <c r="Q304" s="5" t="s">
        <v>706</v>
      </c>
      <c r="R304" s="5" t="s">
        <v>53</v>
      </c>
      <c r="S304" s="5" t="s">
        <v>53</v>
      </c>
      <c r="T304" s="6">
        <v>41182</v>
      </c>
      <c r="U304" s="2">
        <v>300</v>
      </c>
      <c r="V304" s="5" t="s">
        <v>54</v>
      </c>
      <c r="W304" s="7" t="s">
        <v>598</v>
      </c>
      <c r="Y304" s="12">
        <f t="shared" si="10"/>
        <v>1.1088561084739231E-3</v>
      </c>
    </row>
    <row r="305" spans="1:25">
      <c r="A305" s="3">
        <v>47</v>
      </c>
      <c r="B305" s="8" t="s">
        <v>25</v>
      </c>
      <c r="C305" s="8" t="s">
        <v>26</v>
      </c>
      <c r="D305" s="16">
        <v>190000018276</v>
      </c>
      <c r="E305" s="8" t="s">
        <v>27</v>
      </c>
      <c r="F305" s="4">
        <v>58475</v>
      </c>
      <c r="G305" s="8" t="s">
        <v>28</v>
      </c>
      <c r="H305" s="8" t="s">
        <v>591</v>
      </c>
      <c r="I305" s="4">
        <v>15611</v>
      </c>
      <c r="J305" s="8" t="s">
        <v>30</v>
      </c>
      <c r="K305" s="8" t="s">
        <v>592</v>
      </c>
      <c r="L305" s="4">
        <v>6909837789</v>
      </c>
      <c r="M305" s="8" t="s">
        <v>49</v>
      </c>
      <c r="N305" s="8" t="s">
        <v>50</v>
      </c>
      <c r="O305" s="16">
        <v>95120165753</v>
      </c>
      <c r="P305" s="8" t="s">
        <v>706</v>
      </c>
      <c r="Q305" s="8" t="s">
        <v>706</v>
      </c>
      <c r="R305" s="8" t="s">
        <v>53</v>
      </c>
      <c r="S305" s="8" t="s">
        <v>53</v>
      </c>
      <c r="T305" s="9">
        <v>41155</v>
      </c>
      <c r="U305" s="4">
        <v>311</v>
      </c>
      <c r="V305" s="8" t="s">
        <v>54</v>
      </c>
      <c r="W305" s="10" t="s">
        <v>598</v>
      </c>
      <c r="Y305" s="12">
        <f t="shared" si="10"/>
        <v>1.1495141657846338E-3</v>
      </c>
    </row>
    <row r="306" spans="1:25">
      <c r="A306" s="1">
        <v>47</v>
      </c>
      <c r="B306" s="5" t="s">
        <v>25</v>
      </c>
      <c r="C306" s="5" t="s">
        <v>26</v>
      </c>
      <c r="D306" s="17">
        <v>190000018276</v>
      </c>
      <c r="E306" s="5" t="s">
        <v>27</v>
      </c>
      <c r="F306" s="2">
        <v>58475</v>
      </c>
      <c r="G306" s="5" t="s">
        <v>28</v>
      </c>
      <c r="H306" s="5" t="s">
        <v>591</v>
      </c>
      <c r="I306" s="2">
        <v>15611</v>
      </c>
      <c r="J306" s="5" t="s">
        <v>30</v>
      </c>
      <c r="K306" s="5" t="s">
        <v>592</v>
      </c>
      <c r="L306" s="2">
        <v>6909837789</v>
      </c>
      <c r="M306" s="5" t="s">
        <v>49</v>
      </c>
      <c r="N306" s="5" t="s">
        <v>50</v>
      </c>
      <c r="O306" s="17">
        <v>77801261704</v>
      </c>
      <c r="P306" s="5" t="s">
        <v>707</v>
      </c>
      <c r="Q306" s="5" t="s">
        <v>708</v>
      </c>
      <c r="R306" s="5" t="s">
        <v>53</v>
      </c>
      <c r="S306" s="5" t="s">
        <v>53</v>
      </c>
      <c r="T306" s="6">
        <v>41182</v>
      </c>
      <c r="U306" s="2">
        <v>300</v>
      </c>
      <c r="V306" s="5" t="s">
        <v>54</v>
      </c>
      <c r="W306" s="7" t="s">
        <v>598</v>
      </c>
      <c r="Y306" s="12">
        <f t="shared" si="10"/>
        <v>1.1088561084739231E-3</v>
      </c>
    </row>
    <row r="307" spans="1:25">
      <c r="A307" s="3">
        <v>47</v>
      </c>
      <c r="B307" s="8" t="s">
        <v>25</v>
      </c>
      <c r="C307" s="8" t="s">
        <v>26</v>
      </c>
      <c r="D307" s="16">
        <v>190000018276</v>
      </c>
      <c r="E307" s="8" t="s">
        <v>27</v>
      </c>
      <c r="F307" s="4">
        <v>58475</v>
      </c>
      <c r="G307" s="8" t="s">
        <v>28</v>
      </c>
      <c r="H307" s="8" t="s">
        <v>591</v>
      </c>
      <c r="I307" s="4">
        <v>15611</v>
      </c>
      <c r="J307" s="8" t="s">
        <v>30</v>
      </c>
      <c r="K307" s="8" t="s">
        <v>592</v>
      </c>
      <c r="L307" s="4">
        <v>6909837789</v>
      </c>
      <c r="M307" s="8" t="s">
        <v>49</v>
      </c>
      <c r="N307" s="8" t="s">
        <v>50</v>
      </c>
      <c r="O307" s="16">
        <v>77801261704</v>
      </c>
      <c r="P307" s="8" t="s">
        <v>707</v>
      </c>
      <c r="Q307" s="8" t="s">
        <v>708</v>
      </c>
      <c r="R307" s="8" t="s">
        <v>53</v>
      </c>
      <c r="S307" s="8" t="s">
        <v>53</v>
      </c>
      <c r="T307" s="9">
        <v>41155</v>
      </c>
      <c r="U307" s="4">
        <v>311</v>
      </c>
      <c r="V307" s="8" t="s">
        <v>54</v>
      </c>
      <c r="W307" s="10" t="s">
        <v>598</v>
      </c>
      <c r="Y307" s="12">
        <f t="shared" si="10"/>
        <v>1.1495141657846338E-3</v>
      </c>
    </row>
    <row r="308" spans="1:25">
      <c r="A308" s="1">
        <v>47</v>
      </c>
      <c r="B308" s="5" t="s">
        <v>25</v>
      </c>
      <c r="C308" s="5" t="s">
        <v>26</v>
      </c>
      <c r="D308" s="17">
        <v>190000018276</v>
      </c>
      <c r="E308" s="5" t="s">
        <v>27</v>
      </c>
      <c r="F308" s="2">
        <v>58475</v>
      </c>
      <c r="G308" s="5" t="s">
        <v>28</v>
      </c>
      <c r="H308" s="5" t="s">
        <v>591</v>
      </c>
      <c r="I308" s="2">
        <v>15611</v>
      </c>
      <c r="J308" s="5" t="s">
        <v>30</v>
      </c>
      <c r="K308" s="5" t="s">
        <v>592</v>
      </c>
      <c r="L308" s="2">
        <v>6909837789</v>
      </c>
      <c r="M308" s="5" t="s">
        <v>49</v>
      </c>
      <c r="N308" s="5" t="s">
        <v>50</v>
      </c>
      <c r="O308" s="17">
        <v>12550323750</v>
      </c>
      <c r="P308" s="5" t="s">
        <v>709</v>
      </c>
      <c r="Q308" s="5" t="s">
        <v>709</v>
      </c>
      <c r="R308" s="5" t="s">
        <v>53</v>
      </c>
      <c r="S308" s="5" t="s">
        <v>53</v>
      </c>
      <c r="T308" s="6">
        <v>41182</v>
      </c>
      <c r="U308" s="2">
        <v>300</v>
      </c>
      <c r="V308" s="5" t="s">
        <v>54</v>
      </c>
      <c r="W308" s="7" t="s">
        <v>598</v>
      </c>
      <c r="Y308" s="12">
        <f t="shared" si="10"/>
        <v>1.1088561084739231E-3</v>
      </c>
    </row>
    <row r="309" spans="1:25">
      <c r="A309" s="3">
        <v>47</v>
      </c>
      <c r="B309" s="8" t="s">
        <v>25</v>
      </c>
      <c r="C309" s="8" t="s">
        <v>26</v>
      </c>
      <c r="D309" s="16">
        <v>190000018276</v>
      </c>
      <c r="E309" s="8" t="s">
        <v>27</v>
      </c>
      <c r="F309" s="4">
        <v>58475</v>
      </c>
      <c r="G309" s="8" t="s">
        <v>28</v>
      </c>
      <c r="H309" s="8" t="s">
        <v>591</v>
      </c>
      <c r="I309" s="4">
        <v>15611</v>
      </c>
      <c r="J309" s="8" t="s">
        <v>30</v>
      </c>
      <c r="K309" s="8" t="s">
        <v>592</v>
      </c>
      <c r="L309" s="4">
        <v>6909837789</v>
      </c>
      <c r="M309" s="8" t="s">
        <v>49</v>
      </c>
      <c r="N309" s="8" t="s">
        <v>50</v>
      </c>
      <c r="O309" s="16">
        <v>12550323750</v>
      </c>
      <c r="P309" s="8" t="s">
        <v>709</v>
      </c>
      <c r="Q309" s="8" t="s">
        <v>709</v>
      </c>
      <c r="R309" s="8" t="s">
        <v>53</v>
      </c>
      <c r="S309" s="8" t="s">
        <v>53</v>
      </c>
      <c r="T309" s="9">
        <v>41155</v>
      </c>
      <c r="U309" s="4">
        <v>311</v>
      </c>
      <c r="V309" s="8" t="s">
        <v>54</v>
      </c>
      <c r="W309" s="10" t="s">
        <v>598</v>
      </c>
      <c r="Y309" s="12">
        <f t="shared" si="10"/>
        <v>1.1495141657846338E-3</v>
      </c>
    </row>
    <row r="310" spans="1:25">
      <c r="A310" s="1">
        <v>47</v>
      </c>
      <c r="B310" s="5" t="s">
        <v>25</v>
      </c>
      <c r="C310" s="5" t="s">
        <v>26</v>
      </c>
      <c r="D310" s="17">
        <v>190000018276</v>
      </c>
      <c r="E310" s="5" t="s">
        <v>27</v>
      </c>
      <c r="F310" s="2">
        <v>58475</v>
      </c>
      <c r="G310" s="5" t="s">
        <v>28</v>
      </c>
      <c r="H310" s="5" t="s">
        <v>591</v>
      </c>
      <c r="I310" s="2">
        <v>15611</v>
      </c>
      <c r="J310" s="5" t="s">
        <v>30</v>
      </c>
      <c r="K310" s="5" t="s">
        <v>592</v>
      </c>
      <c r="L310" s="2">
        <v>6909837789</v>
      </c>
      <c r="M310" s="5" t="s">
        <v>49</v>
      </c>
      <c r="N310" s="5" t="s">
        <v>50</v>
      </c>
      <c r="O310" s="17">
        <v>91151180700</v>
      </c>
      <c r="P310" s="5" t="s">
        <v>710</v>
      </c>
      <c r="Q310" s="5" t="s">
        <v>711</v>
      </c>
      <c r="R310" s="5" t="s">
        <v>53</v>
      </c>
      <c r="S310" s="5" t="s">
        <v>53</v>
      </c>
      <c r="T310" s="6">
        <v>41182</v>
      </c>
      <c r="U310" s="2">
        <v>300</v>
      </c>
      <c r="V310" s="5" t="s">
        <v>54</v>
      </c>
      <c r="W310" s="7" t="s">
        <v>598</v>
      </c>
      <c r="Y310" s="12">
        <f t="shared" si="10"/>
        <v>1.1088561084739231E-3</v>
      </c>
    </row>
    <row r="311" spans="1:25">
      <c r="A311" s="3">
        <v>47</v>
      </c>
      <c r="B311" s="8" t="s">
        <v>25</v>
      </c>
      <c r="C311" s="8" t="s">
        <v>26</v>
      </c>
      <c r="D311" s="16">
        <v>190000018276</v>
      </c>
      <c r="E311" s="8" t="s">
        <v>27</v>
      </c>
      <c r="F311" s="4">
        <v>58475</v>
      </c>
      <c r="G311" s="8" t="s">
        <v>28</v>
      </c>
      <c r="H311" s="8" t="s">
        <v>591</v>
      </c>
      <c r="I311" s="4">
        <v>15611</v>
      </c>
      <c r="J311" s="8" t="s">
        <v>30</v>
      </c>
      <c r="K311" s="8" t="s">
        <v>592</v>
      </c>
      <c r="L311" s="4">
        <v>6909837789</v>
      </c>
      <c r="M311" s="8" t="s">
        <v>49</v>
      </c>
      <c r="N311" s="8" t="s">
        <v>50</v>
      </c>
      <c r="O311" s="16">
        <v>91151180700</v>
      </c>
      <c r="P311" s="8" t="s">
        <v>710</v>
      </c>
      <c r="Q311" s="8" t="s">
        <v>711</v>
      </c>
      <c r="R311" s="8" t="s">
        <v>53</v>
      </c>
      <c r="S311" s="8" t="s">
        <v>53</v>
      </c>
      <c r="T311" s="9">
        <v>41155</v>
      </c>
      <c r="U311" s="4">
        <v>311</v>
      </c>
      <c r="V311" s="8" t="s">
        <v>54</v>
      </c>
      <c r="W311" s="10" t="s">
        <v>598</v>
      </c>
      <c r="Y311" s="12">
        <f t="shared" si="10"/>
        <v>1.1495141657846338E-3</v>
      </c>
    </row>
    <row r="312" spans="1:25">
      <c r="A312" s="1">
        <v>47</v>
      </c>
      <c r="B312" s="5" t="s">
        <v>25</v>
      </c>
      <c r="C312" s="5" t="s">
        <v>26</v>
      </c>
      <c r="D312" s="17">
        <v>190000018276</v>
      </c>
      <c r="E312" s="5" t="s">
        <v>27</v>
      </c>
      <c r="F312" s="2">
        <v>58475</v>
      </c>
      <c r="G312" s="5" t="s">
        <v>28</v>
      </c>
      <c r="H312" s="5" t="s">
        <v>591</v>
      </c>
      <c r="I312" s="2">
        <v>15611</v>
      </c>
      <c r="J312" s="5" t="s">
        <v>30</v>
      </c>
      <c r="K312" s="5" t="s">
        <v>592</v>
      </c>
      <c r="L312" s="2">
        <v>6909837789</v>
      </c>
      <c r="M312" s="5" t="s">
        <v>49</v>
      </c>
      <c r="N312" s="5" t="s">
        <v>50</v>
      </c>
      <c r="O312" s="17">
        <v>9296938767</v>
      </c>
      <c r="P312" s="5" t="s">
        <v>712</v>
      </c>
      <c r="Q312" s="5" t="s">
        <v>712</v>
      </c>
      <c r="R312" s="5" t="s">
        <v>53</v>
      </c>
      <c r="S312" s="5" t="s">
        <v>53</v>
      </c>
      <c r="T312" s="6">
        <v>41182</v>
      </c>
      <c r="U312" s="2">
        <v>300</v>
      </c>
      <c r="V312" s="5" t="s">
        <v>54</v>
      </c>
      <c r="W312" s="7" t="s">
        <v>598</v>
      </c>
      <c r="Y312" s="12">
        <f t="shared" si="10"/>
        <v>1.1088561084739231E-3</v>
      </c>
    </row>
    <row r="313" spans="1:25">
      <c r="A313" s="3">
        <v>47</v>
      </c>
      <c r="B313" s="8" t="s">
        <v>25</v>
      </c>
      <c r="C313" s="8" t="s">
        <v>26</v>
      </c>
      <c r="D313" s="16">
        <v>190000018276</v>
      </c>
      <c r="E313" s="8" t="s">
        <v>27</v>
      </c>
      <c r="F313" s="4">
        <v>58475</v>
      </c>
      <c r="G313" s="8" t="s">
        <v>28</v>
      </c>
      <c r="H313" s="8" t="s">
        <v>591</v>
      </c>
      <c r="I313" s="4">
        <v>15611</v>
      </c>
      <c r="J313" s="8" t="s">
        <v>30</v>
      </c>
      <c r="K313" s="8" t="s">
        <v>592</v>
      </c>
      <c r="L313" s="4">
        <v>6909837789</v>
      </c>
      <c r="M313" s="8" t="s">
        <v>49</v>
      </c>
      <c r="N313" s="8" t="s">
        <v>50</v>
      </c>
      <c r="O313" s="16">
        <v>62397168715</v>
      </c>
      <c r="P313" s="8" t="s">
        <v>713</v>
      </c>
      <c r="Q313" s="8" t="s">
        <v>713</v>
      </c>
      <c r="R313" s="8" t="s">
        <v>53</v>
      </c>
      <c r="S313" s="8" t="s">
        <v>53</v>
      </c>
      <c r="T313" s="9">
        <v>41182</v>
      </c>
      <c r="U313" s="4">
        <v>1000</v>
      </c>
      <c r="V313" s="8" t="s">
        <v>54</v>
      </c>
      <c r="W313" s="10" t="s">
        <v>714</v>
      </c>
      <c r="Y313" s="12">
        <f t="shared" si="10"/>
        <v>3.6961870282464105E-3</v>
      </c>
    </row>
    <row r="314" spans="1:25">
      <c r="A314" s="1">
        <v>47</v>
      </c>
      <c r="B314" s="5" t="s">
        <v>25</v>
      </c>
      <c r="C314" s="5" t="s">
        <v>26</v>
      </c>
      <c r="D314" s="17">
        <v>190000018276</v>
      </c>
      <c r="E314" s="5" t="s">
        <v>27</v>
      </c>
      <c r="F314" s="2">
        <v>58475</v>
      </c>
      <c r="G314" s="5" t="s">
        <v>28</v>
      </c>
      <c r="H314" s="5" t="s">
        <v>591</v>
      </c>
      <c r="I314" s="2">
        <v>15611</v>
      </c>
      <c r="J314" s="5" t="s">
        <v>30</v>
      </c>
      <c r="K314" s="5" t="s">
        <v>592</v>
      </c>
      <c r="L314" s="2">
        <v>6909837789</v>
      </c>
      <c r="M314" s="5" t="s">
        <v>49</v>
      </c>
      <c r="N314" s="5" t="s">
        <v>50</v>
      </c>
      <c r="O314" s="17">
        <v>14223222708</v>
      </c>
      <c r="P314" s="5" t="s">
        <v>715</v>
      </c>
      <c r="Q314" s="5" t="s">
        <v>716</v>
      </c>
      <c r="R314" s="5" t="s">
        <v>53</v>
      </c>
      <c r="S314" s="5" t="s">
        <v>53</v>
      </c>
      <c r="T314" s="6">
        <v>41182</v>
      </c>
      <c r="U314" s="2">
        <v>1000</v>
      </c>
      <c r="V314" s="5" t="s">
        <v>54</v>
      </c>
      <c r="W314" s="7" t="s">
        <v>714</v>
      </c>
      <c r="Y314" s="12">
        <f t="shared" si="10"/>
        <v>3.6961870282464105E-3</v>
      </c>
    </row>
    <row r="315" spans="1:25">
      <c r="A315" s="3">
        <v>47</v>
      </c>
      <c r="B315" s="8" t="s">
        <v>25</v>
      </c>
      <c r="C315" s="8" t="s">
        <v>26</v>
      </c>
      <c r="D315" s="16">
        <v>190000018276</v>
      </c>
      <c r="E315" s="8" t="s">
        <v>27</v>
      </c>
      <c r="F315" s="4">
        <v>58475</v>
      </c>
      <c r="G315" s="8" t="s">
        <v>28</v>
      </c>
      <c r="H315" s="8" t="s">
        <v>591</v>
      </c>
      <c r="I315" s="4">
        <v>15611</v>
      </c>
      <c r="J315" s="8" t="s">
        <v>30</v>
      </c>
      <c r="K315" s="8" t="s">
        <v>592</v>
      </c>
      <c r="L315" s="4">
        <v>6909837789</v>
      </c>
      <c r="M315" s="8" t="s">
        <v>49</v>
      </c>
      <c r="N315" s="8" t="s">
        <v>50</v>
      </c>
      <c r="O315" s="16">
        <v>7803615716</v>
      </c>
      <c r="P315" s="8" t="s">
        <v>717</v>
      </c>
      <c r="Q315" s="8" t="s">
        <v>718</v>
      </c>
      <c r="R315" s="8" t="s">
        <v>53</v>
      </c>
      <c r="S315" s="8" t="s">
        <v>53</v>
      </c>
      <c r="T315" s="9">
        <v>41169</v>
      </c>
      <c r="U315" s="4">
        <v>1000</v>
      </c>
      <c r="V315" s="8" t="s">
        <v>54</v>
      </c>
      <c r="W315" s="10" t="s">
        <v>719</v>
      </c>
      <c r="Y315" s="12">
        <f t="shared" si="10"/>
        <v>3.6961870282464105E-3</v>
      </c>
    </row>
    <row r="316" spans="1:25">
      <c r="A316" s="1">
        <v>47</v>
      </c>
      <c r="B316" s="5" t="s">
        <v>25</v>
      </c>
      <c r="C316" s="5" t="s">
        <v>26</v>
      </c>
      <c r="D316" s="17">
        <v>190000018276</v>
      </c>
      <c r="E316" s="5" t="s">
        <v>27</v>
      </c>
      <c r="F316" s="2">
        <v>58475</v>
      </c>
      <c r="G316" s="5" t="s">
        <v>28</v>
      </c>
      <c r="H316" s="5" t="s">
        <v>591</v>
      </c>
      <c r="I316" s="2">
        <v>15611</v>
      </c>
      <c r="J316" s="5" t="s">
        <v>30</v>
      </c>
      <c r="K316" s="5" t="s">
        <v>592</v>
      </c>
      <c r="L316" s="2">
        <v>6909837789</v>
      </c>
      <c r="M316" s="5" t="s">
        <v>49</v>
      </c>
      <c r="N316" s="5" t="s">
        <v>50</v>
      </c>
      <c r="O316" s="17">
        <v>3051906794</v>
      </c>
      <c r="P316" s="5" t="s">
        <v>720</v>
      </c>
      <c r="Q316" s="5" t="s">
        <v>721</v>
      </c>
      <c r="R316" s="5" t="s">
        <v>53</v>
      </c>
      <c r="S316" s="5" t="s">
        <v>53</v>
      </c>
      <c r="T316" s="6">
        <v>41155</v>
      </c>
      <c r="U316" s="2">
        <v>311</v>
      </c>
      <c r="V316" s="5" t="s">
        <v>54</v>
      </c>
      <c r="W316" s="7" t="s">
        <v>598</v>
      </c>
      <c r="Y316" s="12">
        <f t="shared" si="10"/>
        <v>1.1495141657846338E-3</v>
      </c>
    </row>
    <row r="317" spans="1:25">
      <c r="A317" s="3">
        <v>47</v>
      </c>
      <c r="B317" s="8" t="s">
        <v>25</v>
      </c>
      <c r="C317" s="8" t="s">
        <v>26</v>
      </c>
      <c r="D317" s="16">
        <v>190000018276</v>
      </c>
      <c r="E317" s="8" t="s">
        <v>27</v>
      </c>
      <c r="F317" s="4">
        <v>58475</v>
      </c>
      <c r="G317" s="8" t="s">
        <v>28</v>
      </c>
      <c r="H317" s="8" t="s">
        <v>591</v>
      </c>
      <c r="I317" s="4">
        <v>15611</v>
      </c>
      <c r="J317" s="8" t="s">
        <v>30</v>
      </c>
      <c r="K317" s="8" t="s">
        <v>592</v>
      </c>
      <c r="L317" s="4">
        <v>6909837789</v>
      </c>
      <c r="M317" s="8" t="s">
        <v>49</v>
      </c>
      <c r="N317" s="8" t="s">
        <v>50</v>
      </c>
      <c r="O317" s="16">
        <v>433484756</v>
      </c>
      <c r="P317" s="8" t="s">
        <v>722</v>
      </c>
      <c r="Q317" s="8" t="s">
        <v>722</v>
      </c>
      <c r="R317" s="8" t="s">
        <v>53</v>
      </c>
      <c r="S317" s="8" t="s">
        <v>53</v>
      </c>
      <c r="T317" s="9">
        <v>41155</v>
      </c>
      <c r="U317" s="4">
        <v>311</v>
      </c>
      <c r="V317" s="8" t="s">
        <v>54</v>
      </c>
      <c r="W317" s="10" t="s">
        <v>598</v>
      </c>
      <c r="Y317" s="12">
        <f t="shared" si="10"/>
        <v>1.1495141657846338E-3</v>
      </c>
    </row>
    <row r="318" spans="1:25">
      <c r="A318" s="1">
        <v>47</v>
      </c>
      <c r="B318" s="5" t="s">
        <v>25</v>
      </c>
      <c r="C318" s="5" t="s">
        <v>26</v>
      </c>
      <c r="D318" s="17">
        <v>190000018276</v>
      </c>
      <c r="E318" s="5" t="s">
        <v>27</v>
      </c>
      <c r="F318" s="2">
        <v>58475</v>
      </c>
      <c r="G318" s="5" t="s">
        <v>28</v>
      </c>
      <c r="H318" s="5" t="s">
        <v>591</v>
      </c>
      <c r="I318" s="2">
        <v>15611</v>
      </c>
      <c r="J318" s="5" t="s">
        <v>30</v>
      </c>
      <c r="K318" s="5" t="s">
        <v>592</v>
      </c>
      <c r="L318" s="2">
        <v>6909837789</v>
      </c>
      <c r="M318" s="5" t="s">
        <v>49</v>
      </c>
      <c r="N318" s="5" t="s">
        <v>50</v>
      </c>
      <c r="O318" s="17">
        <v>13778796747</v>
      </c>
      <c r="P318" s="5" t="s">
        <v>723</v>
      </c>
      <c r="Q318" s="5" t="s">
        <v>724</v>
      </c>
      <c r="R318" s="5" t="s">
        <v>53</v>
      </c>
      <c r="S318" s="5" t="s">
        <v>53</v>
      </c>
      <c r="T318" s="6">
        <v>41155</v>
      </c>
      <c r="U318" s="2">
        <v>311</v>
      </c>
      <c r="V318" s="5" t="s">
        <v>54</v>
      </c>
      <c r="W318" s="7" t="s">
        <v>595</v>
      </c>
      <c r="Y318" s="12">
        <f t="shared" si="10"/>
        <v>1.1495141657846338E-3</v>
      </c>
    </row>
    <row r="319" spans="1:25">
      <c r="A319" s="3">
        <v>47</v>
      </c>
      <c r="B319" s="8" t="s">
        <v>25</v>
      </c>
      <c r="C319" s="8" t="s">
        <v>26</v>
      </c>
      <c r="D319" s="16">
        <v>190000018276</v>
      </c>
      <c r="E319" s="8" t="s">
        <v>27</v>
      </c>
      <c r="F319" s="4">
        <v>58475</v>
      </c>
      <c r="G319" s="8" t="s">
        <v>28</v>
      </c>
      <c r="H319" s="8" t="s">
        <v>591</v>
      </c>
      <c r="I319" s="4">
        <v>15611</v>
      </c>
      <c r="J319" s="8" t="s">
        <v>30</v>
      </c>
      <c r="K319" s="8" t="s">
        <v>592</v>
      </c>
      <c r="L319" s="4">
        <v>6909837789</v>
      </c>
      <c r="M319" s="8" t="s">
        <v>49</v>
      </c>
      <c r="N319" s="8" t="s">
        <v>50</v>
      </c>
      <c r="O319" s="16">
        <v>12880306736</v>
      </c>
      <c r="P319" s="8" t="s">
        <v>725</v>
      </c>
      <c r="Q319" s="8" t="s">
        <v>726</v>
      </c>
      <c r="R319" s="8" t="s">
        <v>53</v>
      </c>
      <c r="S319" s="8" t="s">
        <v>53</v>
      </c>
      <c r="T319" s="9">
        <v>41155</v>
      </c>
      <c r="U319" s="4">
        <v>311</v>
      </c>
      <c r="V319" s="8" t="s">
        <v>54</v>
      </c>
      <c r="W319" s="10" t="s">
        <v>653</v>
      </c>
      <c r="Y319" s="12">
        <f t="shared" si="10"/>
        <v>1.1495141657846338E-3</v>
      </c>
    </row>
    <row r="320" spans="1:25">
      <c r="A320" s="1">
        <v>47</v>
      </c>
      <c r="B320" s="5" t="s">
        <v>25</v>
      </c>
      <c r="C320" s="5" t="s">
        <v>26</v>
      </c>
      <c r="D320" s="17">
        <v>190000018276</v>
      </c>
      <c r="E320" s="5" t="s">
        <v>27</v>
      </c>
      <c r="F320" s="2">
        <v>58475</v>
      </c>
      <c r="G320" s="5" t="s">
        <v>28</v>
      </c>
      <c r="H320" s="5" t="s">
        <v>591</v>
      </c>
      <c r="I320" s="2">
        <v>15611</v>
      </c>
      <c r="J320" s="5" t="s">
        <v>30</v>
      </c>
      <c r="K320" s="5" t="s">
        <v>592</v>
      </c>
      <c r="L320" s="2">
        <v>6909837789</v>
      </c>
      <c r="M320" s="5" t="s">
        <v>49</v>
      </c>
      <c r="N320" s="5" t="s">
        <v>50</v>
      </c>
      <c r="O320" s="17">
        <v>13263909703</v>
      </c>
      <c r="P320" s="5" t="s">
        <v>727</v>
      </c>
      <c r="Q320" s="5" t="s">
        <v>728</v>
      </c>
      <c r="R320" s="5" t="s">
        <v>53</v>
      </c>
      <c r="S320" s="5" t="s">
        <v>53</v>
      </c>
      <c r="T320" s="6">
        <v>41182</v>
      </c>
      <c r="U320" s="2">
        <v>250</v>
      </c>
      <c r="V320" s="5" t="s">
        <v>54</v>
      </c>
      <c r="W320" s="7" t="s">
        <v>598</v>
      </c>
      <c r="Y320" s="12">
        <f t="shared" si="10"/>
        <v>9.2404675706160263E-4</v>
      </c>
    </row>
    <row r="321" spans="1:25">
      <c r="A321" s="3">
        <v>47</v>
      </c>
      <c r="B321" s="8" t="s">
        <v>25</v>
      </c>
      <c r="C321" s="8" t="s">
        <v>26</v>
      </c>
      <c r="D321" s="16">
        <v>190000018276</v>
      </c>
      <c r="E321" s="8" t="s">
        <v>27</v>
      </c>
      <c r="F321" s="4">
        <v>58475</v>
      </c>
      <c r="G321" s="8" t="s">
        <v>28</v>
      </c>
      <c r="H321" s="8" t="s">
        <v>591</v>
      </c>
      <c r="I321" s="4">
        <v>15611</v>
      </c>
      <c r="J321" s="8" t="s">
        <v>30</v>
      </c>
      <c r="K321" s="8" t="s">
        <v>592</v>
      </c>
      <c r="L321" s="4">
        <v>6909837789</v>
      </c>
      <c r="M321" s="8" t="s">
        <v>49</v>
      </c>
      <c r="N321" s="8" t="s">
        <v>50</v>
      </c>
      <c r="O321" s="16">
        <v>13263909703</v>
      </c>
      <c r="P321" s="8" t="s">
        <v>727</v>
      </c>
      <c r="Q321" s="8" t="s">
        <v>728</v>
      </c>
      <c r="R321" s="8" t="s">
        <v>53</v>
      </c>
      <c r="S321" s="8" t="s">
        <v>53</v>
      </c>
      <c r="T321" s="9">
        <v>41169</v>
      </c>
      <c r="U321" s="4">
        <v>250</v>
      </c>
      <c r="V321" s="8" t="s">
        <v>54</v>
      </c>
      <c r="W321" s="10" t="s">
        <v>598</v>
      </c>
      <c r="Y321" s="12">
        <f t="shared" si="10"/>
        <v>9.2404675706160263E-4</v>
      </c>
    </row>
    <row r="322" spans="1:25">
      <c r="A322" s="1">
        <v>47</v>
      </c>
      <c r="B322" s="5" t="s">
        <v>25</v>
      </c>
      <c r="C322" s="5" t="s">
        <v>26</v>
      </c>
      <c r="D322" s="17">
        <v>190000018276</v>
      </c>
      <c r="E322" s="5" t="s">
        <v>27</v>
      </c>
      <c r="F322" s="2">
        <v>58475</v>
      </c>
      <c r="G322" s="5" t="s">
        <v>28</v>
      </c>
      <c r="H322" s="5" t="s">
        <v>591</v>
      </c>
      <c r="I322" s="2">
        <v>15611</v>
      </c>
      <c r="J322" s="5" t="s">
        <v>30</v>
      </c>
      <c r="K322" s="5" t="s">
        <v>592</v>
      </c>
      <c r="L322" s="2">
        <v>6909837789</v>
      </c>
      <c r="M322" s="5" t="s">
        <v>49</v>
      </c>
      <c r="N322" s="5" t="s">
        <v>50</v>
      </c>
      <c r="O322" s="17">
        <v>13022944748</v>
      </c>
      <c r="P322" s="5" t="s">
        <v>729</v>
      </c>
      <c r="Q322" s="5" t="s">
        <v>730</v>
      </c>
      <c r="R322" s="5" t="s">
        <v>53</v>
      </c>
      <c r="S322" s="5" t="s">
        <v>53</v>
      </c>
      <c r="T322" s="6">
        <v>41182</v>
      </c>
      <c r="U322" s="2">
        <v>250</v>
      </c>
      <c r="V322" s="5" t="s">
        <v>54</v>
      </c>
      <c r="W322" s="7" t="s">
        <v>598</v>
      </c>
      <c r="Y322" s="12">
        <f t="shared" si="10"/>
        <v>9.2404675706160263E-4</v>
      </c>
    </row>
    <row r="323" spans="1:25">
      <c r="A323" s="3">
        <v>47</v>
      </c>
      <c r="B323" s="8" t="s">
        <v>25</v>
      </c>
      <c r="C323" s="8" t="s">
        <v>26</v>
      </c>
      <c r="D323" s="16">
        <v>190000018276</v>
      </c>
      <c r="E323" s="8" t="s">
        <v>27</v>
      </c>
      <c r="F323" s="4">
        <v>58475</v>
      </c>
      <c r="G323" s="8" t="s">
        <v>28</v>
      </c>
      <c r="H323" s="8" t="s">
        <v>591</v>
      </c>
      <c r="I323" s="4">
        <v>15611</v>
      </c>
      <c r="J323" s="8" t="s">
        <v>30</v>
      </c>
      <c r="K323" s="8" t="s">
        <v>592</v>
      </c>
      <c r="L323" s="4">
        <v>6909837789</v>
      </c>
      <c r="M323" s="8" t="s">
        <v>49</v>
      </c>
      <c r="N323" s="8" t="s">
        <v>50</v>
      </c>
      <c r="O323" s="16">
        <v>13022944748</v>
      </c>
      <c r="P323" s="8" t="s">
        <v>729</v>
      </c>
      <c r="Q323" s="8" t="s">
        <v>730</v>
      </c>
      <c r="R323" s="8" t="s">
        <v>53</v>
      </c>
      <c r="S323" s="8" t="s">
        <v>53</v>
      </c>
      <c r="T323" s="9">
        <v>41169</v>
      </c>
      <c r="U323" s="4">
        <v>250</v>
      </c>
      <c r="V323" s="8" t="s">
        <v>54</v>
      </c>
      <c r="W323" s="10" t="s">
        <v>598</v>
      </c>
      <c r="Y323" s="12">
        <f t="shared" si="10"/>
        <v>9.2404675706160263E-4</v>
      </c>
    </row>
    <row r="324" spans="1:25">
      <c r="A324" s="1">
        <v>47</v>
      </c>
      <c r="B324" s="5" t="s">
        <v>25</v>
      </c>
      <c r="C324" s="5" t="s">
        <v>26</v>
      </c>
      <c r="D324" s="17">
        <v>190000018276</v>
      </c>
      <c r="E324" s="5" t="s">
        <v>27</v>
      </c>
      <c r="F324" s="2">
        <v>58475</v>
      </c>
      <c r="G324" s="5" t="s">
        <v>28</v>
      </c>
      <c r="H324" s="5" t="s">
        <v>591</v>
      </c>
      <c r="I324" s="2">
        <v>15611</v>
      </c>
      <c r="J324" s="5" t="s">
        <v>30</v>
      </c>
      <c r="K324" s="5" t="s">
        <v>592</v>
      </c>
      <c r="L324" s="2">
        <v>6909837789</v>
      </c>
      <c r="M324" s="5" t="s">
        <v>49</v>
      </c>
      <c r="N324" s="5" t="s">
        <v>50</v>
      </c>
      <c r="O324" s="17">
        <v>12024577709</v>
      </c>
      <c r="P324" s="5" t="s">
        <v>731</v>
      </c>
      <c r="Q324" s="5" t="s">
        <v>731</v>
      </c>
      <c r="R324" s="5" t="s">
        <v>53</v>
      </c>
      <c r="S324" s="5" t="s">
        <v>53</v>
      </c>
      <c r="T324" s="6">
        <v>41169</v>
      </c>
      <c r="U324" s="2">
        <v>250</v>
      </c>
      <c r="V324" s="5" t="s">
        <v>54</v>
      </c>
      <c r="W324" s="7" t="s">
        <v>732</v>
      </c>
      <c r="Y324" s="12">
        <f t="shared" si="10"/>
        <v>9.2404675706160263E-4</v>
      </c>
    </row>
    <row r="325" spans="1:25">
      <c r="A325" s="3">
        <v>47</v>
      </c>
      <c r="B325" s="8" t="s">
        <v>25</v>
      </c>
      <c r="C325" s="8" t="s">
        <v>26</v>
      </c>
      <c r="D325" s="16">
        <v>190000018276</v>
      </c>
      <c r="E325" s="8" t="s">
        <v>27</v>
      </c>
      <c r="F325" s="4">
        <v>58475</v>
      </c>
      <c r="G325" s="8" t="s">
        <v>28</v>
      </c>
      <c r="H325" s="8" t="s">
        <v>591</v>
      </c>
      <c r="I325" s="4">
        <v>15611</v>
      </c>
      <c r="J325" s="8" t="s">
        <v>30</v>
      </c>
      <c r="K325" s="8" t="s">
        <v>592</v>
      </c>
      <c r="L325" s="4">
        <v>6909837789</v>
      </c>
      <c r="M325" s="8" t="s">
        <v>49</v>
      </c>
      <c r="N325" s="8" t="s">
        <v>50</v>
      </c>
      <c r="O325" s="16">
        <v>12024577709</v>
      </c>
      <c r="P325" s="8" t="s">
        <v>731</v>
      </c>
      <c r="Q325" s="8" t="s">
        <v>731</v>
      </c>
      <c r="R325" s="8" t="s">
        <v>53</v>
      </c>
      <c r="S325" s="8" t="s">
        <v>53</v>
      </c>
      <c r="T325" s="9">
        <v>41182</v>
      </c>
      <c r="U325" s="4">
        <v>250</v>
      </c>
      <c r="V325" s="8" t="s">
        <v>54</v>
      </c>
      <c r="W325" s="10" t="s">
        <v>598</v>
      </c>
      <c r="Y325" s="12">
        <f t="shared" si="10"/>
        <v>9.2404675706160263E-4</v>
      </c>
    </row>
    <row r="326" spans="1:25">
      <c r="A326" s="1">
        <v>47</v>
      </c>
      <c r="B326" s="5" t="s">
        <v>25</v>
      </c>
      <c r="C326" s="5" t="s">
        <v>26</v>
      </c>
      <c r="D326" s="17">
        <v>190000018276</v>
      </c>
      <c r="E326" s="5" t="s">
        <v>27</v>
      </c>
      <c r="F326" s="2">
        <v>58475</v>
      </c>
      <c r="G326" s="5" t="s">
        <v>28</v>
      </c>
      <c r="H326" s="5" t="s">
        <v>591</v>
      </c>
      <c r="I326" s="2">
        <v>15611</v>
      </c>
      <c r="J326" s="5" t="s">
        <v>30</v>
      </c>
      <c r="K326" s="5" t="s">
        <v>592</v>
      </c>
      <c r="L326" s="2">
        <v>6909837789</v>
      </c>
      <c r="M326" s="5" t="s">
        <v>49</v>
      </c>
      <c r="N326" s="5" t="s">
        <v>50</v>
      </c>
      <c r="O326" s="17">
        <v>11302346733</v>
      </c>
      <c r="P326" s="5" t="s">
        <v>733</v>
      </c>
      <c r="Q326" s="5" t="s">
        <v>733</v>
      </c>
      <c r="R326" s="5" t="s">
        <v>53</v>
      </c>
      <c r="S326" s="5" t="s">
        <v>53</v>
      </c>
      <c r="T326" s="6">
        <v>41182</v>
      </c>
      <c r="U326" s="2">
        <v>250</v>
      </c>
      <c r="V326" s="5" t="s">
        <v>54</v>
      </c>
      <c r="W326" s="7" t="s">
        <v>598</v>
      </c>
      <c r="Y326" s="12">
        <f t="shared" si="10"/>
        <v>9.2404675706160263E-4</v>
      </c>
    </row>
    <row r="327" spans="1:25">
      <c r="A327" s="3">
        <v>47</v>
      </c>
      <c r="B327" s="8" t="s">
        <v>25</v>
      </c>
      <c r="C327" s="8" t="s">
        <v>26</v>
      </c>
      <c r="D327" s="16">
        <v>190000018276</v>
      </c>
      <c r="E327" s="8" t="s">
        <v>27</v>
      </c>
      <c r="F327" s="4">
        <v>58475</v>
      </c>
      <c r="G327" s="8" t="s">
        <v>28</v>
      </c>
      <c r="H327" s="8" t="s">
        <v>591</v>
      </c>
      <c r="I327" s="4">
        <v>15611</v>
      </c>
      <c r="J327" s="8" t="s">
        <v>30</v>
      </c>
      <c r="K327" s="8" t="s">
        <v>592</v>
      </c>
      <c r="L327" s="4">
        <v>6909837789</v>
      </c>
      <c r="M327" s="8" t="s">
        <v>49</v>
      </c>
      <c r="N327" s="8" t="s">
        <v>50</v>
      </c>
      <c r="O327" s="16">
        <v>11302346733</v>
      </c>
      <c r="P327" s="8" t="s">
        <v>733</v>
      </c>
      <c r="Q327" s="8" t="s">
        <v>733</v>
      </c>
      <c r="R327" s="8" t="s">
        <v>53</v>
      </c>
      <c r="S327" s="8" t="s">
        <v>53</v>
      </c>
      <c r="T327" s="9">
        <v>41169</v>
      </c>
      <c r="U327" s="4">
        <v>250</v>
      </c>
      <c r="V327" s="8" t="s">
        <v>54</v>
      </c>
      <c r="W327" s="10" t="s">
        <v>653</v>
      </c>
      <c r="Y327" s="12">
        <f t="shared" si="10"/>
        <v>9.2404675706160263E-4</v>
      </c>
    </row>
    <row r="328" spans="1:25">
      <c r="A328" s="1">
        <v>47</v>
      </c>
      <c r="B328" s="5" t="s">
        <v>25</v>
      </c>
      <c r="C328" s="5" t="s">
        <v>26</v>
      </c>
      <c r="D328" s="17">
        <v>190000018276</v>
      </c>
      <c r="E328" s="5" t="s">
        <v>27</v>
      </c>
      <c r="F328" s="2">
        <v>58475</v>
      </c>
      <c r="G328" s="5" t="s">
        <v>28</v>
      </c>
      <c r="H328" s="5" t="s">
        <v>591</v>
      </c>
      <c r="I328" s="2">
        <v>15611</v>
      </c>
      <c r="J328" s="5" t="s">
        <v>30</v>
      </c>
      <c r="K328" s="5" t="s">
        <v>592</v>
      </c>
      <c r="L328" s="2">
        <v>6909837789</v>
      </c>
      <c r="M328" s="5" t="s">
        <v>49</v>
      </c>
      <c r="N328" s="5" t="s">
        <v>50</v>
      </c>
      <c r="O328" s="17">
        <v>12255635771</v>
      </c>
      <c r="P328" s="5" t="s">
        <v>734</v>
      </c>
      <c r="Q328" s="5" t="s">
        <v>735</v>
      </c>
      <c r="R328" s="5" t="s">
        <v>53</v>
      </c>
      <c r="S328" s="5" t="s">
        <v>53</v>
      </c>
      <c r="T328" s="6">
        <v>41182</v>
      </c>
      <c r="U328" s="2">
        <v>250</v>
      </c>
      <c r="V328" s="5" t="s">
        <v>54</v>
      </c>
      <c r="W328" s="7" t="s">
        <v>598</v>
      </c>
      <c r="Y328" s="12">
        <f t="shared" si="10"/>
        <v>9.2404675706160263E-4</v>
      </c>
    </row>
    <row r="329" spans="1:25">
      <c r="A329" s="3">
        <v>47</v>
      </c>
      <c r="B329" s="8" t="s">
        <v>25</v>
      </c>
      <c r="C329" s="8" t="s">
        <v>26</v>
      </c>
      <c r="D329" s="16">
        <v>190000018276</v>
      </c>
      <c r="E329" s="8" t="s">
        <v>27</v>
      </c>
      <c r="F329" s="4">
        <v>58475</v>
      </c>
      <c r="G329" s="8" t="s">
        <v>28</v>
      </c>
      <c r="H329" s="8" t="s">
        <v>591</v>
      </c>
      <c r="I329" s="4">
        <v>15611</v>
      </c>
      <c r="J329" s="8" t="s">
        <v>30</v>
      </c>
      <c r="K329" s="8" t="s">
        <v>592</v>
      </c>
      <c r="L329" s="4">
        <v>6909837789</v>
      </c>
      <c r="M329" s="8" t="s">
        <v>49</v>
      </c>
      <c r="N329" s="8" t="s">
        <v>50</v>
      </c>
      <c r="O329" s="16">
        <v>12255635771</v>
      </c>
      <c r="P329" s="8" t="s">
        <v>734</v>
      </c>
      <c r="Q329" s="8" t="s">
        <v>735</v>
      </c>
      <c r="R329" s="8" t="s">
        <v>53</v>
      </c>
      <c r="S329" s="8" t="s">
        <v>53</v>
      </c>
      <c r="T329" s="9">
        <v>41169</v>
      </c>
      <c r="U329" s="4">
        <v>250</v>
      </c>
      <c r="V329" s="8" t="s">
        <v>54</v>
      </c>
      <c r="W329" s="10" t="s">
        <v>598</v>
      </c>
      <c r="Y329" s="12">
        <f t="shared" si="10"/>
        <v>9.2404675706160263E-4</v>
      </c>
    </row>
    <row r="330" spans="1:25">
      <c r="A330" s="1">
        <v>47</v>
      </c>
      <c r="B330" s="5" t="s">
        <v>25</v>
      </c>
      <c r="C330" s="5" t="s">
        <v>26</v>
      </c>
      <c r="D330" s="17">
        <v>190000018276</v>
      </c>
      <c r="E330" s="5" t="s">
        <v>27</v>
      </c>
      <c r="F330" s="2">
        <v>58475</v>
      </c>
      <c r="G330" s="5" t="s">
        <v>28</v>
      </c>
      <c r="H330" s="5" t="s">
        <v>591</v>
      </c>
      <c r="I330" s="2">
        <v>15611</v>
      </c>
      <c r="J330" s="5" t="s">
        <v>30</v>
      </c>
      <c r="K330" s="5" t="s">
        <v>592</v>
      </c>
      <c r="L330" s="2">
        <v>6909837789</v>
      </c>
      <c r="M330" s="5" t="s">
        <v>49</v>
      </c>
      <c r="N330" s="5" t="s">
        <v>50</v>
      </c>
      <c r="O330" s="17">
        <v>13858410799</v>
      </c>
      <c r="P330" s="5" t="s">
        <v>736</v>
      </c>
      <c r="Q330" s="5" t="s">
        <v>737</v>
      </c>
      <c r="R330" s="5" t="s">
        <v>53</v>
      </c>
      <c r="S330" s="5" t="s">
        <v>53</v>
      </c>
      <c r="T330" s="6">
        <v>41182</v>
      </c>
      <c r="U330" s="2">
        <v>250</v>
      </c>
      <c r="V330" s="5" t="s">
        <v>54</v>
      </c>
      <c r="W330" s="7" t="s">
        <v>598</v>
      </c>
      <c r="Y330" s="12">
        <f t="shared" si="10"/>
        <v>9.2404675706160263E-4</v>
      </c>
    </row>
    <row r="331" spans="1:25">
      <c r="A331" s="3">
        <v>47</v>
      </c>
      <c r="B331" s="8" t="s">
        <v>25</v>
      </c>
      <c r="C331" s="8" t="s">
        <v>26</v>
      </c>
      <c r="D331" s="16">
        <v>190000018276</v>
      </c>
      <c r="E331" s="8" t="s">
        <v>27</v>
      </c>
      <c r="F331" s="4">
        <v>58475</v>
      </c>
      <c r="G331" s="8" t="s">
        <v>28</v>
      </c>
      <c r="H331" s="8" t="s">
        <v>591</v>
      </c>
      <c r="I331" s="4">
        <v>15611</v>
      </c>
      <c r="J331" s="8" t="s">
        <v>30</v>
      </c>
      <c r="K331" s="8" t="s">
        <v>592</v>
      </c>
      <c r="L331" s="4">
        <v>6909837789</v>
      </c>
      <c r="M331" s="8" t="s">
        <v>49</v>
      </c>
      <c r="N331" s="8" t="s">
        <v>50</v>
      </c>
      <c r="O331" s="16">
        <v>13858410799</v>
      </c>
      <c r="P331" s="8" t="s">
        <v>736</v>
      </c>
      <c r="Q331" s="8" t="s">
        <v>737</v>
      </c>
      <c r="R331" s="8" t="s">
        <v>53</v>
      </c>
      <c r="S331" s="8" t="s">
        <v>53</v>
      </c>
      <c r="T331" s="9">
        <v>41169</v>
      </c>
      <c r="U331" s="4">
        <v>250</v>
      </c>
      <c r="V331" s="8" t="s">
        <v>54</v>
      </c>
      <c r="W331" s="10" t="s">
        <v>653</v>
      </c>
      <c r="Y331" s="12">
        <f t="shared" si="10"/>
        <v>9.2404675706160263E-4</v>
      </c>
    </row>
    <row r="332" spans="1:25">
      <c r="A332" s="1">
        <v>47</v>
      </c>
      <c r="B332" s="5" t="s">
        <v>25</v>
      </c>
      <c r="C332" s="5" t="s">
        <v>26</v>
      </c>
      <c r="D332" s="17">
        <v>190000018276</v>
      </c>
      <c r="E332" s="5" t="s">
        <v>27</v>
      </c>
      <c r="F332" s="2">
        <v>58475</v>
      </c>
      <c r="G332" s="5" t="s">
        <v>28</v>
      </c>
      <c r="H332" s="5" t="s">
        <v>591</v>
      </c>
      <c r="I332" s="2">
        <v>15611</v>
      </c>
      <c r="J332" s="5" t="s">
        <v>30</v>
      </c>
      <c r="K332" s="5" t="s">
        <v>592</v>
      </c>
      <c r="L332" s="2">
        <v>6909837789</v>
      </c>
      <c r="M332" s="5" t="s">
        <v>49</v>
      </c>
      <c r="N332" s="5" t="s">
        <v>50</v>
      </c>
      <c r="O332" s="17">
        <v>14725759708</v>
      </c>
      <c r="P332" s="5" t="s">
        <v>738</v>
      </c>
      <c r="Q332" s="5" t="s">
        <v>738</v>
      </c>
      <c r="R332" s="5" t="s">
        <v>53</v>
      </c>
      <c r="S332" s="5" t="s">
        <v>53</v>
      </c>
      <c r="T332" s="6">
        <v>41182</v>
      </c>
      <c r="U332" s="2">
        <v>400</v>
      </c>
      <c r="V332" s="5" t="s">
        <v>54</v>
      </c>
      <c r="W332" s="7" t="s">
        <v>649</v>
      </c>
      <c r="Y332" s="12">
        <f t="shared" si="10"/>
        <v>1.4784748112985642E-3</v>
      </c>
    </row>
    <row r="333" spans="1:25">
      <c r="A333" s="3">
        <v>47</v>
      </c>
      <c r="B333" s="8" t="s">
        <v>25</v>
      </c>
      <c r="C333" s="8" t="s">
        <v>26</v>
      </c>
      <c r="D333" s="16">
        <v>190000018276</v>
      </c>
      <c r="E333" s="8" t="s">
        <v>27</v>
      </c>
      <c r="F333" s="4">
        <v>58475</v>
      </c>
      <c r="G333" s="8" t="s">
        <v>28</v>
      </c>
      <c r="H333" s="8" t="s">
        <v>591</v>
      </c>
      <c r="I333" s="4">
        <v>15611</v>
      </c>
      <c r="J333" s="8" t="s">
        <v>30</v>
      </c>
      <c r="K333" s="8" t="s">
        <v>592</v>
      </c>
      <c r="L333" s="4">
        <v>6909837789</v>
      </c>
      <c r="M333" s="8" t="s">
        <v>49</v>
      </c>
      <c r="N333" s="8" t="s">
        <v>50</v>
      </c>
      <c r="O333" s="16">
        <v>14725759708</v>
      </c>
      <c r="P333" s="8" t="s">
        <v>738</v>
      </c>
      <c r="Q333" s="8" t="s">
        <v>738</v>
      </c>
      <c r="R333" s="8" t="s">
        <v>53</v>
      </c>
      <c r="S333" s="8" t="s">
        <v>53</v>
      </c>
      <c r="T333" s="9">
        <v>41169</v>
      </c>
      <c r="U333" s="4">
        <v>400</v>
      </c>
      <c r="V333" s="8" t="s">
        <v>54</v>
      </c>
      <c r="W333" s="10" t="s">
        <v>638</v>
      </c>
      <c r="Y333" s="12">
        <f t="shared" si="10"/>
        <v>1.4784748112985642E-3</v>
      </c>
    </row>
    <row r="334" spans="1:25">
      <c r="A334" s="1">
        <v>47</v>
      </c>
      <c r="B334" s="5" t="s">
        <v>25</v>
      </c>
      <c r="C334" s="5" t="s">
        <v>26</v>
      </c>
      <c r="D334" s="17">
        <v>190000018276</v>
      </c>
      <c r="E334" s="5" t="s">
        <v>27</v>
      </c>
      <c r="F334" s="2">
        <v>58475</v>
      </c>
      <c r="G334" s="5" t="s">
        <v>28</v>
      </c>
      <c r="H334" s="5" t="s">
        <v>591</v>
      </c>
      <c r="I334" s="2">
        <v>15611</v>
      </c>
      <c r="J334" s="5" t="s">
        <v>30</v>
      </c>
      <c r="K334" s="5" t="s">
        <v>592</v>
      </c>
      <c r="L334" s="2">
        <v>6909837789</v>
      </c>
      <c r="M334" s="5" t="s">
        <v>49</v>
      </c>
      <c r="N334" s="5" t="s">
        <v>50</v>
      </c>
      <c r="O334" s="17">
        <v>5629794760</v>
      </c>
      <c r="P334" s="5" t="s">
        <v>739</v>
      </c>
      <c r="Q334" s="5" t="s">
        <v>739</v>
      </c>
      <c r="R334" s="5" t="s">
        <v>53</v>
      </c>
      <c r="S334" s="5" t="s">
        <v>53</v>
      </c>
      <c r="T334" s="6">
        <v>41182</v>
      </c>
      <c r="U334" s="2">
        <v>250</v>
      </c>
      <c r="V334" s="5" t="s">
        <v>54</v>
      </c>
      <c r="W334" s="7" t="s">
        <v>598</v>
      </c>
      <c r="Y334" s="12">
        <f t="shared" si="10"/>
        <v>9.2404675706160263E-4</v>
      </c>
    </row>
    <row r="335" spans="1:25">
      <c r="A335" s="3">
        <v>47</v>
      </c>
      <c r="B335" s="8" t="s">
        <v>25</v>
      </c>
      <c r="C335" s="8" t="s">
        <v>26</v>
      </c>
      <c r="D335" s="16">
        <v>190000018276</v>
      </c>
      <c r="E335" s="8" t="s">
        <v>27</v>
      </c>
      <c r="F335" s="4">
        <v>58475</v>
      </c>
      <c r="G335" s="8" t="s">
        <v>28</v>
      </c>
      <c r="H335" s="8" t="s">
        <v>591</v>
      </c>
      <c r="I335" s="4">
        <v>15611</v>
      </c>
      <c r="J335" s="8" t="s">
        <v>30</v>
      </c>
      <c r="K335" s="8" t="s">
        <v>592</v>
      </c>
      <c r="L335" s="4">
        <v>6909837789</v>
      </c>
      <c r="M335" s="8" t="s">
        <v>49</v>
      </c>
      <c r="N335" s="8" t="s">
        <v>50</v>
      </c>
      <c r="O335" s="16">
        <v>5629794760</v>
      </c>
      <c r="P335" s="8" t="s">
        <v>739</v>
      </c>
      <c r="Q335" s="8" t="s">
        <v>739</v>
      </c>
      <c r="R335" s="8" t="s">
        <v>53</v>
      </c>
      <c r="S335" s="8" t="s">
        <v>53</v>
      </c>
      <c r="T335" s="9">
        <v>41169</v>
      </c>
      <c r="U335" s="4">
        <v>250</v>
      </c>
      <c r="V335" s="8" t="s">
        <v>54</v>
      </c>
      <c r="W335" s="10" t="s">
        <v>598</v>
      </c>
      <c r="Y335" s="12">
        <f t="shared" si="10"/>
        <v>9.2404675706160263E-4</v>
      </c>
    </row>
    <row r="336" spans="1:25">
      <c r="A336" s="1">
        <v>47</v>
      </c>
      <c r="B336" s="5" t="s">
        <v>25</v>
      </c>
      <c r="C336" s="5" t="s">
        <v>26</v>
      </c>
      <c r="D336" s="17">
        <v>190000018276</v>
      </c>
      <c r="E336" s="5" t="s">
        <v>27</v>
      </c>
      <c r="F336" s="2">
        <v>58475</v>
      </c>
      <c r="G336" s="5" t="s">
        <v>28</v>
      </c>
      <c r="H336" s="5" t="s">
        <v>591</v>
      </c>
      <c r="I336" s="2">
        <v>15611</v>
      </c>
      <c r="J336" s="5" t="s">
        <v>30</v>
      </c>
      <c r="K336" s="5" t="s">
        <v>592</v>
      </c>
      <c r="L336" s="2">
        <v>6909837789</v>
      </c>
      <c r="M336" s="5" t="s">
        <v>49</v>
      </c>
      <c r="N336" s="5" t="s">
        <v>50</v>
      </c>
      <c r="O336" s="17">
        <v>11905661762</v>
      </c>
      <c r="P336" s="5" t="s">
        <v>740</v>
      </c>
      <c r="Q336" s="5" t="s">
        <v>740</v>
      </c>
      <c r="R336" s="5" t="s">
        <v>53</v>
      </c>
      <c r="S336" s="5" t="s">
        <v>53</v>
      </c>
      <c r="T336" s="6">
        <v>41169</v>
      </c>
      <c r="U336" s="2">
        <v>311</v>
      </c>
      <c r="V336" s="5" t="s">
        <v>54</v>
      </c>
      <c r="W336" s="7" t="s">
        <v>653</v>
      </c>
      <c r="Y336" s="12">
        <f t="shared" si="10"/>
        <v>1.1495141657846338E-3</v>
      </c>
    </row>
    <row r="337" spans="1:25">
      <c r="A337" s="3">
        <v>47</v>
      </c>
      <c r="B337" s="8" t="s">
        <v>25</v>
      </c>
      <c r="C337" s="8" t="s">
        <v>26</v>
      </c>
      <c r="D337" s="16">
        <v>190000018276</v>
      </c>
      <c r="E337" s="8" t="s">
        <v>27</v>
      </c>
      <c r="F337" s="4">
        <v>58475</v>
      </c>
      <c r="G337" s="8" t="s">
        <v>28</v>
      </c>
      <c r="H337" s="8" t="s">
        <v>591</v>
      </c>
      <c r="I337" s="4">
        <v>15611</v>
      </c>
      <c r="J337" s="8" t="s">
        <v>30</v>
      </c>
      <c r="K337" s="8" t="s">
        <v>592</v>
      </c>
      <c r="L337" s="4">
        <v>6909837789</v>
      </c>
      <c r="M337" s="8" t="s">
        <v>49</v>
      </c>
      <c r="N337" s="8" t="s">
        <v>50</v>
      </c>
      <c r="O337" s="16">
        <v>11905661762</v>
      </c>
      <c r="P337" s="8" t="s">
        <v>740</v>
      </c>
      <c r="Q337" s="8" t="s">
        <v>740</v>
      </c>
      <c r="R337" s="8" t="s">
        <v>53</v>
      </c>
      <c r="S337" s="8" t="s">
        <v>53</v>
      </c>
      <c r="T337" s="9">
        <v>41182</v>
      </c>
      <c r="U337" s="4">
        <v>311</v>
      </c>
      <c r="V337" s="8" t="s">
        <v>54</v>
      </c>
      <c r="W337" s="10" t="s">
        <v>653</v>
      </c>
      <c r="Y337" s="12">
        <f t="shared" si="10"/>
        <v>1.1495141657846338E-3</v>
      </c>
    </row>
    <row r="338" spans="1:25">
      <c r="A338" s="1">
        <v>47</v>
      </c>
      <c r="B338" s="5" t="s">
        <v>25</v>
      </c>
      <c r="C338" s="5" t="s">
        <v>26</v>
      </c>
      <c r="D338" s="17">
        <v>190000018276</v>
      </c>
      <c r="E338" s="5" t="s">
        <v>27</v>
      </c>
      <c r="F338" s="2">
        <v>58475</v>
      </c>
      <c r="G338" s="5" t="s">
        <v>28</v>
      </c>
      <c r="H338" s="5" t="s">
        <v>591</v>
      </c>
      <c r="I338" s="2">
        <v>15611</v>
      </c>
      <c r="J338" s="5" t="s">
        <v>30</v>
      </c>
      <c r="K338" s="5" t="s">
        <v>592</v>
      </c>
      <c r="L338" s="2">
        <v>6909837789</v>
      </c>
      <c r="M338" s="5" t="s">
        <v>49</v>
      </c>
      <c r="N338" s="5" t="s">
        <v>50</v>
      </c>
      <c r="O338" s="17">
        <v>15911522756</v>
      </c>
      <c r="P338" s="5" t="s">
        <v>741</v>
      </c>
      <c r="Q338" s="5" t="s">
        <v>741</v>
      </c>
      <c r="R338" s="5" t="s">
        <v>53</v>
      </c>
      <c r="S338" s="5" t="s">
        <v>53</v>
      </c>
      <c r="T338" s="6">
        <v>41182</v>
      </c>
      <c r="U338" s="2">
        <v>311</v>
      </c>
      <c r="V338" s="5" t="s">
        <v>54</v>
      </c>
      <c r="W338" s="7" t="s">
        <v>649</v>
      </c>
      <c r="Y338" s="12">
        <f t="shared" si="10"/>
        <v>1.1495141657846338E-3</v>
      </c>
    </row>
    <row r="339" spans="1:25">
      <c r="A339" s="3">
        <v>47</v>
      </c>
      <c r="B339" s="8" t="s">
        <v>25</v>
      </c>
      <c r="C339" s="8" t="s">
        <v>26</v>
      </c>
      <c r="D339" s="16">
        <v>190000018276</v>
      </c>
      <c r="E339" s="8" t="s">
        <v>27</v>
      </c>
      <c r="F339" s="4">
        <v>58475</v>
      </c>
      <c r="G339" s="8" t="s">
        <v>28</v>
      </c>
      <c r="H339" s="8" t="s">
        <v>591</v>
      </c>
      <c r="I339" s="4">
        <v>15611</v>
      </c>
      <c r="J339" s="8" t="s">
        <v>30</v>
      </c>
      <c r="K339" s="8" t="s">
        <v>592</v>
      </c>
      <c r="L339" s="4">
        <v>6909837789</v>
      </c>
      <c r="M339" s="8" t="s">
        <v>49</v>
      </c>
      <c r="N339" s="8" t="s">
        <v>50</v>
      </c>
      <c r="O339" s="16">
        <v>15911522756</v>
      </c>
      <c r="P339" s="8" t="s">
        <v>741</v>
      </c>
      <c r="Q339" s="8" t="s">
        <v>741</v>
      </c>
      <c r="R339" s="8" t="s">
        <v>53</v>
      </c>
      <c r="S339" s="8" t="s">
        <v>53</v>
      </c>
      <c r="T339" s="9">
        <v>41169</v>
      </c>
      <c r="U339" s="4">
        <v>311</v>
      </c>
      <c r="V339" s="8" t="s">
        <v>54</v>
      </c>
      <c r="W339" s="10" t="s">
        <v>649</v>
      </c>
      <c r="Y339" s="12">
        <f t="shared" si="10"/>
        <v>1.1495141657846338E-3</v>
      </c>
    </row>
    <row r="340" spans="1:25">
      <c r="A340" s="1">
        <v>47</v>
      </c>
      <c r="B340" s="5" t="s">
        <v>25</v>
      </c>
      <c r="C340" s="5" t="s">
        <v>26</v>
      </c>
      <c r="D340" s="17">
        <v>190000018276</v>
      </c>
      <c r="E340" s="5" t="s">
        <v>27</v>
      </c>
      <c r="F340" s="2">
        <v>58475</v>
      </c>
      <c r="G340" s="5" t="s">
        <v>28</v>
      </c>
      <c r="H340" s="5" t="s">
        <v>591</v>
      </c>
      <c r="I340" s="2">
        <v>15611</v>
      </c>
      <c r="J340" s="5" t="s">
        <v>30</v>
      </c>
      <c r="K340" s="5" t="s">
        <v>592</v>
      </c>
      <c r="L340" s="2">
        <v>6909837789</v>
      </c>
      <c r="M340" s="5" t="s">
        <v>49</v>
      </c>
      <c r="N340" s="5" t="s">
        <v>50</v>
      </c>
      <c r="O340" s="17">
        <v>350266778</v>
      </c>
      <c r="P340" s="5" t="s">
        <v>742</v>
      </c>
      <c r="Q340" s="5" t="s">
        <v>742</v>
      </c>
      <c r="R340" s="5" t="s">
        <v>53</v>
      </c>
      <c r="S340" s="5" t="s">
        <v>53</v>
      </c>
      <c r="T340" s="6">
        <v>41182</v>
      </c>
      <c r="U340" s="2">
        <v>311</v>
      </c>
      <c r="V340" s="5" t="s">
        <v>54</v>
      </c>
      <c r="W340" s="7" t="s">
        <v>624</v>
      </c>
      <c r="Y340" s="12">
        <f t="shared" si="10"/>
        <v>1.1495141657846338E-3</v>
      </c>
    </row>
    <row r="341" spans="1:25">
      <c r="A341" s="3">
        <v>47</v>
      </c>
      <c r="B341" s="8" t="s">
        <v>25</v>
      </c>
      <c r="C341" s="8" t="s">
        <v>26</v>
      </c>
      <c r="D341" s="16">
        <v>190000018276</v>
      </c>
      <c r="E341" s="8" t="s">
        <v>27</v>
      </c>
      <c r="F341" s="4">
        <v>58475</v>
      </c>
      <c r="G341" s="8" t="s">
        <v>28</v>
      </c>
      <c r="H341" s="8" t="s">
        <v>591</v>
      </c>
      <c r="I341" s="4">
        <v>15611</v>
      </c>
      <c r="J341" s="8" t="s">
        <v>30</v>
      </c>
      <c r="K341" s="8" t="s">
        <v>592</v>
      </c>
      <c r="L341" s="4">
        <v>6909837789</v>
      </c>
      <c r="M341" s="8" t="s">
        <v>49</v>
      </c>
      <c r="N341" s="8" t="s">
        <v>50</v>
      </c>
      <c r="O341" s="16">
        <v>350266778</v>
      </c>
      <c r="P341" s="8" t="s">
        <v>742</v>
      </c>
      <c r="Q341" s="8" t="s">
        <v>742</v>
      </c>
      <c r="R341" s="8" t="s">
        <v>53</v>
      </c>
      <c r="S341" s="8" t="s">
        <v>53</v>
      </c>
      <c r="T341" s="9">
        <v>41169</v>
      </c>
      <c r="U341" s="4">
        <v>311</v>
      </c>
      <c r="V341" s="8" t="s">
        <v>54</v>
      </c>
      <c r="W341" s="10" t="s">
        <v>649</v>
      </c>
      <c r="Y341" s="12">
        <f t="shared" si="10"/>
        <v>1.1495141657846338E-3</v>
      </c>
    </row>
    <row r="342" spans="1:25">
      <c r="A342" s="1">
        <v>47</v>
      </c>
      <c r="B342" s="5" t="s">
        <v>25</v>
      </c>
      <c r="C342" s="5" t="s">
        <v>26</v>
      </c>
      <c r="D342" s="17">
        <v>190000018276</v>
      </c>
      <c r="E342" s="5" t="s">
        <v>27</v>
      </c>
      <c r="F342" s="2">
        <v>58475</v>
      </c>
      <c r="G342" s="5" t="s">
        <v>28</v>
      </c>
      <c r="H342" s="5" t="s">
        <v>591</v>
      </c>
      <c r="I342" s="2">
        <v>15611</v>
      </c>
      <c r="J342" s="5" t="s">
        <v>30</v>
      </c>
      <c r="K342" s="5" t="s">
        <v>592</v>
      </c>
      <c r="L342" s="2">
        <v>6909837789</v>
      </c>
      <c r="M342" s="5" t="s">
        <v>49</v>
      </c>
      <c r="N342" s="5" t="s">
        <v>50</v>
      </c>
      <c r="O342" s="17">
        <v>5410501764</v>
      </c>
      <c r="P342" s="5" t="s">
        <v>743</v>
      </c>
      <c r="Q342" s="5" t="s">
        <v>743</v>
      </c>
      <c r="R342" s="5" t="s">
        <v>53</v>
      </c>
      <c r="S342" s="5" t="s">
        <v>53</v>
      </c>
      <c r="T342" s="6">
        <v>41182</v>
      </c>
      <c r="U342" s="2">
        <v>311</v>
      </c>
      <c r="V342" s="5" t="s">
        <v>54</v>
      </c>
      <c r="W342" s="7" t="s">
        <v>649</v>
      </c>
      <c r="Y342" s="12">
        <f t="shared" ref="Y342:Y405" si="11">U342/X$214</f>
        <v>1.1495141657846338E-3</v>
      </c>
    </row>
    <row r="343" spans="1:25">
      <c r="A343" s="3">
        <v>47</v>
      </c>
      <c r="B343" s="8" t="s">
        <v>25</v>
      </c>
      <c r="C343" s="8" t="s">
        <v>26</v>
      </c>
      <c r="D343" s="16">
        <v>190000018276</v>
      </c>
      <c r="E343" s="8" t="s">
        <v>27</v>
      </c>
      <c r="F343" s="4">
        <v>58475</v>
      </c>
      <c r="G343" s="8" t="s">
        <v>28</v>
      </c>
      <c r="H343" s="8" t="s">
        <v>591</v>
      </c>
      <c r="I343" s="4">
        <v>15611</v>
      </c>
      <c r="J343" s="8" t="s">
        <v>30</v>
      </c>
      <c r="K343" s="8" t="s">
        <v>592</v>
      </c>
      <c r="L343" s="4">
        <v>6909837789</v>
      </c>
      <c r="M343" s="8" t="s">
        <v>49</v>
      </c>
      <c r="N343" s="8" t="s">
        <v>50</v>
      </c>
      <c r="O343" s="16">
        <v>5410501764</v>
      </c>
      <c r="P343" s="8" t="s">
        <v>743</v>
      </c>
      <c r="Q343" s="8" t="s">
        <v>743</v>
      </c>
      <c r="R343" s="8" t="s">
        <v>53</v>
      </c>
      <c r="S343" s="8" t="s">
        <v>53</v>
      </c>
      <c r="T343" s="9">
        <v>41169</v>
      </c>
      <c r="U343" s="4">
        <v>311</v>
      </c>
      <c r="V343" s="8" t="s">
        <v>54</v>
      </c>
      <c r="W343" s="10" t="s">
        <v>653</v>
      </c>
      <c r="Y343" s="12">
        <f t="shared" si="11"/>
        <v>1.1495141657846338E-3</v>
      </c>
    </row>
    <row r="344" spans="1:25">
      <c r="A344" s="1">
        <v>47</v>
      </c>
      <c r="B344" s="5" t="s">
        <v>25</v>
      </c>
      <c r="C344" s="5" t="s">
        <v>26</v>
      </c>
      <c r="D344" s="17">
        <v>190000018276</v>
      </c>
      <c r="E344" s="5" t="s">
        <v>27</v>
      </c>
      <c r="F344" s="2">
        <v>58475</v>
      </c>
      <c r="G344" s="5" t="s">
        <v>28</v>
      </c>
      <c r="H344" s="5" t="s">
        <v>591</v>
      </c>
      <c r="I344" s="2">
        <v>15611</v>
      </c>
      <c r="J344" s="5" t="s">
        <v>30</v>
      </c>
      <c r="K344" s="5" t="s">
        <v>592</v>
      </c>
      <c r="L344" s="2">
        <v>6909837789</v>
      </c>
      <c r="M344" s="5" t="s">
        <v>49</v>
      </c>
      <c r="N344" s="5" t="s">
        <v>50</v>
      </c>
      <c r="O344" s="17">
        <v>9922729717</v>
      </c>
      <c r="P344" s="5" t="s">
        <v>744</v>
      </c>
      <c r="Q344" s="5" t="s">
        <v>744</v>
      </c>
      <c r="R344" s="5" t="s">
        <v>53</v>
      </c>
      <c r="S344" s="5" t="s">
        <v>53</v>
      </c>
      <c r="T344" s="6">
        <v>41182</v>
      </c>
      <c r="U344" s="2">
        <v>311</v>
      </c>
      <c r="V344" s="5" t="s">
        <v>54</v>
      </c>
      <c r="W344" s="7" t="s">
        <v>745</v>
      </c>
      <c r="Y344" s="12">
        <f t="shared" si="11"/>
        <v>1.1495141657846338E-3</v>
      </c>
    </row>
    <row r="345" spans="1:25">
      <c r="A345" s="3">
        <v>47</v>
      </c>
      <c r="B345" s="8" t="s">
        <v>25</v>
      </c>
      <c r="C345" s="8" t="s">
        <v>26</v>
      </c>
      <c r="D345" s="16">
        <v>190000018276</v>
      </c>
      <c r="E345" s="8" t="s">
        <v>27</v>
      </c>
      <c r="F345" s="4">
        <v>58475</v>
      </c>
      <c r="G345" s="8" t="s">
        <v>28</v>
      </c>
      <c r="H345" s="8" t="s">
        <v>591</v>
      </c>
      <c r="I345" s="4">
        <v>15611</v>
      </c>
      <c r="J345" s="8" t="s">
        <v>30</v>
      </c>
      <c r="K345" s="8" t="s">
        <v>592</v>
      </c>
      <c r="L345" s="4">
        <v>6909837789</v>
      </c>
      <c r="M345" s="8" t="s">
        <v>49</v>
      </c>
      <c r="N345" s="8" t="s">
        <v>50</v>
      </c>
      <c r="O345" s="16">
        <v>9922729717</v>
      </c>
      <c r="P345" s="8" t="s">
        <v>744</v>
      </c>
      <c r="Q345" s="8" t="s">
        <v>744</v>
      </c>
      <c r="R345" s="8" t="s">
        <v>53</v>
      </c>
      <c r="S345" s="8" t="s">
        <v>53</v>
      </c>
      <c r="T345" s="9">
        <v>41169</v>
      </c>
      <c r="U345" s="4">
        <v>311</v>
      </c>
      <c r="V345" s="8" t="s">
        <v>54</v>
      </c>
      <c r="W345" s="10" t="s">
        <v>649</v>
      </c>
      <c r="Y345" s="12">
        <f t="shared" si="11"/>
        <v>1.1495141657846338E-3</v>
      </c>
    </row>
    <row r="346" spans="1:25">
      <c r="A346" s="1">
        <v>47</v>
      </c>
      <c r="B346" s="5" t="s">
        <v>25</v>
      </c>
      <c r="C346" s="5" t="s">
        <v>26</v>
      </c>
      <c r="D346" s="17">
        <v>190000018276</v>
      </c>
      <c r="E346" s="5" t="s">
        <v>27</v>
      </c>
      <c r="F346" s="2">
        <v>58475</v>
      </c>
      <c r="G346" s="5" t="s">
        <v>28</v>
      </c>
      <c r="H346" s="5" t="s">
        <v>591</v>
      </c>
      <c r="I346" s="2">
        <v>15611</v>
      </c>
      <c r="J346" s="5" t="s">
        <v>30</v>
      </c>
      <c r="K346" s="5" t="s">
        <v>592</v>
      </c>
      <c r="L346" s="2">
        <v>6909837789</v>
      </c>
      <c r="M346" s="5" t="s">
        <v>49</v>
      </c>
      <c r="N346" s="5" t="s">
        <v>50</v>
      </c>
      <c r="O346" s="17">
        <v>4198381712</v>
      </c>
      <c r="P346" s="5" t="s">
        <v>746</v>
      </c>
      <c r="Q346" s="5" t="s">
        <v>747</v>
      </c>
      <c r="R346" s="5" t="s">
        <v>53</v>
      </c>
      <c r="S346" s="5" t="s">
        <v>53</v>
      </c>
      <c r="T346" s="6">
        <v>41182</v>
      </c>
      <c r="U346" s="2">
        <v>311</v>
      </c>
      <c r="V346" s="5" t="s">
        <v>54</v>
      </c>
      <c r="W346" s="7" t="s">
        <v>671</v>
      </c>
      <c r="Y346" s="12">
        <f t="shared" si="11"/>
        <v>1.1495141657846338E-3</v>
      </c>
    </row>
    <row r="347" spans="1:25">
      <c r="A347" s="3">
        <v>47</v>
      </c>
      <c r="B347" s="8" t="s">
        <v>25</v>
      </c>
      <c r="C347" s="8" t="s">
        <v>26</v>
      </c>
      <c r="D347" s="16">
        <v>190000018276</v>
      </c>
      <c r="E347" s="8" t="s">
        <v>27</v>
      </c>
      <c r="F347" s="4">
        <v>58475</v>
      </c>
      <c r="G347" s="8" t="s">
        <v>28</v>
      </c>
      <c r="H347" s="8" t="s">
        <v>591</v>
      </c>
      <c r="I347" s="4">
        <v>15611</v>
      </c>
      <c r="J347" s="8" t="s">
        <v>30</v>
      </c>
      <c r="K347" s="8" t="s">
        <v>592</v>
      </c>
      <c r="L347" s="4">
        <v>6909837789</v>
      </c>
      <c r="M347" s="8" t="s">
        <v>49</v>
      </c>
      <c r="N347" s="8" t="s">
        <v>50</v>
      </c>
      <c r="O347" s="16">
        <v>4198381712</v>
      </c>
      <c r="P347" s="8" t="s">
        <v>746</v>
      </c>
      <c r="Q347" s="8" t="s">
        <v>747</v>
      </c>
      <c r="R347" s="8" t="s">
        <v>53</v>
      </c>
      <c r="S347" s="8" t="s">
        <v>53</v>
      </c>
      <c r="T347" s="9">
        <v>41169</v>
      </c>
      <c r="U347" s="4">
        <v>311</v>
      </c>
      <c r="V347" s="8" t="s">
        <v>54</v>
      </c>
      <c r="W347" s="10" t="s">
        <v>653</v>
      </c>
      <c r="Y347" s="12">
        <f t="shared" si="11"/>
        <v>1.1495141657846338E-3</v>
      </c>
    </row>
    <row r="348" spans="1:25">
      <c r="A348" s="1">
        <v>47</v>
      </c>
      <c r="B348" s="5" t="s">
        <v>25</v>
      </c>
      <c r="C348" s="5" t="s">
        <v>26</v>
      </c>
      <c r="D348" s="17">
        <v>190000018276</v>
      </c>
      <c r="E348" s="5" t="s">
        <v>27</v>
      </c>
      <c r="F348" s="2">
        <v>58475</v>
      </c>
      <c r="G348" s="5" t="s">
        <v>28</v>
      </c>
      <c r="H348" s="5" t="s">
        <v>591</v>
      </c>
      <c r="I348" s="2">
        <v>15611</v>
      </c>
      <c r="J348" s="5" t="s">
        <v>30</v>
      </c>
      <c r="K348" s="5" t="s">
        <v>592</v>
      </c>
      <c r="L348" s="2">
        <v>6909837789</v>
      </c>
      <c r="M348" s="5" t="s">
        <v>49</v>
      </c>
      <c r="N348" s="5" t="s">
        <v>50</v>
      </c>
      <c r="O348" s="17">
        <v>14461701794</v>
      </c>
      <c r="P348" s="5" t="s">
        <v>748</v>
      </c>
      <c r="Q348" s="5" t="s">
        <v>748</v>
      </c>
      <c r="R348" s="5" t="s">
        <v>53</v>
      </c>
      <c r="S348" s="5" t="s">
        <v>53</v>
      </c>
      <c r="T348" s="6">
        <v>41182</v>
      </c>
      <c r="U348" s="2">
        <v>311</v>
      </c>
      <c r="V348" s="5" t="s">
        <v>54</v>
      </c>
      <c r="W348" s="7" t="s">
        <v>653</v>
      </c>
      <c r="Y348" s="12">
        <f t="shared" si="11"/>
        <v>1.1495141657846338E-3</v>
      </c>
    </row>
    <row r="349" spans="1:25">
      <c r="A349" s="3">
        <v>47</v>
      </c>
      <c r="B349" s="8" t="s">
        <v>25</v>
      </c>
      <c r="C349" s="8" t="s">
        <v>26</v>
      </c>
      <c r="D349" s="16">
        <v>190000018276</v>
      </c>
      <c r="E349" s="8" t="s">
        <v>27</v>
      </c>
      <c r="F349" s="4">
        <v>58475</v>
      </c>
      <c r="G349" s="8" t="s">
        <v>28</v>
      </c>
      <c r="H349" s="8" t="s">
        <v>591</v>
      </c>
      <c r="I349" s="4">
        <v>15611</v>
      </c>
      <c r="J349" s="8" t="s">
        <v>30</v>
      </c>
      <c r="K349" s="8" t="s">
        <v>592</v>
      </c>
      <c r="L349" s="4">
        <v>6909837789</v>
      </c>
      <c r="M349" s="8" t="s">
        <v>49</v>
      </c>
      <c r="N349" s="8" t="s">
        <v>50</v>
      </c>
      <c r="O349" s="16">
        <v>14461701794</v>
      </c>
      <c r="P349" s="8" t="s">
        <v>748</v>
      </c>
      <c r="Q349" s="8" t="s">
        <v>748</v>
      </c>
      <c r="R349" s="8" t="s">
        <v>53</v>
      </c>
      <c r="S349" s="8" t="s">
        <v>53</v>
      </c>
      <c r="T349" s="9">
        <v>41169</v>
      </c>
      <c r="U349" s="4">
        <v>311</v>
      </c>
      <c r="V349" s="8" t="s">
        <v>54</v>
      </c>
      <c r="W349" s="10" t="s">
        <v>653</v>
      </c>
      <c r="Y349" s="12">
        <f t="shared" si="11"/>
        <v>1.1495141657846338E-3</v>
      </c>
    </row>
    <row r="350" spans="1:25">
      <c r="A350" s="1">
        <v>47</v>
      </c>
      <c r="B350" s="5" t="s">
        <v>25</v>
      </c>
      <c r="C350" s="5" t="s">
        <v>26</v>
      </c>
      <c r="D350" s="17">
        <v>190000018276</v>
      </c>
      <c r="E350" s="5" t="s">
        <v>27</v>
      </c>
      <c r="F350" s="2">
        <v>58475</v>
      </c>
      <c r="G350" s="5" t="s">
        <v>28</v>
      </c>
      <c r="H350" s="5" t="s">
        <v>591</v>
      </c>
      <c r="I350" s="2">
        <v>15611</v>
      </c>
      <c r="J350" s="5" t="s">
        <v>30</v>
      </c>
      <c r="K350" s="5" t="s">
        <v>592</v>
      </c>
      <c r="L350" s="2">
        <v>6909837789</v>
      </c>
      <c r="M350" s="5" t="s">
        <v>49</v>
      </c>
      <c r="N350" s="5" t="s">
        <v>50</v>
      </c>
      <c r="O350" s="17">
        <v>73302694768</v>
      </c>
      <c r="P350" s="5" t="s">
        <v>749</v>
      </c>
      <c r="Q350" s="5" t="s">
        <v>749</v>
      </c>
      <c r="R350" s="5" t="s">
        <v>53</v>
      </c>
      <c r="S350" s="5" t="s">
        <v>53</v>
      </c>
      <c r="T350" s="6">
        <v>41182</v>
      </c>
      <c r="U350" s="2">
        <v>311</v>
      </c>
      <c r="V350" s="5" t="s">
        <v>54</v>
      </c>
      <c r="W350" s="7" t="s">
        <v>649</v>
      </c>
      <c r="Y350" s="12">
        <f t="shared" si="11"/>
        <v>1.1495141657846338E-3</v>
      </c>
    </row>
    <row r="351" spans="1:25">
      <c r="A351" s="3">
        <v>47</v>
      </c>
      <c r="B351" s="8" t="s">
        <v>25</v>
      </c>
      <c r="C351" s="8" t="s">
        <v>26</v>
      </c>
      <c r="D351" s="16">
        <v>190000018276</v>
      </c>
      <c r="E351" s="8" t="s">
        <v>27</v>
      </c>
      <c r="F351" s="4">
        <v>58475</v>
      </c>
      <c r="G351" s="8" t="s">
        <v>28</v>
      </c>
      <c r="H351" s="8" t="s">
        <v>591</v>
      </c>
      <c r="I351" s="4">
        <v>15611</v>
      </c>
      <c r="J351" s="8" t="s">
        <v>30</v>
      </c>
      <c r="K351" s="8" t="s">
        <v>592</v>
      </c>
      <c r="L351" s="4">
        <v>6909837789</v>
      </c>
      <c r="M351" s="8" t="s">
        <v>49</v>
      </c>
      <c r="N351" s="8" t="s">
        <v>50</v>
      </c>
      <c r="O351" s="16">
        <v>73302694768</v>
      </c>
      <c r="P351" s="8" t="s">
        <v>749</v>
      </c>
      <c r="Q351" s="8" t="s">
        <v>749</v>
      </c>
      <c r="R351" s="8" t="s">
        <v>53</v>
      </c>
      <c r="S351" s="8" t="s">
        <v>53</v>
      </c>
      <c r="T351" s="9">
        <v>41169</v>
      </c>
      <c r="U351" s="4">
        <v>311</v>
      </c>
      <c r="V351" s="8" t="s">
        <v>54</v>
      </c>
      <c r="W351" s="10" t="s">
        <v>649</v>
      </c>
      <c r="Y351" s="12">
        <f t="shared" si="11"/>
        <v>1.1495141657846338E-3</v>
      </c>
    </row>
    <row r="352" spans="1:25">
      <c r="A352" s="1">
        <v>47</v>
      </c>
      <c r="B352" s="5" t="s">
        <v>25</v>
      </c>
      <c r="C352" s="5" t="s">
        <v>26</v>
      </c>
      <c r="D352" s="17">
        <v>190000018276</v>
      </c>
      <c r="E352" s="5" t="s">
        <v>27</v>
      </c>
      <c r="F352" s="2">
        <v>58475</v>
      </c>
      <c r="G352" s="5" t="s">
        <v>28</v>
      </c>
      <c r="H352" s="5" t="s">
        <v>591</v>
      </c>
      <c r="I352" s="2">
        <v>15611</v>
      </c>
      <c r="J352" s="5" t="s">
        <v>30</v>
      </c>
      <c r="K352" s="5" t="s">
        <v>592</v>
      </c>
      <c r="L352" s="2">
        <v>6909837789</v>
      </c>
      <c r="M352" s="5" t="s">
        <v>49</v>
      </c>
      <c r="N352" s="5" t="s">
        <v>50</v>
      </c>
      <c r="O352" s="17">
        <v>12654041786</v>
      </c>
      <c r="P352" s="5" t="s">
        <v>750</v>
      </c>
      <c r="Q352" s="5" t="s">
        <v>750</v>
      </c>
      <c r="R352" s="5" t="s">
        <v>53</v>
      </c>
      <c r="S352" s="5" t="s">
        <v>53</v>
      </c>
      <c r="T352" s="6">
        <v>41182</v>
      </c>
      <c r="U352" s="2">
        <v>311</v>
      </c>
      <c r="V352" s="5" t="s">
        <v>54</v>
      </c>
      <c r="W352" s="7" t="s">
        <v>649</v>
      </c>
      <c r="Y352" s="12">
        <f t="shared" si="11"/>
        <v>1.1495141657846338E-3</v>
      </c>
    </row>
    <row r="353" spans="1:25">
      <c r="A353" s="3">
        <v>47</v>
      </c>
      <c r="B353" s="8" t="s">
        <v>25</v>
      </c>
      <c r="C353" s="8" t="s">
        <v>26</v>
      </c>
      <c r="D353" s="16">
        <v>190000018276</v>
      </c>
      <c r="E353" s="8" t="s">
        <v>27</v>
      </c>
      <c r="F353" s="4">
        <v>58475</v>
      </c>
      <c r="G353" s="8" t="s">
        <v>28</v>
      </c>
      <c r="H353" s="8" t="s">
        <v>591</v>
      </c>
      <c r="I353" s="4">
        <v>15611</v>
      </c>
      <c r="J353" s="8" t="s">
        <v>30</v>
      </c>
      <c r="K353" s="8" t="s">
        <v>592</v>
      </c>
      <c r="L353" s="4">
        <v>6909837789</v>
      </c>
      <c r="M353" s="8" t="s">
        <v>49</v>
      </c>
      <c r="N353" s="8" t="s">
        <v>50</v>
      </c>
      <c r="O353" s="16">
        <v>12654041786</v>
      </c>
      <c r="P353" s="8" t="s">
        <v>750</v>
      </c>
      <c r="Q353" s="8" t="s">
        <v>750</v>
      </c>
      <c r="R353" s="8" t="s">
        <v>53</v>
      </c>
      <c r="S353" s="8" t="s">
        <v>53</v>
      </c>
      <c r="T353" s="9">
        <v>41169</v>
      </c>
      <c r="U353" s="4">
        <v>311</v>
      </c>
      <c r="V353" s="8" t="s">
        <v>54</v>
      </c>
      <c r="W353" s="10" t="s">
        <v>649</v>
      </c>
      <c r="Y353" s="12">
        <f t="shared" si="11"/>
        <v>1.1495141657846338E-3</v>
      </c>
    </row>
    <row r="354" spans="1:25">
      <c r="A354" s="1">
        <v>47</v>
      </c>
      <c r="B354" s="5" t="s">
        <v>25</v>
      </c>
      <c r="C354" s="5" t="s">
        <v>26</v>
      </c>
      <c r="D354" s="17">
        <v>190000018276</v>
      </c>
      <c r="E354" s="5" t="s">
        <v>27</v>
      </c>
      <c r="F354" s="2">
        <v>58475</v>
      </c>
      <c r="G354" s="5" t="s">
        <v>28</v>
      </c>
      <c r="H354" s="5" t="s">
        <v>591</v>
      </c>
      <c r="I354" s="2">
        <v>15611</v>
      </c>
      <c r="J354" s="5" t="s">
        <v>30</v>
      </c>
      <c r="K354" s="5" t="s">
        <v>592</v>
      </c>
      <c r="L354" s="2">
        <v>6909837789</v>
      </c>
      <c r="M354" s="5" t="s">
        <v>49</v>
      </c>
      <c r="N354" s="5" t="s">
        <v>50</v>
      </c>
      <c r="O354" s="17">
        <v>10860889726</v>
      </c>
      <c r="P354" s="5" t="s">
        <v>751</v>
      </c>
      <c r="Q354" s="5" t="s">
        <v>751</v>
      </c>
      <c r="R354" s="5" t="s">
        <v>53</v>
      </c>
      <c r="S354" s="5" t="s">
        <v>53</v>
      </c>
      <c r="T354" s="6">
        <v>41182</v>
      </c>
      <c r="U354" s="2">
        <v>311</v>
      </c>
      <c r="V354" s="5" t="s">
        <v>54</v>
      </c>
      <c r="W354" s="7" t="s">
        <v>671</v>
      </c>
      <c r="Y354" s="12">
        <f t="shared" si="11"/>
        <v>1.1495141657846338E-3</v>
      </c>
    </row>
    <row r="355" spans="1:25">
      <c r="A355" s="3">
        <v>47</v>
      </c>
      <c r="B355" s="8" t="s">
        <v>25</v>
      </c>
      <c r="C355" s="8" t="s">
        <v>26</v>
      </c>
      <c r="D355" s="16">
        <v>190000018276</v>
      </c>
      <c r="E355" s="8" t="s">
        <v>27</v>
      </c>
      <c r="F355" s="4">
        <v>58475</v>
      </c>
      <c r="G355" s="8" t="s">
        <v>28</v>
      </c>
      <c r="H355" s="8" t="s">
        <v>591</v>
      </c>
      <c r="I355" s="4">
        <v>15611</v>
      </c>
      <c r="J355" s="8" t="s">
        <v>30</v>
      </c>
      <c r="K355" s="8" t="s">
        <v>592</v>
      </c>
      <c r="L355" s="4">
        <v>6909837789</v>
      </c>
      <c r="M355" s="8" t="s">
        <v>49</v>
      </c>
      <c r="N355" s="8" t="s">
        <v>50</v>
      </c>
      <c r="O355" s="16">
        <v>10860889726</v>
      </c>
      <c r="P355" s="8" t="s">
        <v>751</v>
      </c>
      <c r="Q355" s="8" t="s">
        <v>751</v>
      </c>
      <c r="R355" s="8" t="s">
        <v>53</v>
      </c>
      <c r="S355" s="8" t="s">
        <v>53</v>
      </c>
      <c r="T355" s="9">
        <v>41169</v>
      </c>
      <c r="U355" s="4">
        <v>311</v>
      </c>
      <c r="V355" s="8" t="s">
        <v>54</v>
      </c>
      <c r="W355" s="10" t="s">
        <v>653</v>
      </c>
      <c r="Y355" s="12">
        <f t="shared" si="11"/>
        <v>1.1495141657846338E-3</v>
      </c>
    </row>
    <row r="356" spans="1:25">
      <c r="A356" s="1">
        <v>47</v>
      </c>
      <c r="B356" s="5" t="s">
        <v>25</v>
      </c>
      <c r="C356" s="5" t="s">
        <v>26</v>
      </c>
      <c r="D356" s="17">
        <v>190000018276</v>
      </c>
      <c r="E356" s="5" t="s">
        <v>27</v>
      </c>
      <c r="F356" s="2">
        <v>58475</v>
      </c>
      <c r="G356" s="5" t="s">
        <v>28</v>
      </c>
      <c r="H356" s="5" t="s">
        <v>591</v>
      </c>
      <c r="I356" s="2">
        <v>15611</v>
      </c>
      <c r="J356" s="5" t="s">
        <v>30</v>
      </c>
      <c r="K356" s="5" t="s">
        <v>592</v>
      </c>
      <c r="L356" s="2">
        <v>6909837789</v>
      </c>
      <c r="M356" s="5" t="s">
        <v>49</v>
      </c>
      <c r="N356" s="5" t="s">
        <v>50</v>
      </c>
      <c r="O356" s="17">
        <v>87275333791</v>
      </c>
      <c r="P356" s="5" t="s">
        <v>752</v>
      </c>
      <c r="Q356" s="5" t="s">
        <v>753</v>
      </c>
      <c r="R356" s="5" t="s">
        <v>53</v>
      </c>
      <c r="S356" s="5" t="s">
        <v>53</v>
      </c>
      <c r="T356" s="6">
        <v>41182</v>
      </c>
      <c r="U356" s="2">
        <v>311</v>
      </c>
      <c r="V356" s="5" t="s">
        <v>54</v>
      </c>
      <c r="W356" s="7" t="s">
        <v>653</v>
      </c>
      <c r="Y356" s="12">
        <f t="shared" si="11"/>
        <v>1.1495141657846338E-3</v>
      </c>
    </row>
    <row r="357" spans="1:25">
      <c r="A357" s="3">
        <v>47</v>
      </c>
      <c r="B357" s="8" t="s">
        <v>25</v>
      </c>
      <c r="C357" s="8" t="s">
        <v>26</v>
      </c>
      <c r="D357" s="16">
        <v>190000018276</v>
      </c>
      <c r="E357" s="8" t="s">
        <v>27</v>
      </c>
      <c r="F357" s="4">
        <v>58475</v>
      </c>
      <c r="G357" s="8" t="s">
        <v>28</v>
      </c>
      <c r="H357" s="8" t="s">
        <v>591</v>
      </c>
      <c r="I357" s="4">
        <v>15611</v>
      </c>
      <c r="J357" s="8" t="s">
        <v>30</v>
      </c>
      <c r="K357" s="8" t="s">
        <v>592</v>
      </c>
      <c r="L357" s="4">
        <v>6909837789</v>
      </c>
      <c r="M357" s="8" t="s">
        <v>49</v>
      </c>
      <c r="N357" s="8" t="s">
        <v>50</v>
      </c>
      <c r="O357" s="16">
        <v>87275333791</v>
      </c>
      <c r="P357" s="8" t="s">
        <v>752</v>
      </c>
      <c r="Q357" s="8" t="s">
        <v>753</v>
      </c>
      <c r="R357" s="8" t="s">
        <v>53</v>
      </c>
      <c r="S357" s="8" t="s">
        <v>53</v>
      </c>
      <c r="T357" s="9">
        <v>41169</v>
      </c>
      <c r="U357" s="4">
        <v>311</v>
      </c>
      <c r="V357" s="8" t="s">
        <v>54</v>
      </c>
      <c r="W357" s="10" t="s">
        <v>649</v>
      </c>
      <c r="Y357" s="12">
        <f t="shared" si="11"/>
        <v>1.1495141657846338E-3</v>
      </c>
    </row>
    <row r="358" spans="1:25">
      <c r="A358" s="1">
        <v>47</v>
      </c>
      <c r="B358" s="5" t="s">
        <v>25</v>
      </c>
      <c r="C358" s="5" t="s">
        <v>26</v>
      </c>
      <c r="D358" s="17">
        <v>190000018276</v>
      </c>
      <c r="E358" s="5" t="s">
        <v>27</v>
      </c>
      <c r="F358" s="2">
        <v>58475</v>
      </c>
      <c r="G358" s="5" t="s">
        <v>28</v>
      </c>
      <c r="H358" s="5" t="s">
        <v>591</v>
      </c>
      <c r="I358" s="2">
        <v>15611</v>
      </c>
      <c r="J358" s="5" t="s">
        <v>30</v>
      </c>
      <c r="K358" s="5" t="s">
        <v>592</v>
      </c>
      <c r="L358" s="2">
        <v>6909837789</v>
      </c>
      <c r="M358" s="5" t="s">
        <v>49</v>
      </c>
      <c r="N358" s="5" t="s">
        <v>50</v>
      </c>
      <c r="O358" s="17">
        <v>13383659755</v>
      </c>
      <c r="P358" s="5" t="s">
        <v>754</v>
      </c>
      <c r="Q358" s="5" t="s">
        <v>755</v>
      </c>
      <c r="R358" s="5" t="s">
        <v>53</v>
      </c>
      <c r="S358" s="5" t="s">
        <v>53</v>
      </c>
      <c r="T358" s="6">
        <v>41182</v>
      </c>
      <c r="U358" s="2">
        <v>311</v>
      </c>
      <c r="V358" s="5" t="s">
        <v>54</v>
      </c>
      <c r="W358" s="7" t="s">
        <v>653</v>
      </c>
      <c r="Y358" s="12">
        <f t="shared" si="11"/>
        <v>1.1495141657846338E-3</v>
      </c>
    </row>
    <row r="359" spans="1:25">
      <c r="A359" s="3">
        <v>47</v>
      </c>
      <c r="B359" s="8" t="s">
        <v>25</v>
      </c>
      <c r="C359" s="8" t="s">
        <v>26</v>
      </c>
      <c r="D359" s="16">
        <v>190000018276</v>
      </c>
      <c r="E359" s="8" t="s">
        <v>27</v>
      </c>
      <c r="F359" s="4">
        <v>58475</v>
      </c>
      <c r="G359" s="8" t="s">
        <v>28</v>
      </c>
      <c r="H359" s="8" t="s">
        <v>591</v>
      </c>
      <c r="I359" s="4">
        <v>15611</v>
      </c>
      <c r="J359" s="8" t="s">
        <v>30</v>
      </c>
      <c r="K359" s="8" t="s">
        <v>592</v>
      </c>
      <c r="L359" s="4">
        <v>6909837789</v>
      </c>
      <c r="M359" s="8" t="s">
        <v>49</v>
      </c>
      <c r="N359" s="8" t="s">
        <v>50</v>
      </c>
      <c r="O359" s="16">
        <v>13383659755</v>
      </c>
      <c r="P359" s="8" t="s">
        <v>754</v>
      </c>
      <c r="Q359" s="8" t="s">
        <v>755</v>
      </c>
      <c r="R359" s="8" t="s">
        <v>53</v>
      </c>
      <c r="S359" s="8" t="s">
        <v>53</v>
      </c>
      <c r="T359" s="9">
        <v>41169</v>
      </c>
      <c r="U359" s="4">
        <v>311</v>
      </c>
      <c r="V359" s="8" t="s">
        <v>54</v>
      </c>
      <c r="W359" s="10" t="s">
        <v>653</v>
      </c>
      <c r="Y359" s="12">
        <f t="shared" si="11"/>
        <v>1.1495141657846338E-3</v>
      </c>
    </row>
    <row r="360" spans="1:25">
      <c r="A360" s="1">
        <v>47</v>
      </c>
      <c r="B360" s="5" t="s">
        <v>25</v>
      </c>
      <c r="C360" s="5" t="s">
        <v>26</v>
      </c>
      <c r="D360" s="17">
        <v>190000018276</v>
      </c>
      <c r="E360" s="5" t="s">
        <v>27</v>
      </c>
      <c r="F360" s="2">
        <v>58475</v>
      </c>
      <c r="G360" s="5" t="s">
        <v>28</v>
      </c>
      <c r="H360" s="5" t="s">
        <v>591</v>
      </c>
      <c r="I360" s="2">
        <v>15611</v>
      </c>
      <c r="J360" s="5" t="s">
        <v>30</v>
      </c>
      <c r="K360" s="5" t="s">
        <v>592</v>
      </c>
      <c r="L360" s="2">
        <v>6909837789</v>
      </c>
      <c r="M360" s="5" t="s">
        <v>49</v>
      </c>
      <c r="N360" s="5" t="s">
        <v>50</v>
      </c>
      <c r="O360" s="17">
        <v>9709520741</v>
      </c>
      <c r="P360" s="5" t="s">
        <v>756</v>
      </c>
      <c r="Q360" s="5" t="s">
        <v>757</v>
      </c>
      <c r="R360" s="5" t="s">
        <v>53</v>
      </c>
      <c r="S360" s="5" t="s">
        <v>53</v>
      </c>
      <c r="T360" s="6">
        <v>41182</v>
      </c>
      <c r="U360" s="2">
        <v>311</v>
      </c>
      <c r="V360" s="5" t="s">
        <v>54</v>
      </c>
      <c r="W360" s="7" t="s">
        <v>653</v>
      </c>
      <c r="Y360" s="12">
        <f t="shared" si="11"/>
        <v>1.1495141657846338E-3</v>
      </c>
    </row>
    <row r="361" spans="1:25">
      <c r="A361" s="3">
        <v>47</v>
      </c>
      <c r="B361" s="8" t="s">
        <v>25</v>
      </c>
      <c r="C361" s="8" t="s">
        <v>26</v>
      </c>
      <c r="D361" s="16">
        <v>190000018276</v>
      </c>
      <c r="E361" s="8" t="s">
        <v>27</v>
      </c>
      <c r="F361" s="4">
        <v>58475</v>
      </c>
      <c r="G361" s="8" t="s">
        <v>28</v>
      </c>
      <c r="H361" s="8" t="s">
        <v>591</v>
      </c>
      <c r="I361" s="4">
        <v>15611</v>
      </c>
      <c r="J361" s="8" t="s">
        <v>30</v>
      </c>
      <c r="K361" s="8" t="s">
        <v>592</v>
      </c>
      <c r="L361" s="4">
        <v>6909837789</v>
      </c>
      <c r="M361" s="8" t="s">
        <v>49</v>
      </c>
      <c r="N361" s="8" t="s">
        <v>50</v>
      </c>
      <c r="O361" s="16">
        <v>9709520741</v>
      </c>
      <c r="P361" s="8" t="s">
        <v>756</v>
      </c>
      <c r="Q361" s="8" t="s">
        <v>757</v>
      </c>
      <c r="R361" s="8" t="s">
        <v>53</v>
      </c>
      <c r="S361" s="8" t="s">
        <v>53</v>
      </c>
      <c r="T361" s="9">
        <v>41169</v>
      </c>
      <c r="U361" s="4">
        <v>311</v>
      </c>
      <c r="V361" s="8" t="s">
        <v>54</v>
      </c>
      <c r="W361" s="10" t="s">
        <v>653</v>
      </c>
      <c r="Y361" s="12">
        <f t="shared" si="11"/>
        <v>1.1495141657846338E-3</v>
      </c>
    </row>
    <row r="362" spans="1:25">
      <c r="A362" s="1">
        <v>47</v>
      </c>
      <c r="B362" s="5" t="s">
        <v>25</v>
      </c>
      <c r="C362" s="5" t="s">
        <v>26</v>
      </c>
      <c r="D362" s="17">
        <v>190000018276</v>
      </c>
      <c r="E362" s="5" t="s">
        <v>27</v>
      </c>
      <c r="F362" s="2">
        <v>58475</v>
      </c>
      <c r="G362" s="5" t="s">
        <v>28</v>
      </c>
      <c r="H362" s="5" t="s">
        <v>591</v>
      </c>
      <c r="I362" s="2">
        <v>15611</v>
      </c>
      <c r="J362" s="5" t="s">
        <v>30</v>
      </c>
      <c r="K362" s="5" t="s">
        <v>592</v>
      </c>
      <c r="L362" s="2">
        <v>6909837789</v>
      </c>
      <c r="M362" s="5" t="s">
        <v>49</v>
      </c>
      <c r="N362" s="5" t="s">
        <v>50</v>
      </c>
      <c r="O362" s="17">
        <v>28725654420</v>
      </c>
      <c r="P362" s="5" t="s">
        <v>758</v>
      </c>
      <c r="Q362" s="5" t="s">
        <v>759</v>
      </c>
      <c r="R362" s="5" t="s">
        <v>53</v>
      </c>
      <c r="S362" s="5" t="s">
        <v>53</v>
      </c>
      <c r="T362" s="6">
        <v>41182</v>
      </c>
      <c r="U362" s="2">
        <v>311</v>
      </c>
      <c r="V362" s="5" t="s">
        <v>54</v>
      </c>
      <c r="W362" s="7" t="s">
        <v>653</v>
      </c>
      <c r="Y362" s="12">
        <f t="shared" si="11"/>
        <v>1.1495141657846338E-3</v>
      </c>
    </row>
    <row r="363" spans="1:25">
      <c r="A363" s="3">
        <v>47</v>
      </c>
      <c r="B363" s="8" t="s">
        <v>25</v>
      </c>
      <c r="C363" s="8" t="s">
        <v>26</v>
      </c>
      <c r="D363" s="16">
        <v>190000018276</v>
      </c>
      <c r="E363" s="8" t="s">
        <v>27</v>
      </c>
      <c r="F363" s="4">
        <v>58475</v>
      </c>
      <c r="G363" s="8" t="s">
        <v>28</v>
      </c>
      <c r="H363" s="8" t="s">
        <v>591</v>
      </c>
      <c r="I363" s="4">
        <v>15611</v>
      </c>
      <c r="J363" s="8" t="s">
        <v>30</v>
      </c>
      <c r="K363" s="8" t="s">
        <v>592</v>
      </c>
      <c r="L363" s="4">
        <v>6909837789</v>
      </c>
      <c r="M363" s="8" t="s">
        <v>49</v>
      </c>
      <c r="N363" s="8" t="s">
        <v>50</v>
      </c>
      <c r="O363" s="16">
        <v>28725654420</v>
      </c>
      <c r="P363" s="8" t="s">
        <v>758</v>
      </c>
      <c r="Q363" s="8" t="s">
        <v>759</v>
      </c>
      <c r="R363" s="8" t="s">
        <v>53</v>
      </c>
      <c r="S363" s="8" t="s">
        <v>53</v>
      </c>
      <c r="T363" s="9">
        <v>41169</v>
      </c>
      <c r="U363" s="4">
        <v>311</v>
      </c>
      <c r="V363" s="8" t="s">
        <v>54</v>
      </c>
      <c r="W363" s="10" t="s">
        <v>653</v>
      </c>
      <c r="Y363" s="12">
        <f t="shared" si="11"/>
        <v>1.1495141657846338E-3</v>
      </c>
    </row>
    <row r="364" spans="1:25">
      <c r="A364" s="1">
        <v>47</v>
      </c>
      <c r="B364" s="5" t="s">
        <v>25</v>
      </c>
      <c r="C364" s="5" t="s">
        <v>26</v>
      </c>
      <c r="D364" s="17">
        <v>190000018276</v>
      </c>
      <c r="E364" s="5" t="s">
        <v>27</v>
      </c>
      <c r="F364" s="2">
        <v>58475</v>
      </c>
      <c r="G364" s="5" t="s">
        <v>28</v>
      </c>
      <c r="H364" s="5" t="s">
        <v>591</v>
      </c>
      <c r="I364" s="2">
        <v>15611</v>
      </c>
      <c r="J364" s="5" t="s">
        <v>30</v>
      </c>
      <c r="K364" s="5" t="s">
        <v>592</v>
      </c>
      <c r="L364" s="2">
        <v>6909837789</v>
      </c>
      <c r="M364" s="5" t="s">
        <v>49</v>
      </c>
      <c r="N364" s="5" t="s">
        <v>50</v>
      </c>
      <c r="O364" s="17">
        <v>9668943759</v>
      </c>
      <c r="P364" s="5" t="s">
        <v>760</v>
      </c>
      <c r="Q364" s="5" t="s">
        <v>760</v>
      </c>
      <c r="R364" s="5" t="s">
        <v>53</v>
      </c>
      <c r="S364" s="5" t="s">
        <v>53</v>
      </c>
      <c r="T364" s="6">
        <v>41182</v>
      </c>
      <c r="U364" s="2">
        <v>311</v>
      </c>
      <c r="V364" s="5" t="s">
        <v>54</v>
      </c>
      <c r="W364" s="7" t="s">
        <v>649</v>
      </c>
      <c r="Y364" s="12">
        <f t="shared" si="11"/>
        <v>1.1495141657846338E-3</v>
      </c>
    </row>
    <row r="365" spans="1:25">
      <c r="A365" s="3">
        <v>47</v>
      </c>
      <c r="B365" s="8" t="s">
        <v>25</v>
      </c>
      <c r="C365" s="8" t="s">
        <v>26</v>
      </c>
      <c r="D365" s="16">
        <v>190000018276</v>
      </c>
      <c r="E365" s="8" t="s">
        <v>27</v>
      </c>
      <c r="F365" s="4">
        <v>58475</v>
      </c>
      <c r="G365" s="8" t="s">
        <v>28</v>
      </c>
      <c r="H365" s="8" t="s">
        <v>591</v>
      </c>
      <c r="I365" s="4">
        <v>15611</v>
      </c>
      <c r="J365" s="8" t="s">
        <v>30</v>
      </c>
      <c r="K365" s="8" t="s">
        <v>592</v>
      </c>
      <c r="L365" s="4">
        <v>6909837789</v>
      </c>
      <c r="M365" s="8" t="s">
        <v>49</v>
      </c>
      <c r="N365" s="8" t="s">
        <v>50</v>
      </c>
      <c r="O365" s="16">
        <v>9668943759</v>
      </c>
      <c r="P365" s="8" t="s">
        <v>760</v>
      </c>
      <c r="Q365" s="8" t="s">
        <v>760</v>
      </c>
      <c r="R365" s="8" t="s">
        <v>53</v>
      </c>
      <c r="S365" s="8" t="s">
        <v>53</v>
      </c>
      <c r="T365" s="9">
        <v>41169</v>
      </c>
      <c r="U365" s="4">
        <v>311</v>
      </c>
      <c r="V365" s="8" t="s">
        <v>54</v>
      </c>
      <c r="W365" s="10" t="s">
        <v>649</v>
      </c>
      <c r="Y365" s="12">
        <f t="shared" si="11"/>
        <v>1.1495141657846338E-3</v>
      </c>
    </row>
    <row r="366" spans="1:25">
      <c r="A366" s="1">
        <v>47</v>
      </c>
      <c r="B366" s="5" t="s">
        <v>25</v>
      </c>
      <c r="C366" s="5" t="s">
        <v>26</v>
      </c>
      <c r="D366" s="17">
        <v>190000018276</v>
      </c>
      <c r="E366" s="5" t="s">
        <v>27</v>
      </c>
      <c r="F366" s="2">
        <v>58475</v>
      </c>
      <c r="G366" s="5" t="s">
        <v>28</v>
      </c>
      <c r="H366" s="5" t="s">
        <v>591</v>
      </c>
      <c r="I366" s="2">
        <v>15611</v>
      </c>
      <c r="J366" s="5" t="s">
        <v>30</v>
      </c>
      <c r="K366" s="5" t="s">
        <v>592</v>
      </c>
      <c r="L366" s="2">
        <v>6909837789</v>
      </c>
      <c r="M366" s="5" t="s">
        <v>49</v>
      </c>
      <c r="N366" s="5" t="s">
        <v>50</v>
      </c>
      <c r="O366" s="17">
        <v>14100082746</v>
      </c>
      <c r="P366" s="5" t="s">
        <v>761</v>
      </c>
      <c r="Q366" s="5" t="s">
        <v>761</v>
      </c>
      <c r="R366" s="5" t="s">
        <v>53</v>
      </c>
      <c r="S366" s="5" t="s">
        <v>53</v>
      </c>
      <c r="T366" s="6">
        <v>41182</v>
      </c>
      <c r="U366" s="2">
        <v>311</v>
      </c>
      <c r="V366" s="5" t="s">
        <v>54</v>
      </c>
      <c r="W366" s="7" t="s">
        <v>671</v>
      </c>
      <c r="Y366" s="12">
        <f t="shared" si="11"/>
        <v>1.1495141657846338E-3</v>
      </c>
    </row>
    <row r="367" spans="1:25">
      <c r="A367" s="3">
        <v>47</v>
      </c>
      <c r="B367" s="8" t="s">
        <v>25</v>
      </c>
      <c r="C367" s="8" t="s">
        <v>26</v>
      </c>
      <c r="D367" s="16">
        <v>190000018276</v>
      </c>
      <c r="E367" s="8" t="s">
        <v>27</v>
      </c>
      <c r="F367" s="4">
        <v>58475</v>
      </c>
      <c r="G367" s="8" t="s">
        <v>28</v>
      </c>
      <c r="H367" s="8" t="s">
        <v>591</v>
      </c>
      <c r="I367" s="4">
        <v>15611</v>
      </c>
      <c r="J367" s="8" t="s">
        <v>30</v>
      </c>
      <c r="K367" s="8" t="s">
        <v>592</v>
      </c>
      <c r="L367" s="4">
        <v>6909837789</v>
      </c>
      <c r="M367" s="8" t="s">
        <v>49</v>
      </c>
      <c r="N367" s="8" t="s">
        <v>50</v>
      </c>
      <c r="O367" s="16">
        <v>14100082746</v>
      </c>
      <c r="P367" s="8" t="s">
        <v>761</v>
      </c>
      <c r="Q367" s="8" t="s">
        <v>761</v>
      </c>
      <c r="R367" s="8" t="s">
        <v>53</v>
      </c>
      <c r="S367" s="8" t="s">
        <v>53</v>
      </c>
      <c r="T367" s="9">
        <v>41169</v>
      </c>
      <c r="U367" s="4">
        <v>311</v>
      </c>
      <c r="V367" s="8" t="s">
        <v>54</v>
      </c>
      <c r="W367" s="10" t="s">
        <v>653</v>
      </c>
      <c r="Y367" s="12">
        <f t="shared" si="11"/>
        <v>1.1495141657846338E-3</v>
      </c>
    </row>
    <row r="368" spans="1:25">
      <c r="A368" s="1">
        <v>47</v>
      </c>
      <c r="B368" s="5" t="s">
        <v>25</v>
      </c>
      <c r="C368" s="5" t="s">
        <v>26</v>
      </c>
      <c r="D368" s="17">
        <v>190000018276</v>
      </c>
      <c r="E368" s="5" t="s">
        <v>27</v>
      </c>
      <c r="F368" s="2">
        <v>58475</v>
      </c>
      <c r="G368" s="5" t="s">
        <v>28</v>
      </c>
      <c r="H368" s="5" t="s">
        <v>591</v>
      </c>
      <c r="I368" s="2">
        <v>15611</v>
      </c>
      <c r="J368" s="5" t="s">
        <v>30</v>
      </c>
      <c r="K368" s="5" t="s">
        <v>592</v>
      </c>
      <c r="L368" s="2">
        <v>6909837789</v>
      </c>
      <c r="M368" s="5" t="s">
        <v>49</v>
      </c>
      <c r="N368" s="5" t="s">
        <v>50</v>
      </c>
      <c r="O368" s="17">
        <v>3072365792</v>
      </c>
      <c r="P368" s="5" t="s">
        <v>762</v>
      </c>
      <c r="Q368" s="5" t="s">
        <v>762</v>
      </c>
      <c r="R368" s="5" t="s">
        <v>53</v>
      </c>
      <c r="S368" s="5" t="s">
        <v>53</v>
      </c>
      <c r="T368" s="6">
        <v>41182</v>
      </c>
      <c r="U368" s="2">
        <v>311</v>
      </c>
      <c r="V368" s="5" t="s">
        <v>54</v>
      </c>
      <c r="W368" s="7" t="s">
        <v>671</v>
      </c>
      <c r="Y368" s="12">
        <f t="shared" si="11"/>
        <v>1.1495141657846338E-3</v>
      </c>
    </row>
    <row r="369" spans="1:25">
      <c r="A369" s="3">
        <v>47</v>
      </c>
      <c r="B369" s="8" t="s">
        <v>25</v>
      </c>
      <c r="C369" s="8" t="s">
        <v>26</v>
      </c>
      <c r="D369" s="16">
        <v>190000018276</v>
      </c>
      <c r="E369" s="8" t="s">
        <v>27</v>
      </c>
      <c r="F369" s="4">
        <v>58475</v>
      </c>
      <c r="G369" s="8" t="s">
        <v>28</v>
      </c>
      <c r="H369" s="8" t="s">
        <v>591</v>
      </c>
      <c r="I369" s="4">
        <v>15611</v>
      </c>
      <c r="J369" s="8" t="s">
        <v>30</v>
      </c>
      <c r="K369" s="8" t="s">
        <v>592</v>
      </c>
      <c r="L369" s="4">
        <v>6909837789</v>
      </c>
      <c r="M369" s="8" t="s">
        <v>49</v>
      </c>
      <c r="N369" s="8" t="s">
        <v>50</v>
      </c>
      <c r="O369" s="16">
        <v>3072365792</v>
      </c>
      <c r="P369" s="8" t="s">
        <v>762</v>
      </c>
      <c r="Q369" s="8" t="s">
        <v>762</v>
      </c>
      <c r="R369" s="8" t="s">
        <v>53</v>
      </c>
      <c r="S369" s="8" t="s">
        <v>53</v>
      </c>
      <c r="T369" s="9">
        <v>41169</v>
      </c>
      <c r="U369" s="4">
        <v>311</v>
      </c>
      <c r="V369" s="8" t="s">
        <v>54</v>
      </c>
      <c r="W369" s="10" t="s">
        <v>653</v>
      </c>
      <c r="Y369" s="12">
        <f t="shared" si="11"/>
        <v>1.1495141657846338E-3</v>
      </c>
    </row>
    <row r="370" spans="1:25">
      <c r="A370" s="1">
        <v>47</v>
      </c>
      <c r="B370" s="5" t="s">
        <v>25</v>
      </c>
      <c r="C370" s="5" t="s">
        <v>26</v>
      </c>
      <c r="D370" s="17">
        <v>190000018276</v>
      </c>
      <c r="E370" s="5" t="s">
        <v>27</v>
      </c>
      <c r="F370" s="2">
        <v>58475</v>
      </c>
      <c r="G370" s="5" t="s">
        <v>28</v>
      </c>
      <c r="H370" s="5" t="s">
        <v>591</v>
      </c>
      <c r="I370" s="2">
        <v>15611</v>
      </c>
      <c r="J370" s="5" t="s">
        <v>30</v>
      </c>
      <c r="K370" s="5" t="s">
        <v>592</v>
      </c>
      <c r="L370" s="2">
        <v>6909837789</v>
      </c>
      <c r="M370" s="5" t="s">
        <v>49</v>
      </c>
      <c r="N370" s="5" t="s">
        <v>50</v>
      </c>
      <c r="O370" s="17">
        <v>1217332707</v>
      </c>
      <c r="P370" s="5" t="s">
        <v>763</v>
      </c>
      <c r="Q370" s="5" t="s">
        <v>763</v>
      </c>
      <c r="R370" s="5" t="s">
        <v>53</v>
      </c>
      <c r="S370" s="5" t="s">
        <v>53</v>
      </c>
      <c r="T370" s="6">
        <v>41182</v>
      </c>
      <c r="U370" s="2">
        <v>311</v>
      </c>
      <c r="V370" s="5" t="s">
        <v>54</v>
      </c>
      <c r="W370" s="7" t="s">
        <v>671</v>
      </c>
      <c r="Y370" s="12">
        <f t="shared" si="11"/>
        <v>1.1495141657846338E-3</v>
      </c>
    </row>
    <row r="371" spans="1:25">
      <c r="A371" s="3">
        <v>47</v>
      </c>
      <c r="B371" s="8" t="s">
        <v>25</v>
      </c>
      <c r="C371" s="8" t="s">
        <v>26</v>
      </c>
      <c r="D371" s="16">
        <v>190000018276</v>
      </c>
      <c r="E371" s="8" t="s">
        <v>27</v>
      </c>
      <c r="F371" s="4">
        <v>58475</v>
      </c>
      <c r="G371" s="8" t="s">
        <v>28</v>
      </c>
      <c r="H371" s="8" t="s">
        <v>591</v>
      </c>
      <c r="I371" s="4">
        <v>15611</v>
      </c>
      <c r="J371" s="8" t="s">
        <v>30</v>
      </c>
      <c r="K371" s="8" t="s">
        <v>592</v>
      </c>
      <c r="L371" s="4">
        <v>6909837789</v>
      </c>
      <c r="M371" s="8" t="s">
        <v>49</v>
      </c>
      <c r="N371" s="8" t="s">
        <v>50</v>
      </c>
      <c r="O371" s="16">
        <v>1217332707</v>
      </c>
      <c r="P371" s="8" t="s">
        <v>763</v>
      </c>
      <c r="Q371" s="8" t="s">
        <v>763</v>
      </c>
      <c r="R371" s="8" t="s">
        <v>53</v>
      </c>
      <c r="S371" s="8" t="s">
        <v>53</v>
      </c>
      <c r="T371" s="9">
        <v>41169</v>
      </c>
      <c r="U371" s="4">
        <v>311</v>
      </c>
      <c r="V371" s="8" t="s">
        <v>54</v>
      </c>
      <c r="W371" s="10" t="s">
        <v>649</v>
      </c>
      <c r="Y371" s="12">
        <f t="shared" si="11"/>
        <v>1.1495141657846338E-3</v>
      </c>
    </row>
    <row r="372" spans="1:25">
      <c r="A372" s="1">
        <v>47</v>
      </c>
      <c r="B372" s="5" t="s">
        <v>25</v>
      </c>
      <c r="C372" s="5" t="s">
        <v>26</v>
      </c>
      <c r="D372" s="17">
        <v>190000018276</v>
      </c>
      <c r="E372" s="5" t="s">
        <v>27</v>
      </c>
      <c r="F372" s="2">
        <v>58475</v>
      </c>
      <c r="G372" s="5" t="s">
        <v>28</v>
      </c>
      <c r="H372" s="5" t="s">
        <v>591</v>
      </c>
      <c r="I372" s="2">
        <v>15611</v>
      </c>
      <c r="J372" s="5" t="s">
        <v>30</v>
      </c>
      <c r="K372" s="5" t="s">
        <v>592</v>
      </c>
      <c r="L372" s="2">
        <v>6909837789</v>
      </c>
      <c r="M372" s="5" t="s">
        <v>49</v>
      </c>
      <c r="N372" s="5" t="s">
        <v>50</v>
      </c>
      <c r="O372" s="17">
        <v>711846782</v>
      </c>
      <c r="P372" s="5" t="s">
        <v>764</v>
      </c>
      <c r="Q372" s="5" t="s">
        <v>764</v>
      </c>
      <c r="R372" s="5" t="s">
        <v>53</v>
      </c>
      <c r="S372" s="5" t="s">
        <v>53</v>
      </c>
      <c r="T372" s="6">
        <v>41182</v>
      </c>
      <c r="U372" s="2">
        <v>311</v>
      </c>
      <c r="V372" s="5" t="s">
        <v>54</v>
      </c>
      <c r="W372" s="7" t="s">
        <v>653</v>
      </c>
      <c r="Y372" s="12">
        <f t="shared" si="11"/>
        <v>1.1495141657846338E-3</v>
      </c>
    </row>
    <row r="373" spans="1:25">
      <c r="A373" s="3">
        <v>47</v>
      </c>
      <c r="B373" s="8" t="s">
        <v>25</v>
      </c>
      <c r="C373" s="8" t="s">
        <v>26</v>
      </c>
      <c r="D373" s="16">
        <v>190000018276</v>
      </c>
      <c r="E373" s="8" t="s">
        <v>27</v>
      </c>
      <c r="F373" s="4">
        <v>58475</v>
      </c>
      <c r="G373" s="8" t="s">
        <v>28</v>
      </c>
      <c r="H373" s="8" t="s">
        <v>591</v>
      </c>
      <c r="I373" s="4">
        <v>15611</v>
      </c>
      <c r="J373" s="8" t="s">
        <v>30</v>
      </c>
      <c r="K373" s="8" t="s">
        <v>592</v>
      </c>
      <c r="L373" s="4">
        <v>6909837789</v>
      </c>
      <c r="M373" s="8" t="s">
        <v>49</v>
      </c>
      <c r="N373" s="8" t="s">
        <v>50</v>
      </c>
      <c r="O373" s="16">
        <v>711846782</v>
      </c>
      <c r="P373" s="8" t="s">
        <v>764</v>
      </c>
      <c r="Q373" s="8" t="s">
        <v>764</v>
      </c>
      <c r="R373" s="8" t="s">
        <v>53</v>
      </c>
      <c r="S373" s="8" t="s">
        <v>53</v>
      </c>
      <c r="T373" s="9">
        <v>41169</v>
      </c>
      <c r="U373" s="4">
        <v>311</v>
      </c>
      <c r="V373" s="8" t="s">
        <v>54</v>
      </c>
      <c r="W373" s="10" t="s">
        <v>649</v>
      </c>
      <c r="Y373" s="12">
        <f t="shared" si="11"/>
        <v>1.1495141657846338E-3</v>
      </c>
    </row>
    <row r="374" spans="1:25">
      <c r="A374" s="1">
        <v>47</v>
      </c>
      <c r="B374" s="5" t="s">
        <v>25</v>
      </c>
      <c r="C374" s="5" t="s">
        <v>26</v>
      </c>
      <c r="D374" s="17">
        <v>190000018276</v>
      </c>
      <c r="E374" s="5" t="s">
        <v>27</v>
      </c>
      <c r="F374" s="2">
        <v>58475</v>
      </c>
      <c r="G374" s="5" t="s">
        <v>28</v>
      </c>
      <c r="H374" s="5" t="s">
        <v>591</v>
      </c>
      <c r="I374" s="2">
        <v>15611</v>
      </c>
      <c r="J374" s="5" t="s">
        <v>30</v>
      </c>
      <c r="K374" s="5" t="s">
        <v>592</v>
      </c>
      <c r="L374" s="2">
        <v>6909837789</v>
      </c>
      <c r="M374" s="5" t="s">
        <v>49</v>
      </c>
      <c r="N374" s="5" t="s">
        <v>50</v>
      </c>
      <c r="O374" s="17">
        <v>9194777713</v>
      </c>
      <c r="P374" s="5" t="s">
        <v>765</v>
      </c>
      <c r="Q374" s="5" t="s">
        <v>766</v>
      </c>
      <c r="R374" s="5" t="s">
        <v>53</v>
      </c>
      <c r="S374" s="5" t="s">
        <v>53</v>
      </c>
      <c r="T374" s="6">
        <v>41182</v>
      </c>
      <c r="U374" s="2">
        <v>311</v>
      </c>
      <c r="V374" s="5" t="s">
        <v>54</v>
      </c>
      <c r="W374" s="7" t="s">
        <v>653</v>
      </c>
      <c r="Y374" s="12">
        <f t="shared" si="11"/>
        <v>1.1495141657846338E-3</v>
      </c>
    </row>
    <row r="375" spans="1:25">
      <c r="A375" s="3">
        <v>47</v>
      </c>
      <c r="B375" s="8" t="s">
        <v>25</v>
      </c>
      <c r="C375" s="8" t="s">
        <v>26</v>
      </c>
      <c r="D375" s="16">
        <v>190000018276</v>
      </c>
      <c r="E375" s="8" t="s">
        <v>27</v>
      </c>
      <c r="F375" s="4">
        <v>58475</v>
      </c>
      <c r="G375" s="8" t="s">
        <v>28</v>
      </c>
      <c r="H375" s="8" t="s">
        <v>591</v>
      </c>
      <c r="I375" s="4">
        <v>15611</v>
      </c>
      <c r="J375" s="8" t="s">
        <v>30</v>
      </c>
      <c r="K375" s="8" t="s">
        <v>592</v>
      </c>
      <c r="L375" s="4">
        <v>6909837789</v>
      </c>
      <c r="M375" s="8" t="s">
        <v>49</v>
      </c>
      <c r="N375" s="8" t="s">
        <v>50</v>
      </c>
      <c r="O375" s="16">
        <v>9194777713</v>
      </c>
      <c r="P375" s="8" t="s">
        <v>765</v>
      </c>
      <c r="Q375" s="8" t="s">
        <v>766</v>
      </c>
      <c r="R375" s="8" t="s">
        <v>53</v>
      </c>
      <c r="S375" s="8" t="s">
        <v>53</v>
      </c>
      <c r="T375" s="9">
        <v>41169</v>
      </c>
      <c r="U375" s="4">
        <v>311</v>
      </c>
      <c r="V375" s="8" t="s">
        <v>54</v>
      </c>
      <c r="W375" s="10" t="s">
        <v>653</v>
      </c>
      <c r="Y375" s="12">
        <f t="shared" si="11"/>
        <v>1.1495141657846338E-3</v>
      </c>
    </row>
    <row r="376" spans="1:25">
      <c r="A376" s="1">
        <v>47</v>
      </c>
      <c r="B376" s="5" t="s">
        <v>25</v>
      </c>
      <c r="C376" s="5" t="s">
        <v>26</v>
      </c>
      <c r="D376" s="17">
        <v>190000018276</v>
      </c>
      <c r="E376" s="5" t="s">
        <v>27</v>
      </c>
      <c r="F376" s="2">
        <v>58475</v>
      </c>
      <c r="G376" s="5" t="s">
        <v>28</v>
      </c>
      <c r="H376" s="5" t="s">
        <v>591</v>
      </c>
      <c r="I376" s="2">
        <v>15611</v>
      </c>
      <c r="J376" s="5" t="s">
        <v>30</v>
      </c>
      <c r="K376" s="5" t="s">
        <v>592</v>
      </c>
      <c r="L376" s="2">
        <v>6909837789</v>
      </c>
      <c r="M376" s="5" t="s">
        <v>49</v>
      </c>
      <c r="N376" s="5" t="s">
        <v>50</v>
      </c>
      <c r="O376" s="17">
        <v>10550687750</v>
      </c>
      <c r="P376" s="5" t="s">
        <v>767</v>
      </c>
      <c r="Q376" s="5" t="s">
        <v>767</v>
      </c>
      <c r="R376" s="5" t="s">
        <v>53</v>
      </c>
      <c r="S376" s="5" t="s">
        <v>53</v>
      </c>
      <c r="T376" s="6">
        <v>41182</v>
      </c>
      <c r="U376" s="2">
        <v>311</v>
      </c>
      <c r="V376" s="5" t="s">
        <v>54</v>
      </c>
      <c r="W376" s="7" t="s">
        <v>653</v>
      </c>
      <c r="Y376" s="12">
        <f t="shared" si="11"/>
        <v>1.1495141657846338E-3</v>
      </c>
    </row>
    <row r="377" spans="1:25">
      <c r="A377" s="3">
        <v>47</v>
      </c>
      <c r="B377" s="8" t="s">
        <v>25</v>
      </c>
      <c r="C377" s="8" t="s">
        <v>26</v>
      </c>
      <c r="D377" s="16">
        <v>190000018276</v>
      </c>
      <c r="E377" s="8" t="s">
        <v>27</v>
      </c>
      <c r="F377" s="4">
        <v>58475</v>
      </c>
      <c r="G377" s="8" t="s">
        <v>28</v>
      </c>
      <c r="H377" s="8" t="s">
        <v>591</v>
      </c>
      <c r="I377" s="4">
        <v>15611</v>
      </c>
      <c r="J377" s="8" t="s">
        <v>30</v>
      </c>
      <c r="K377" s="8" t="s">
        <v>592</v>
      </c>
      <c r="L377" s="4">
        <v>6909837789</v>
      </c>
      <c r="M377" s="8" t="s">
        <v>49</v>
      </c>
      <c r="N377" s="8" t="s">
        <v>50</v>
      </c>
      <c r="O377" s="16">
        <v>10550687750</v>
      </c>
      <c r="P377" s="8" t="s">
        <v>767</v>
      </c>
      <c r="Q377" s="8" t="s">
        <v>767</v>
      </c>
      <c r="R377" s="8" t="s">
        <v>53</v>
      </c>
      <c r="S377" s="8" t="s">
        <v>53</v>
      </c>
      <c r="T377" s="9">
        <v>41169</v>
      </c>
      <c r="U377" s="4">
        <v>311</v>
      </c>
      <c r="V377" s="8" t="s">
        <v>54</v>
      </c>
      <c r="W377" s="10" t="s">
        <v>653</v>
      </c>
      <c r="Y377" s="12">
        <f t="shared" si="11"/>
        <v>1.1495141657846338E-3</v>
      </c>
    </row>
    <row r="378" spans="1:25">
      <c r="A378" s="1">
        <v>47</v>
      </c>
      <c r="B378" s="5" t="s">
        <v>25</v>
      </c>
      <c r="C378" s="5" t="s">
        <v>26</v>
      </c>
      <c r="D378" s="17">
        <v>190000018276</v>
      </c>
      <c r="E378" s="5" t="s">
        <v>27</v>
      </c>
      <c r="F378" s="2">
        <v>58475</v>
      </c>
      <c r="G378" s="5" t="s">
        <v>28</v>
      </c>
      <c r="H378" s="5" t="s">
        <v>591</v>
      </c>
      <c r="I378" s="2">
        <v>15611</v>
      </c>
      <c r="J378" s="5" t="s">
        <v>30</v>
      </c>
      <c r="K378" s="5" t="s">
        <v>592</v>
      </c>
      <c r="L378" s="2">
        <v>6909837789</v>
      </c>
      <c r="M378" s="5" t="s">
        <v>49</v>
      </c>
      <c r="N378" s="5" t="s">
        <v>50</v>
      </c>
      <c r="O378" s="17">
        <v>12929702788</v>
      </c>
      <c r="P378" s="5" t="s">
        <v>768</v>
      </c>
      <c r="Q378" s="5" t="s">
        <v>768</v>
      </c>
      <c r="R378" s="5" t="s">
        <v>53</v>
      </c>
      <c r="S378" s="5" t="s">
        <v>53</v>
      </c>
      <c r="T378" s="6">
        <v>41182</v>
      </c>
      <c r="U378" s="2">
        <v>311</v>
      </c>
      <c r="V378" s="5" t="s">
        <v>54</v>
      </c>
      <c r="W378" s="7" t="s">
        <v>653</v>
      </c>
      <c r="Y378" s="12">
        <f t="shared" si="11"/>
        <v>1.1495141657846338E-3</v>
      </c>
    </row>
    <row r="379" spans="1:25">
      <c r="A379" s="3">
        <v>47</v>
      </c>
      <c r="B379" s="8" t="s">
        <v>25</v>
      </c>
      <c r="C379" s="8" t="s">
        <v>26</v>
      </c>
      <c r="D379" s="16">
        <v>190000018276</v>
      </c>
      <c r="E379" s="8" t="s">
        <v>27</v>
      </c>
      <c r="F379" s="4">
        <v>58475</v>
      </c>
      <c r="G379" s="8" t="s">
        <v>28</v>
      </c>
      <c r="H379" s="8" t="s">
        <v>591</v>
      </c>
      <c r="I379" s="4">
        <v>15611</v>
      </c>
      <c r="J379" s="8" t="s">
        <v>30</v>
      </c>
      <c r="K379" s="8" t="s">
        <v>592</v>
      </c>
      <c r="L379" s="4">
        <v>6909837789</v>
      </c>
      <c r="M379" s="8" t="s">
        <v>49</v>
      </c>
      <c r="N379" s="8" t="s">
        <v>50</v>
      </c>
      <c r="O379" s="16">
        <v>12929702788</v>
      </c>
      <c r="P379" s="8" t="s">
        <v>768</v>
      </c>
      <c r="Q379" s="8" t="s">
        <v>768</v>
      </c>
      <c r="R379" s="8" t="s">
        <v>53</v>
      </c>
      <c r="S379" s="8" t="s">
        <v>53</v>
      </c>
      <c r="T379" s="9">
        <v>41169</v>
      </c>
      <c r="U379" s="4">
        <v>311</v>
      </c>
      <c r="V379" s="8" t="s">
        <v>54</v>
      </c>
      <c r="W379" s="10" t="s">
        <v>649</v>
      </c>
      <c r="Y379" s="12">
        <f t="shared" si="11"/>
        <v>1.1495141657846338E-3</v>
      </c>
    </row>
    <row r="380" spans="1:25">
      <c r="A380" s="1">
        <v>47</v>
      </c>
      <c r="B380" s="5" t="s">
        <v>25</v>
      </c>
      <c r="C380" s="5" t="s">
        <v>26</v>
      </c>
      <c r="D380" s="17">
        <v>190000018276</v>
      </c>
      <c r="E380" s="5" t="s">
        <v>27</v>
      </c>
      <c r="F380" s="2">
        <v>58475</v>
      </c>
      <c r="G380" s="5" t="s">
        <v>28</v>
      </c>
      <c r="H380" s="5" t="s">
        <v>591</v>
      </c>
      <c r="I380" s="2">
        <v>15611</v>
      </c>
      <c r="J380" s="5" t="s">
        <v>30</v>
      </c>
      <c r="K380" s="5" t="s">
        <v>592</v>
      </c>
      <c r="L380" s="2">
        <v>6909837789</v>
      </c>
      <c r="M380" s="5" t="s">
        <v>49</v>
      </c>
      <c r="N380" s="5" t="s">
        <v>50</v>
      </c>
      <c r="O380" s="17">
        <v>85332640706</v>
      </c>
      <c r="P380" s="5" t="s">
        <v>769</v>
      </c>
      <c r="Q380" s="5" t="s">
        <v>769</v>
      </c>
      <c r="R380" s="5" t="s">
        <v>53</v>
      </c>
      <c r="S380" s="5" t="s">
        <v>53</v>
      </c>
      <c r="T380" s="6">
        <v>41182</v>
      </c>
      <c r="U380" s="2">
        <v>311</v>
      </c>
      <c r="V380" s="5" t="s">
        <v>54</v>
      </c>
      <c r="W380" s="7" t="s">
        <v>649</v>
      </c>
      <c r="Y380" s="12">
        <f t="shared" si="11"/>
        <v>1.1495141657846338E-3</v>
      </c>
    </row>
    <row r="381" spans="1:25">
      <c r="A381" s="3">
        <v>47</v>
      </c>
      <c r="B381" s="8" t="s">
        <v>25</v>
      </c>
      <c r="C381" s="8" t="s">
        <v>26</v>
      </c>
      <c r="D381" s="16">
        <v>190000018276</v>
      </c>
      <c r="E381" s="8" t="s">
        <v>27</v>
      </c>
      <c r="F381" s="4">
        <v>58475</v>
      </c>
      <c r="G381" s="8" t="s">
        <v>28</v>
      </c>
      <c r="H381" s="8" t="s">
        <v>591</v>
      </c>
      <c r="I381" s="4">
        <v>15611</v>
      </c>
      <c r="J381" s="8" t="s">
        <v>30</v>
      </c>
      <c r="K381" s="8" t="s">
        <v>592</v>
      </c>
      <c r="L381" s="4">
        <v>6909837789</v>
      </c>
      <c r="M381" s="8" t="s">
        <v>49</v>
      </c>
      <c r="N381" s="8" t="s">
        <v>50</v>
      </c>
      <c r="O381" s="16">
        <v>85332640706</v>
      </c>
      <c r="P381" s="8" t="s">
        <v>769</v>
      </c>
      <c r="Q381" s="8" t="s">
        <v>769</v>
      </c>
      <c r="R381" s="8" t="s">
        <v>53</v>
      </c>
      <c r="S381" s="8" t="s">
        <v>53</v>
      </c>
      <c r="T381" s="9">
        <v>41169</v>
      </c>
      <c r="U381" s="4">
        <v>311</v>
      </c>
      <c r="V381" s="8" t="s">
        <v>54</v>
      </c>
      <c r="W381" s="10" t="s">
        <v>649</v>
      </c>
      <c r="Y381" s="12">
        <f t="shared" si="11"/>
        <v>1.1495141657846338E-3</v>
      </c>
    </row>
    <row r="382" spans="1:25">
      <c r="A382" s="1">
        <v>47</v>
      </c>
      <c r="B382" s="5" t="s">
        <v>25</v>
      </c>
      <c r="C382" s="5" t="s">
        <v>26</v>
      </c>
      <c r="D382" s="17">
        <v>190000018276</v>
      </c>
      <c r="E382" s="5" t="s">
        <v>27</v>
      </c>
      <c r="F382" s="2">
        <v>58475</v>
      </c>
      <c r="G382" s="5" t="s">
        <v>28</v>
      </c>
      <c r="H382" s="5" t="s">
        <v>591</v>
      </c>
      <c r="I382" s="2">
        <v>15611</v>
      </c>
      <c r="J382" s="5" t="s">
        <v>30</v>
      </c>
      <c r="K382" s="5" t="s">
        <v>592</v>
      </c>
      <c r="L382" s="2">
        <v>6909837789</v>
      </c>
      <c r="M382" s="5" t="s">
        <v>49</v>
      </c>
      <c r="N382" s="5" t="s">
        <v>50</v>
      </c>
      <c r="O382" s="17">
        <v>10864190735</v>
      </c>
      <c r="P382" s="5" t="s">
        <v>770</v>
      </c>
      <c r="Q382" s="5" t="s">
        <v>771</v>
      </c>
      <c r="R382" s="5" t="s">
        <v>53</v>
      </c>
      <c r="S382" s="5" t="s">
        <v>53</v>
      </c>
      <c r="T382" s="6">
        <v>41182</v>
      </c>
      <c r="U382" s="2">
        <v>311</v>
      </c>
      <c r="V382" s="5" t="s">
        <v>54</v>
      </c>
      <c r="W382" s="7" t="s">
        <v>653</v>
      </c>
      <c r="Y382" s="12">
        <f t="shared" si="11"/>
        <v>1.1495141657846338E-3</v>
      </c>
    </row>
    <row r="383" spans="1:25">
      <c r="A383" s="3">
        <v>47</v>
      </c>
      <c r="B383" s="8" t="s">
        <v>25</v>
      </c>
      <c r="C383" s="8" t="s">
        <v>26</v>
      </c>
      <c r="D383" s="16">
        <v>190000018276</v>
      </c>
      <c r="E383" s="8" t="s">
        <v>27</v>
      </c>
      <c r="F383" s="4">
        <v>58475</v>
      </c>
      <c r="G383" s="8" t="s">
        <v>28</v>
      </c>
      <c r="H383" s="8" t="s">
        <v>591</v>
      </c>
      <c r="I383" s="4">
        <v>15611</v>
      </c>
      <c r="J383" s="8" t="s">
        <v>30</v>
      </c>
      <c r="K383" s="8" t="s">
        <v>592</v>
      </c>
      <c r="L383" s="4">
        <v>6909837789</v>
      </c>
      <c r="M383" s="8" t="s">
        <v>49</v>
      </c>
      <c r="N383" s="8" t="s">
        <v>50</v>
      </c>
      <c r="O383" s="16">
        <v>10864190735</v>
      </c>
      <c r="P383" s="8" t="s">
        <v>770</v>
      </c>
      <c r="Q383" s="8" t="s">
        <v>771</v>
      </c>
      <c r="R383" s="8" t="s">
        <v>53</v>
      </c>
      <c r="S383" s="8" t="s">
        <v>53</v>
      </c>
      <c r="T383" s="9">
        <v>41169</v>
      </c>
      <c r="U383" s="4">
        <v>311</v>
      </c>
      <c r="V383" s="8" t="s">
        <v>54</v>
      </c>
      <c r="W383" s="10" t="s">
        <v>653</v>
      </c>
      <c r="Y383" s="12">
        <f t="shared" si="11"/>
        <v>1.1495141657846338E-3</v>
      </c>
    </row>
    <row r="384" spans="1:25">
      <c r="A384" s="1">
        <v>47</v>
      </c>
      <c r="B384" s="5" t="s">
        <v>25</v>
      </c>
      <c r="C384" s="5" t="s">
        <v>26</v>
      </c>
      <c r="D384" s="17">
        <v>190000018276</v>
      </c>
      <c r="E384" s="5" t="s">
        <v>27</v>
      </c>
      <c r="F384" s="2">
        <v>58475</v>
      </c>
      <c r="G384" s="5" t="s">
        <v>28</v>
      </c>
      <c r="H384" s="5" t="s">
        <v>591</v>
      </c>
      <c r="I384" s="2">
        <v>15611</v>
      </c>
      <c r="J384" s="5" t="s">
        <v>30</v>
      </c>
      <c r="K384" s="5" t="s">
        <v>592</v>
      </c>
      <c r="L384" s="2">
        <v>6909837789</v>
      </c>
      <c r="M384" s="5" t="s">
        <v>49</v>
      </c>
      <c r="N384" s="5" t="s">
        <v>50</v>
      </c>
      <c r="O384" s="17">
        <v>9666525763</v>
      </c>
      <c r="P384" s="5" t="s">
        <v>772</v>
      </c>
      <c r="Q384" s="5" t="s">
        <v>772</v>
      </c>
      <c r="R384" s="5" t="s">
        <v>53</v>
      </c>
      <c r="S384" s="5" t="s">
        <v>53</v>
      </c>
      <c r="T384" s="6">
        <v>41182</v>
      </c>
      <c r="U384" s="2">
        <v>311</v>
      </c>
      <c r="V384" s="5" t="s">
        <v>54</v>
      </c>
      <c r="W384" s="7" t="s">
        <v>653</v>
      </c>
      <c r="Y384" s="12">
        <f t="shared" si="11"/>
        <v>1.1495141657846338E-3</v>
      </c>
    </row>
    <row r="385" spans="1:25">
      <c r="A385" s="3">
        <v>47</v>
      </c>
      <c r="B385" s="8" t="s">
        <v>25</v>
      </c>
      <c r="C385" s="8" t="s">
        <v>26</v>
      </c>
      <c r="D385" s="16">
        <v>190000018276</v>
      </c>
      <c r="E385" s="8" t="s">
        <v>27</v>
      </c>
      <c r="F385" s="4">
        <v>58475</v>
      </c>
      <c r="G385" s="8" t="s">
        <v>28</v>
      </c>
      <c r="H385" s="8" t="s">
        <v>591</v>
      </c>
      <c r="I385" s="4">
        <v>15611</v>
      </c>
      <c r="J385" s="8" t="s">
        <v>30</v>
      </c>
      <c r="K385" s="8" t="s">
        <v>592</v>
      </c>
      <c r="L385" s="4">
        <v>6909837789</v>
      </c>
      <c r="M385" s="8" t="s">
        <v>49</v>
      </c>
      <c r="N385" s="8" t="s">
        <v>50</v>
      </c>
      <c r="O385" s="16">
        <v>9666525763</v>
      </c>
      <c r="P385" s="8" t="s">
        <v>772</v>
      </c>
      <c r="Q385" s="8" t="s">
        <v>772</v>
      </c>
      <c r="R385" s="8" t="s">
        <v>53</v>
      </c>
      <c r="S385" s="8" t="s">
        <v>53</v>
      </c>
      <c r="T385" s="9">
        <v>41169</v>
      </c>
      <c r="U385" s="4">
        <v>311</v>
      </c>
      <c r="V385" s="8" t="s">
        <v>54</v>
      </c>
      <c r="W385" s="10" t="s">
        <v>649</v>
      </c>
      <c r="Y385" s="12">
        <f t="shared" si="11"/>
        <v>1.1495141657846338E-3</v>
      </c>
    </row>
    <row r="386" spans="1:25">
      <c r="A386" s="1">
        <v>47</v>
      </c>
      <c r="B386" s="5" t="s">
        <v>25</v>
      </c>
      <c r="C386" s="5" t="s">
        <v>26</v>
      </c>
      <c r="D386" s="17">
        <v>190000018276</v>
      </c>
      <c r="E386" s="5" t="s">
        <v>27</v>
      </c>
      <c r="F386" s="2">
        <v>58475</v>
      </c>
      <c r="G386" s="5" t="s">
        <v>28</v>
      </c>
      <c r="H386" s="5" t="s">
        <v>591</v>
      </c>
      <c r="I386" s="2">
        <v>15611</v>
      </c>
      <c r="J386" s="5" t="s">
        <v>30</v>
      </c>
      <c r="K386" s="5" t="s">
        <v>592</v>
      </c>
      <c r="L386" s="2">
        <v>6909837789</v>
      </c>
      <c r="M386" s="5" t="s">
        <v>49</v>
      </c>
      <c r="N386" s="5" t="s">
        <v>50</v>
      </c>
      <c r="O386" s="17">
        <v>98807706768</v>
      </c>
      <c r="P386" s="5" t="s">
        <v>773</v>
      </c>
      <c r="Q386" s="5" t="s">
        <v>773</v>
      </c>
      <c r="R386" s="5" t="s">
        <v>53</v>
      </c>
      <c r="S386" s="5" t="s">
        <v>53</v>
      </c>
      <c r="T386" s="6">
        <v>41182</v>
      </c>
      <c r="U386" s="2">
        <v>311</v>
      </c>
      <c r="V386" s="5" t="s">
        <v>54</v>
      </c>
      <c r="W386" s="7" t="s">
        <v>653</v>
      </c>
      <c r="Y386" s="12">
        <f t="shared" si="11"/>
        <v>1.1495141657846338E-3</v>
      </c>
    </row>
    <row r="387" spans="1:25">
      <c r="A387" s="3">
        <v>47</v>
      </c>
      <c r="B387" s="8" t="s">
        <v>25</v>
      </c>
      <c r="C387" s="8" t="s">
        <v>26</v>
      </c>
      <c r="D387" s="16">
        <v>190000018276</v>
      </c>
      <c r="E387" s="8" t="s">
        <v>27</v>
      </c>
      <c r="F387" s="4">
        <v>58475</v>
      </c>
      <c r="G387" s="8" t="s">
        <v>28</v>
      </c>
      <c r="H387" s="8" t="s">
        <v>591</v>
      </c>
      <c r="I387" s="4">
        <v>15611</v>
      </c>
      <c r="J387" s="8" t="s">
        <v>30</v>
      </c>
      <c r="K387" s="8" t="s">
        <v>592</v>
      </c>
      <c r="L387" s="4">
        <v>6909837789</v>
      </c>
      <c r="M387" s="8" t="s">
        <v>49</v>
      </c>
      <c r="N387" s="8" t="s">
        <v>50</v>
      </c>
      <c r="O387" s="16">
        <v>4188178710</v>
      </c>
      <c r="P387" s="8" t="s">
        <v>774</v>
      </c>
      <c r="Q387" s="8" t="s">
        <v>774</v>
      </c>
      <c r="R387" s="8" t="s">
        <v>53</v>
      </c>
      <c r="S387" s="8" t="s">
        <v>53</v>
      </c>
      <c r="T387" s="9">
        <v>41182</v>
      </c>
      <c r="U387" s="4">
        <v>311</v>
      </c>
      <c r="V387" s="8" t="s">
        <v>54</v>
      </c>
      <c r="W387" s="10" t="s">
        <v>653</v>
      </c>
      <c r="Y387" s="12">
        <f t="shared" si="11"/>
        <v>1.1495141657846338E-3</v>
      </c>
    </row>
    <row r="388" spans="1:25">
      <c r="A388" s="1">
        <v>47</v>
      </c>
      <c r="B388" s="5" t="s">
        <v>25</v>
      </c>
      <c r="C388" s="5" t="s">
        <v>26</v>
      </c>
      <c r="D388" s="17">
        <v>190000018276</v>
      </c>
      <c r="E388" s="5" t="s">
        <v>27</v>
      </c>
      <c r="F388" s="2">
        <v>58475</v>
      </c>
      <c r="G388" s="5" t="s">
        <v>28</v>
      </c>
      <c r="H388" s="5" t="s">
        <v>591</v>
      </c>
      <c r="I388" s="2">
        <v>15611</v>
      </c>
      <c r="J388" s="5" t="s">
        <v>30</v>
      </c>
      <c r="K388" s="5" t="s">
        <v>592</v>
      </c>
      <c r="L388" s="2">
        <v>6909837789</v>
      </c>
      <c r="M388" s="5" t="s">
        <v>49</v>
      </c>
      <c r="N388" s="5" t="s">
        <v>50</v>
      </c>
      <c r="O388" s="17">
        <v>4188178710</v>
      </c>
      <c r="P388" s="5" t="s">
        <v>774</v>
      </c>
      <c r="Q388" s="5" t="s">
        <v>774</v>
      </c>
      <c r="R388" s="5" t="s">
        <v>53</v>
      </c>
      <c r="S388" s="5" t="s">
        <v>53</v>
      </c>
      <c r="T388" s="6">
        <v>41169</v>
      </c>
      <c r="U388" s="2">
        <v>311</v>
      </c>
      <c r="V388" s="5" t="s">
        <v>54</v>
      </c>
      <c r="W388" s="7" t="s">
        <v>653</v>
      </c>
      <c r="Y388" s="12">
        <f t="shared" si="11"/>
        <v>1.1495141657846338E-3</v>
      </c>
    </row>
    <row r="389" spans="1:25">
      <c r="A389" s="3">
        <v>47</v>
      </c>
      <c r="B389" s="8" t="s">
        <v>25</v>
      </c>
      <c r="C389" s="8" t="s">
        <v>26</v>
      </c>
      <c r="D389" s="16">
        <v>190000018276</v>
      </c>
      <c r="E389" s="8" t="s">
        <v>27</v>
      </c>
      <c r="F389" s="4">
        <v>58475</v>
      </c>
      <c r="G389" s="8" t="s">
        <v>28</v>
      </c>
      <c r="H389" s="8" t="s">
        <v>591</v>
      </c>
      <c r="I389" s="4">
        <v>15611</v>
      </c>
      <c r="J389" s="8" t="s">
        <v>30</v>
      </c>
      <c r="K389" s="8" t="s">
        <v>592</v>
      </c>
      <c r="L389" s="4">
        <v>6909837789</v>
      </c>
      <c r="M389" s="8" t="s">
        <v>49</v>
      </c>
      <c r="N389" s="8" t="s">
        <v>50</v>
      </c>
      <c r="O389" s="16">
        <v>7723867735</v>
      </c>
      <c r="P389" s="8" t="s">
        <v>775</v>
      </c>
      <c r="Q389" s="8" t="s">
        <v>775</v>
      </c>
      <c r="R389" s="8" t="s">
        <v>53</v>
      </c>
      <c r="S389" s="8" t="s">
        <v>53</v>
      </c>
      <c r="T389" s="9">
        <v>41182</v>
      </c>
      <c r="U389" s="4">
        <v>311</v>
      </c>
      <c r="V389" s="8" t="s">
        <v>54</v>
      </c>
      <c r="W389" s="10" t="s">
        <v>649</v>
      </c>
      <c r="Y389" s="12">
        <f t="shared" si="11"/>
        <v>1.1495141657846338E-3</v>
      </c>
    </row>
    <row r="390" spans="1:25">
      <c r="A390" s="1">
        <v>47</v>
      </c>
      <c r="B390" s="5" t="s">
        <v>25</v>
      </c>
      <c r="C390" s="5" t="s">
        <v>26</v>
      </c>
      <c r="D390" s="17">
        <v>190000018276</v>
      </c>
      <c r="E390" s="5" t="s">
        <v>27</v>
      </c>
      <c r="F390" s="2">
        <v>58475</v>
      </c>
      <c r="G390" s="5" t="s">
        <v>28</v>
      </c>
      <c r="H390" s="5" t="s">
        <v>591</v>
      </c>
      <c r="I390" s="2">
        <v>15611</v>
      </c>
      <c r="J390" s="5" t="s">
        <v>30</v>
      </c>
      <c r="K390" s="5" t="s">
        <v>592</v>
      </c>
      <c r="L390" s="2">
        <v>6909837789</v>
      </c>
      <c r="M390" s="5" t="s">
        <v>49</v>
      </c>
      <c r="N390" s="5" t="s">
        <v>50</v>
      </c>
      <c r="O390" s="17">
        <v>7723867735</v>
      </c>
      <c r="P390" s="5" t="s">
        <v>775</v>
      </c>
      <c r="Q390" s="5" t="s">
        <v>775</v>
      </c>
      <c r="R390" s="5" t="s">
        <v>53</v>
      </c>
      <c r="S390" s="5" t="s">
        <v>53</v>
      </c>
      <c r="T390" s="6">
        <v>41169</v>
      </c>
      <c r="U390" s="2">
        <v>311</v>
      </c>
      <c r="V390" s="5" t="s">
        <v>54</v>
      </c>
      <c r="W390" s="7" t="s">
        <v>649</v>
      </c>
      <c r="Y390" s="12">
        <f t="shared" si="11"/>
        <v>1.1495141657846338E-3</v>
      </c>
    </row>
    <row r="391" spans="1:25">
      <c r="A391" s="3">
        <v>47</v>
      </c>
      <c r="B391" s="8" t="s">
        <v>25</v>
      </c>
      <c r="C391" s="8" t="s">
        <v>26</v>
      </c>
      <c r="D391" s="16">
        <v>190000018276</v>
      </c>
      <c r="E391" s="8" t="s">
        <v>27</v>
      </c>
      <c r="F391" s="4">
        <v>58475</v>
      </c>
      <c r="G391" s="8" t="s">
        <v>28</v>
      </c>
      <c r="H391" s="8" t="s">
        <v>591</v>
      </c>
      <c r="I391" s="4">
        <v>15611</v>
      </c>
      <c r="J391" s="8" t="s">
        <v>30</v>
      </c>
      <c r="K391" s="8" t="s">
        <v>592</v>
      </c>
      <c r="L391" s="4">
        <v>6909837789</v>
      </c>
      <c r="M391" s="8" t="s">
        <v>49</v>
      </c>
      <c r="N391" s="8" t="s">
        <v>50</v>
      </c>
      <c r="O391" s="16">
        <v>13165148708</v>
      </c>
      <c r="P391" s="8" t="s">
        <v>776</v>
      </c>
      <c r="Q391" s="8" t="s">
        <v>777</v>
      </c>
      <c r="R391" s="8" t="s">
        <v>53</v>
      </c>
      <c r="S391" s="8" t="s">
        <v>53</v>
      </c>
      <c r="T391" s="9">
        <v>41182</v>
      </c>
      <c r="U391" s="4">
        <v>311</v>
      </c>
      <c r="V391" s="8" t="s">
        <v>54</v>
      </c>
      <c r="W391" s="10" t="s">
        <v>653</v>
      </c>
      <c r="Y391" s="12">
        <f t="shared" si="11"/>
        <v>1.1495141657846338E-3</v>
      </c>
    </row>
    <row r="392" spans="1:25">
      <c r="A392" s="1">
        <v>47</v>
      </c>
      <c r="B392" s="5" t="s">
        <v>25</v>
      </c>
      <c r="C392" s="5" t="s">
        <v>26</v>
      </c>
      <c r="D392" s="17">
        <v>190000018276</v>
      </c>
      <c r="E392" s="5" t="s">
        <v>27</v>
      </c>
      <c r="F392" s="2">
        <v>58475</v>
      </c>
      <c r="G392" s="5" t="s">
        <v>28</v>
      </c>
      <c r="H392" s="5" t="s">
        <v>591</v>
      </c>
      <c r="I392" s="2">
        <v>15611</v>
      </c>
      <c r="J392" s="5" t="s">
        <v>30</v>
      </c>
      <c r="K392" s="5" t="s">
        <v>592</v>
      </c>
      <c r="L392" s="2">
        <v>6909837789</v>
      </c>
      <c r="M392" s="5" t="s">
        <v>49</v>
      </c>
      <c r="N392" s="5" t="s">
        <v>50</v>
      </c>
      <c r="O392" s="17">
        <v>13165148708</v>
      </c>
      <c r="P392" s="5" t="s">
        <v>776</v>
      </c>
      <c r="Q392" s="5" t="s">
        <v>777</v>
      </c>
      <c r="R392" s="5" t="s">
        <v>53</v>
      </c>
      <c r="S392" s="5" t="s">
        <v>53</v>
      </c>
      <c r="T392" s="6">
        <v>41169</v>
      </c>
      <c r="U392" s="2">
        <v>311</v>
      </c>
      <c r="V392" s="5" t="s">
        <v>54</v>
      </c>
      <c r="W392" s="7" t="s">
        <v>653</v>
      </c>
      <c r="Y392" s="12">
        <f t="shared" si="11"/>
        <v>1.1495141657846338E-3</v>
      </c>
    </row>
    <row r="393" spans="1:25">
      <c r="A393" s="3">
        <v>47</v>
      </c>
      <c r="B393" s="8" t="s">
        <v>25</v>
      </c>
      <c r="C393" s="8" t="s">
        <v>26</v>
      </c>
      <c r="D393" s="16">
        <v>190000018276</v>
      </c>
      <c r="E393" s="8" t="s">
        <v>27</v>
      </c>
      <c r="F393" s="4">
        <v>58475</v>
      </c>
      <c r="G393" s="8" t="s">
        <v>28</v>
      </c>
      <c r="H393" s="8" t="s">
        <v>591</v>
      </c>
      <c r="I393" s="4">
        <v>15611</v>
      </c>
      <c r="J393" s="8" t="s">
        <v>30</v>
      </c>
      <c r="K393" s="8" t="s">
        <v>592</v>
      </c>
      <c r="L393" s="4">
        <v>6909837789</v>
      </c>
      <c r="M393" s="8" t="s">
        <v>49</v>
      </c>
      <c r="N393" s="8" t="s">
        <v>50</v>
      </c>
      <c r="O393" s="16">
        <v>10405866780</v>
      </c>
      <c r="P393" s="8" t="s">
        <v>778</v>
      </c>
      <c r="Q393" s="8" t="s">
        <v>779</v>
      </c>
      <c r="R393" s="8" t="s">
        <v>53</v>
      </c>
      <c r="S393" s="8" t="s">
        <v>53</v>
      </c>
      <c r="T393" s="9">
        <v>41182</v>
      </c>
      <c r="U393" s="4">
        <v>311</v>
      </c>
      <c r="V393" s="8" t="s">
        <v>54</v>
      </c>
      <c r="W393" s="10" t="s">
        <v>653</v>
      </c>
      <c r="Y393" s="12">
        <f t="shared" si="11"/>
        <v>1.1495141657846338E-3</v>
      </c>
    </row>
    <row r="394" spans="1:25">
      <c r="A394" s="1">
        <v>47</v>
      </c>
      <c r="B394" s="5" t="s">
        <v>25</v>
      </c>
      <c r="C394" s="5" t="s">
        <v>26</v>
      </c>
      <c r="D394" s="17">
        <v>190000018276</v>
      </c>
      <c r="E394" s="5" t="s">
        <v>27</v>
      </c>
      <c r="F394" s="2">
        <v>58475</v>
      </c>
      <c r="G394" s="5" t="s">
        <v>28</v>
      </c>
      <c r="H394" s="5" t="s">
        <v>591</v>
      </c>
      <c r="I394" s="2">
        <v>15611</v>
      </c>
      <c r="J394" s="5" t="s">
        <v>30</v>
      </c>
      <c r="K394" s="5" t="s">
        <v>592</v>
      </c>
      <c r="L394" s="2">
        <v>6909837789</v>
      </c>
      <c r="M394" s="5" t="s">
        <v>49</v>
      </c>
      <c r="N394" s="5" t="s">
        <v>50</v>
      </c>
      <c r="O394" s="17">
        <v>10405866780</v>
      </c>
      <c r="P394" s="5" t="s">
        <v>778</v>
      </c>
      <c r="Q394" s="5" t="s">
        <v>779</v>
      </c>
      <c r="R394" s="5" t="s">
        <v>53</v>
      </c>
      <c r="S394" s="5" t="s">
        <v>53</v>
      </c>
      <c r="T394" s="6">
        <v>41169</v>
      </c>
      <c r="U394" s="2">
        <v>311</v>
      </c>
      <c r="V394" s="5" t="s">
        <v>54</v>
      </c>
      <c r="W394" s="7" t="s">
        <v>653</v>
      </c>
      <c r="Y394" s="12">
        <f t="shared" si="11"/>
        <v>1.1495141657846338E-3</v>
      </c>
    </row>
    <row r="395" spans="1:25">
      <c r="A395" s="3">
        <v>47</v>
      </c>
      <c r="B395" s="8" t="s">
        <v>25</v>
      </c>
      <c r="C395" s="8" t="s">
        <v>26</v>
      </c>
      <c r="D395" s="16">
        <v>190000018276</v>
      </c>
      <c r="E395" s="8" t="s">
        <v>27</v>
      </c>
      <c r="F395" s="4">
        <v>58475</v>
      </c>
      <c r="G395" s="8" t="s">
        <v>28</v>
      </c>
      <c r="H395" s="8" t="s">
        <v>591</v>
      </c>
      <c r="I395" s="4">
        <v>15611</v>
      </c>
      <c r="J395" s="8" t="s">
        <v>30</v>
      </c>
      <c r="K395" s="8" t="s">
        <v>592</v>
      </c>
      <c r="L395" s="4">
        <v>6909837789</v>
      </c>
      <c r="M395" s="8" t="s">
        <v>49</v>
      </c>
      <c r="N395" s="8" t="s">
        <v>50</v>
      </c>
      <c r="O395" s="16">
        <v>353917745</v>
      </c>
      <c r="P395" s="8" t="s">
        <v>780</v>
      </c>
      <c r="Q395" s="8" t="s">
        <v>780</v>
      </c>
      <c r="R395" s="8" t="s">
        <v>53</v>
      </c>
      <c r="S395" s="8" t="s">
        <v>53</v>
      </c>
      <c r="T395" s="9">
        <v>41182</v>
      </c>
      <c r="U395" s="4">
        <v>311</v>
      </c>
      <c r="V395" s="8" t="s">
        <v>54</v>
      </c>
      <c r="W395" s="10" t="s">
        <v>653</v>
      </c>
      <c r="Y395" s="12">
        <f t="shared" si="11"/>
        <v>1.1495141657846338E-3</v>
      </c>
    </row>
    <row r="396" spans="1:25">
      <c r="A396" s="1">
        <v>47</v>
      </c>
      <c r="B396" s="5" t="s">
        <v>25</v>
      </c>
      <c r="C396" s="5" t="s">
        <v>26</v>
      </c>
      <c r="D396" s="17">
        <v>190000018276</v>
      </c>
      <c r="E396" s="5" t="s">
        <v>27</v>
      </c>
      <c r="F396" s="2">
        <v>58475</v>
      </c>
      <c r="G396" s="5" t="s">
        <v>28</v>
      </c>
      <c r="H396" s="5" t="s">
        <v>591</v>
      </c>
      <c r="I396" s="2">
        <v>15611</v>
      </c>
      <c r="J396" s="5" t="s">
        <v>30</v>
      </c>
      <c r="K396" s="5" t="s">
        <v>592</v>
      </c>
      <c r="L396" s="2">
        <v>6909837789</v>
      </c>
      <c r="M396" s="5" t="s">
        <v>49</v>
      </c>
      <c r="N396" s="5" t="s">
        <v>50</v>
      </c>
      <c r="O396" s="17">
        <v>353917745</v>
      </c>
      <c r="P396" s="5" t="s">
        <v>780</v>
      </c>
      <c r="Q396" s="5" t="s">
        <v>780</v>
      </c>
      <c r="R396" s="5" t="s">
        <v>53</v>
      </c>
      <c r="S396" s="5" t="s">
        <v>53</v>
      </c>
      <c r="T396" s="6">
        <v>41169</v>
      </c>
      <c r="U396" s="2">
        <v>311</v>
      </c>
      <c r="V396" s="5" t="s">
        <v>54</v>
      </c>
      <c r="W396" s="7" t="s">
        <v>649</v>
      </c>
      <c r="Y396" s="12">
        <f t="shared" si="11"/>
        <v>1.1495141657846338E-3</v>
      </c>
    </row>
    <row r="397" spans="1:25">
      <c r="A397" s="3">
        <v>47</v>
      </c>
      <c r="B397" s="8" t="s">
        <v>25</v>
      </c>
      <c r="C397" s="8" t="s">
        <v>26</v>
      </c>
      <c r="D397" s="16">
        <v>190000018276</v>
      </c>
      <c r="E397" s="8" t="s">
        <v>27</v>
      </c>
      <c r="F397" s="4">
        <v>58475</v>
      </c>
      <c r="G397" s="8" t="s">
        <v>28</v>
      </c>
      <c r="H397" s="8" t="s">
        <v>591</v>
      </c>
      <c r="I397" s="4">
        <v>15611</v>
      </c>
      <c r="J397" s="8" t="s">
        <v>30</v>
      </c>
      <c r="K397" s="8" t="s">
        <v>592</v>
      </c>
      <c r="L397" s="4">
        <v>6909837789</v>
      </c>
      <c r="M397" s="8" t="s">
        <v>49</v>
      </c>
      <c r="N397" s="8" t="s">
        <v>50</v>
      </c>
      <c r="O397" s="16">
        <v>14587415758</v>
      </c>
      <c r="P397" s="8" t="s">
        <v>781</v>
      </c>
      <c r="Q397" s="8" t="s">
        <v>782</v>
      </c>
      <c r="R397" s="8" t="s">
        <v>53</v>
      </c>
      <c r="S397" s="8" t="s">
        <v>53</v>
      </c>
      <c r="T397" s="9">
        <v>41182</v>
      </c>
      <c r="U397" s="4">
        <v>311</v>
      </c>
      <c r="V397" s="8" t="s">
        <v>54</v>
      </c>
      <c r="W397" s="10" t="s">
        <v>653</v>
      </c>
      <c r="Y397" s="12">
        <f t="shared" si="11"/>
        <v>1.1495141657846338E-3</v>
      </c>
    </row>
    <row r="398" spans="1:25">
      <c r="A398" s="1">
        <v>47</v>
      </c>
      <c r="B398" s="5" t="s">
        <v>25</v>
      </c>
      <c r="C398" s="5" t="s">
        <v>26</v>
      </c>
      <c r="D398" s="17">
        <v>190000018276</v>
      </c>
      <c r="E398" s="5" t="s">
        <v>27</v>
      </c>
      <c r="F398" s="2">
        <v>58475</v>
      </c>
      <c r="G398" s="5" t="s">
        <v>28</v>
      </c>
      <c r="H398" s="5" t="s">
        <v>591</v>
      </c>
      <c r="I398" s="2">
        <v>15611</v>
      </c>
      <c r="J398" s="5" t="s">
        <v>30</v>
      </c>
      <c r="K398" s="5" t="s">
        <v>592</v>
      </c>
      <c r="L398" s="2">
        <v>6909837789</v>
      </c>
      <c r="M398" s="5" t="s">
        <v>49</v>
      </c>
      <c r="N398" s="5" t="s">
        <v>50</v>
      </c>
      <c r="O398" s="17">
        <v>14587415758</v>
      </c>
      <c r="P398" s="5" t="s">
        <v>781</v>
      </c>
      <c r="Q398" s="5" t="s">
        <v>782</v>
      </c>
      <c r="R398" s="5" t="s">
        <v>53</v>
      </c>
      <c r="S398" s="5" t="s">
        <v>53</v>
      </c>
      <c r="T398" s="6">
        <v>41169</v>
      </c>
      <c r="U398" s="2">
        <v>311</v>
      </c>
      <c r="V398" s="5" t="s">
        <v>54</v>
      </c>
      <c r="W398" s="7" t="s">
        <v>653</v>
      </c>
      <c r="Y398" s="12">
        <f t="shared" si="11"/>
        <v>1.1495141657846338E-3</v>
      </c>
    </row>
    <row r="399" spans="1:25">
      <c r="A399" s="3">
        <v>47</v>
      </c>
      <c r="B399" s="8" t="s">
        <v>25</v>
      </c>
      <c r="C399" s="8" t="s">
        <v>26</v>
      </c>
      <c r="D399" s="16">
        <v>190000018276</v>
      </c>
      <c r="E399" s="8" t="s">
        <v>27</v>
      </c>
      <c r="F399" s="4">
        <v>58475</v>
      </c>
      <c r="G399" s="8" t="s">
        <v>28</v>
      </c>
      <c r="H399" s="8" t="s">
        <v>591</v>
      </c>
      <c r="I399" s="4">
        <v>15611</v>
      </c>
      <c r="J399" s="8" t="s">
        <v>30</v>
      </c>
      <c r="K399" s="8" t="s">
        <v>592</v>
      </c>
      <c r="L399" s="4">
        <v>6909837789</v>
      </c>
      <c r="M399" s="8" t="s">
        <v>49</v>
      </c>
      <c r="N399" s="8" t="s">
        <v>50</v>
      </c>
      <c r="O399" s="16">
        <v>5849820701</v>
      </c>
      <c r="P399" s="8" t="s">
        <v>783</v>
      </c>
      <c r="Q399" s="8" t="s">
        <v>784</v>
      </c>
      <c r="R399" s="8" t="s">
        <v>53</v>
      </c>
      <c r="S399" s="8" t="s">
        <v>53</v>
      </c>
      <c r="T399" s="9">
        <v>41182</v>
      </c>
      <c r="U399" s="4">
        <v>311</v>
      </c>
      <c r="V399" s="8" t="s">
        <v>54</v>
      </c>
      <c r="W399" s="10" t="s">
        <v>653</v>
      </c>
      <c r="Y399" s="12">
        <f t="shared" si="11"/>
        <v>1.1495141657846338E-3</v>
      </c>
    </row>
    <row r="400" spans="1:25">
      <c r="A400" s="1">
        <v>47</v>
      </c>
      <c r="B400" s="5" t="s">
        <v>25</v>
      </c>
      <c r="C400" s="5" t="s">
        <v>26</v>
      </c>
      <c r="D400" s="17">
        <v>190000018276</v>
      </c>
      <c r="E400" s="5" t="s">
        <v>27</v>
      </c>
      <c r="F400" s="2">
        <v>58475</v>
      </c>
      <c r="G400" s="5" t="s">
        <v>28</v>
      </c>
      <c r="H400" s="5" t="s">
        <v>591</v>
      </c>
      <c r="I400" s="2">
        <v>15611</v>
      </c>
      <c r="J400" s="5" t="s">
        <v>30</v>
      </c>
      <c r="K400" s="5" t="s">
        <v>592</v>
      </c>
      <c r="L400" s="2">
        <v>6909837789</v>
      </c>
      <c r="M400" s="5" t="s">
        <v>49</v>
      </c>
      <c r="N400" s="5" t="s">
        <v>50</v>
      </c>
      <c r="O400" s="17">
        <v>5849820701</v>
      </c>
      <c r="P400" s="5" t="s">
        <v>783</v>
      </c>
      <c r="Q400" s="5" t="s">
        <v>784</v>
      </c>
      <c r="R400" s="5" t="s">
        <v>53</v>
      </c>
      <c r="S400" s="5" t="s">
        <v>53</v>
      </c>
      <c r="T400" s="6">
        <v>41169</v>
      </c>
      <c r="U400" s="2">
        <v>311</v>
      </c>
      <c r="V400" s="5" t="s">
        <v>54</v>
      </c>
      <c r="W400" s="7" t="s">
        <v>649</v>
      </c>
      <c r="Y400" s="12">
        <f t="shared" si="11"/>
        <v>1.1495141657846338E-3</v>
      </c>
    </row>
    <row r="401" spans="1:25">
      <c r="A401" s="3">
        <v>47</v>
      </c>
      <c r="B401" s="8" t="s">
        <v>25</v>
      </c>
      <c r="C401" s="8" t="s">
        <v>26</v>
      </c>
      <c r="D401" s="16">
        <v>190000018276</v>
      </c>
      <c r="E401" s="8" t="s">
        <v>27</v>
      </c>
      <c r="F401" s="4">
        <v>58475</v>
      </c>
      <c r="G401" s="8" t="s">
        <v>28</v>
      </c>
      <c r="H401" s="8" t="s">
        <v>591</v>
      </c>
      <c r="I401" s="4">
        <v>15611</v>
      </c>
      <c r="J401" s="8" t="s">
        <v>30</v>
      </c>
      <c r="K401" s="8" t="s">
        <v>592</v>
      </c>
      <c r="L401" s="4">
        <v>6909837789</v>
      </c>
      <c r="M401" s="8" t="s">
        <v>49</v>
      </c>
      <c r="N401" s="8" t="s">
        <v>50</v>
      </c>
      <c r="O401" s="16">
        <v>12892693780</v>
      </c>
      <c r="P401" s="8" t="s">
        <v>785</v>
      </c>
      <c r="Q401" s="8" t="s">
        <v>786</v>
      </c>
      <c r="R401" s="8" t="s">
        <v>53</v>
      </c>
      <c r="S401" s="8" t="s">
        <v>53</v>
      </c>
      <c r="T401" s="9">
        <v>41182</v>
      </c>
      <c r="U401" s="4">
        <v>311</v>
      </c>
      <c r="V401" s="8" t="s">
        <v>54</v>
      </c>
      <c r="W401" s="10" t="s">
        <v>653</v>
      </c>
      <c r="Y401" s="12">
        <f t="shared" si="11"/>
        <v>1.1495141657846338E-3</v>
      </c>
    </row>
    <row r="402" spans="1:25">
      <c r="A402" s="1">
        <v>47</v>
      </c>
      <c r="B402" s="5" t="s">
        <v>25</v>
      </c>
      <c r="C402" s="5" t="s">
        <v>26</v>
      </c>
      <c r="D402" s="17">
        <v>190000018276</v>
      </c>
      <c r="E402" s="5" t="s">
        <v>27</v>
      </c>
      <c r="F402" s="2">
        <v>58475</v>
      </c>
      <c r="G402" s="5" t="s">
        <v>28</v>
      </c>
      <c r="H402" s="5" t="s">
        <v>591</v>
      </c>
      <c r="I402" s="2">
        <v>15611</v>
      </c>
      <c r="J402" s="5" t="s">
        <v>30</v>
      </c>
      <c r="K402" s="5" t="s">
        <v>592</v>
      </c>
      <c r="L402" s="2">
        <v>6909837789</v>
      </c>
      <c r="M402" s="5" t="s">
        <v>49</v>
      </c>
      <c r="N402" s="5" t="s">
        <v>50</v>
      </c>
      <c r="O402" s="17">
        <v>12892693780</v>
      </c>
      <c r="P402" s="5" t="s">
        <v>785</v>
      </c>
      <c r="Q402" s="5" t="s">
        <v>786</v>
      </c>
      <c r="R402" s="5" t="s">
        <v>53</v>
      </c>
      <c r="S402" s="5" t="s">
        <v>53</v>
      </c>
      <c r="T402" s="6">
        <v>41169</v>
      </c>
      <c r="U402" s="2">
        <v>311</v>
      </c>
      <c r="V402" s="5" t="s">
        <v>54</v>
      </c>
      <c r="W402" s="7" t="s">
        <v>653</v>
      </c>
      <c r="Y402" s="12">
        <f t="shared" si="11"/>
        <v>1.1495141657846338E-3</v>
      </c>
    </row>
    <row r="403" spans="1:25">
      <c r="A403" s="3">
        <v>47</v>
      </c>
      <c r="B403" s="8" t="s">
        <v>25</v>
      </c>
      <c r="C403" s="8" t="s">
        <v>26</v>
      </c>
      <c r="D403" s="16">
        <v>190000018276</v>
      </c>
      <c r="E403" s="8" t="s">
        <v>27</v>
      </c>
      <c r="F403" s="4">
        <v>58475</v>
      </c>
      <c r="G403" s="8" t="s">
        <v>28</v>
      </c>
      <c r="H403" s="8" t="s">
        <v>591</v>
      </c>
      <c r="I403" s="4">
        <v>15611</v>
      </c>
      <c r="J403" s="8" t="s">
        <v>30</v>
      </c>
      <c r="K403" s="8" t="s">
        <v>592</v>
      </c>
      <c r="L403" s="4">
        <v>6909837789</v>
      </c>
      <c r="M403" s="8" t="s">
        <v>49</v>
      </c>
      <c r="N403" s="8" t="s">
        <v>50</v>
      </c>
      <c r="O403" s="16">
        <v>10208579788</v>
      </c>
      <c r="P403" s="8" t="s">
        <v>787</v>
      </c>
      <c r="Q403" s="8" t="s">
        <v>787</v>
      </c>
      <c r="R403" s="8" t="s">
        <v>53</v>
      </c>
      <c r="S403" s="8" t="s">
        <v>53</v>
      </c>
      <c r="T403" s="9">
        <v>41182</v>
      </c>
      <c r="U403" s="4">
        <v>311</v>
      </c>
      <c r="V403" s="8" t="s">
        <v>54</v>
      </c>
      <c r="W403" s="10" t="s">
        <v>653</v>
      </c>
      <c r="Y403" s="12">
        <f t="shared" si="11"/>
        <v>1.1495141657846338E-3</v>
      </c>
    </row>
    <row r="404" spans="1:25">
      <c r="A404" s="1">
        <v>47</v>
      </c>
      <c r="B404" s="5" t="s">
        <v>25</v>
      </c>
      <c r="C404" s="5" t="s">
        <v>26</v>
      </c>
      <c r="D404" s="17">
        <v>190000018276</v>
      </c>
      <c r="E404" s="5" t="s">
        <v>27</v>
      </c>
      <c r="F404" s="2">
        <v>58475</v>
      </c>
      <c r="G404" s="5" t="s">
        <v>28</v>
      </c>
      <c r="H404" s="5" t="s">
        <v>591</v>
      </c>
      <c r="I404" s="2">
        <v>15611</v>
      </c>
      <c r="J404" s="5" t="s">
        <v>30</v>
      </c>
      <c r="K404" s="5" t="s">
        <v>592</v>
      </c>
      <c r="L404" s="2">
        <v>6909837789</v>
      </c>
      <c r="M404" s="5" t="s">
        <v>49</v>
      </c>
      <c r="N404" s="5" t="s">
        <v>50</v>
      </c>
      <c r="O404" s="17">
        <v>10208579788</v>
      </c>
      <c r="P404" s="5" t="s">
        <v>787</v>
      </c>
      <c r="Q404" s="5" t="s">
        <v>787</v>
      </c>
      <c r="R404" s="5" t="s">
        <v>53</v>
      </c>
      <c r="S404" s="5" t="s">
        <v>53</v>
      </c>
      <c r="T404" s="6">
        <v>41169</v>
      </c>
      <c r="U404" s="2">
        <v>311</v>
      </c>
      <c r="V404" s="5" t="s">
        <v>431</v>
      </c>
      <c r="W404" s="7" t="s">
        <v>653</v>
      </c>
      <c r="Y404" s="12">
        <f t="shared" si="11"/>
        <v>1.1495141657846338E-3</v>
      </c>
    </row>
    <row r="405" spans="1:25">
      <c r="A405" s="3">
        <v>47</v>
      </c>
      <c r="B405" s="8" t="s">
        <v>25</v>
      </c>
      <c r="C405" s="8" t="s">
        <v>26</v>
      </c>
      <c r="D405" s="16">
        <v>190000018276</v>
      </c>
      <c r="E405" s="8" t="s">
        <v>27</v>
      </c>
      <c r="F405" s="4">
        <v>58475</v>
      </c>
      <c r="G405" s="8" t="s">
        <v>28</v>
      </c>
      <c r="H405" s="8" t="s">
        <v>591</v>
      </c>
      <c r="I405" s="4">
        <v>15611</v>
      </c>
      <c r="J405" s="8" t="s">
        <v>30</v>
      </c>
      <c r="K405" s="8" t="s">
        <v>592</v>
      </c>
      <c r="L405" s="4">
        <v>6909837789</v>
      </c>
      <c r="M405" s="8" t="s">
        <v>49</v>
      </c>
      <c r="N405" s="8" t="s">
        <v>50</v>
      </c>
      <c r="O405" s="16">
        <v>4973738409</v>
      </c>
      <c r="P405" s="8" t="s">
        <v>788</v>
      </c>
      <c r="Q405" s="8" t="s">
        <v>789</v>
      </c>
      <c r="R405" s="8" t="s">
        <v>53</v>
      </c>
      <c r="S405" s="8" t="s">
        <v>53</v>
      </c>
      <c r="T405" s="9">
        <v>41182</v>
      </c>
      <c r="U405" s="4">
        <v>311</v>
      </c>
      <c r="V405" s="8" t="s">
        <v>54</v>
      </c>
      <c r="W405" s="10" t="s">
        <v>649</v>
      </c>
      <c r="Y405" s="12">
        <f t="shared" si="11"/>
        <v>1.1495141657846338E-3</v>
      </c>
    </row>
    <row r="406" spans="1:25">
      <c r="A406" s="1">
        <v>47</v>
      </c>
      <c r="B406" s="5" t="s">
        <v>25</v>
      </c>
      <c r="C406" s="5" t="s">
        <v>26</v>
      </c>
      <c r="D406" s="17">
        <v>190000018276</v>
      </c>
      <c r="E406" s="5" t="s">
        <v>27</v>
      </c>
      <c r="F406" s="2">
        <v>58475</v>
      </c>
      <c r="G406" s="5" t="s">
        <v>28</v>
      </c>
      <c r="H406" s="5" t="s">
        <v>591</v>
      </c>
      <c r="I406" s="2">
        <v>15611</v>
      </c>
      <c r="J406" s="5" t="s">
        <v>30</v>
      </c>
      <c r="K406" s="5" t="s">
        <v>592</v>
      </c>
      <c r="L406" s="2">
        <v>6909837789</v>
      </c>
      <c r="M406" s="5" t="s">
        <v>49</v>
      </c>
      <c r="N406" s="5" t="s">
        <v>50</v>
      </c>
      <c r="O406" s="17">
        <v>4973738409</v>
      </c>
      <c r="P406" s="5" t="s">
        <v>788</v>
      </c>
      <c r="Q406" s="5" t="s">
        <v>789</v>
      </c>
      <c r="R406" s="5" t="s">
        <v>53</v>
      </c>
      <c r="S406" s="5" t="s">
        <v>53</v>
      </c>
      <c r="T406" s="6">
        <v>41169</v>
      </c>
      <c r="U406" s="2">
        <v>311</v>
      </c>
      <c r="V406" s="5" t="s">
        <v>54</v>
      </c>
      <c r="W406" s="7" t="s">
        <v>649</v>
      </c>
      <c r="Y406" s="12">
        <f t="shared" ref="Y406:Y469" si="12">U406/X$214</f>
        <v>1.1495141657846338E-3</v>
      </c>
    </row>
    <row r="407" spans="1:25">
      <c r="A407" s="3">
        <v>47</v>
      </c>
      <c r="B407" s="8" t="s">
        <v>25</v>
      </c>
      <c r="C407" s="8" t="s">
        <v>26</v>
      </c>
      <c r="D407" s="16">
        <v>190000018276</v>
      </c>
      <c r="E407" s="8" t="s">
        <v>27</v>
      </c>
      <c r="F407" s="4">
        <v>58475</v>
      </c>
      <c r="G407" s="8" t="s">
        <v>28</v>
      </c>
      <c r="H407" s="8" t="s">
        <v>591</v>
      </c>
      <c r="I407" s="4">
        <v>15611</v>
      </c>
      <c r="J407" s="8" t="s">
        <v>30</v>
      </c>
      <c r="K407" s="8" t="s">
        <v>592</v>
      </c>
      <c r="L407" s="4">
        <v>6909837789</v>
      </c>
      <c r="M407" s="8" t="s">
        <v>49</v>
      </c>
      <c r="N407" s="8" t="s">
        <v>50</v>
      </c>
      <c r="O407" s="16">
        <v>9486464707</v>
      </c>
      <c r="P407" s="8" t="s">
        <v>790</v>
      </c>
      <c r="Q407" s="8" t="s">
        <v>790</v>
      </c>
      <c r="R407" s="8" t="s">
        <v>53</v>
      </c>
      <c r="S407" s="8" t="s">
        <v>53</v>
      </c>
      <c r="T407" s="9">
        <v>41182</v>
      </c>
      <c r="U407" s="4">
        <v>311</v>
      </c>
      <c r="V407" s="8" t="s">
        <v>54</v>
      </c>
      <c r="W407" s="10" t="s">
        <v>653</v>
      </c>
      <c r="Y407" s="12">
        <f t="shared" si="12"/>
        <v>1.1495141657846338E-3</v>
      </c>
    </row>
    <row r="408" spans="1:25">
      <c r="A408" s="1">
        <v>47</v>
      </c>
      <c r="B408" s="5" t="s">
        <v>25</v>
      </c>
      <c r="C408" s="5" t="s">
        <v>26</v>
      </c>
      <c r="D408" s="17">
        <v>190000018276</v>
      </c>
      <c r="E408" s="5" t="s">
        <v>27</v>
      </c>
      <c r="F408" s="2">
        <v>58475</v>
      </c>
      <c r="G408" s="5" t="s">
        <v>28</v>
      </c>
      <c r="H408" s="5" t="s">
        <v>591</v>
      </c>
      <c r="I408" s="2">
        <v>15611</v>
      </c>
      <c r="J408" s="5" t="s">
        <v>30</v>
      </c>
      <c r="K408" s="5" t="s">
        <v>592</v>
      </c>
      <c r="L408" s="2">
        <v>6909837789</v>
      </c>
      <c r="M408" s="5" t="s">
        <v>49</v>
      </c>
      <c r="N408" s="5" t="s">
        <v>50</v>
      </c>
      <c r="O408" s="17">
        <v>9486464707</v>
      </c>
      <c r="P408" s="5" t="s">
        <v>790</v>
      </c>
      <c r="Q408" s="5" t="s">
        <v>790</v>
      </c>
      <c r="R408" s="5" t="s">
        <v>53</v>
      </c>
      <c r="S408" s="5" t="s">
        <v>53</v>
      </c>
      <c r="T408" s="6">
        <v>41169</v>
      </c>
      <c r="U408" s="2">
        <v>311</v>
      </c>
      <c r="V408" s="5" t="s">
        <v>54</v>
      </c>
      <c r="W408" s="7" t="s">
        <v>653</v>
      </c>
      <c r="Y408" s="12">
        <f t="shared" si="12"/>
        <v>1.1495141657846338E-3</v>
      </c>
    </row>
    <row r="409" spans="1:25">
      <c r="A409" s="3">
        <v>47</v>
      </c>
      <c r="B409" s="8" t="s">
        <v>25</v>
      </c>
      <c r="C409" s="8" t="s">
        <v>26</v>
      </c>
      <c r="D409" s="16">
        <v>190000018276</v>
      </c>
      <c r="E409" s="8" t="s">
        <v>27</v>
      </c>
      <c r="F409" s="4">
        <v>58475</v>
      </c>
      <c r="G409" s="8" t="s">
        <v>28</v>
      </c>
      <c r="H409" s="8" t="s">
        <v>591</v>
      </c>
      <c r="I409" s="4">
        <v>15611</v>
      </c>
      <c r="J409" s="8" t="s">
        <v>30</v>
      </c>
      <c r="K409" s="8" t="s">
        <v>592</v>
      </c>
      <c r="L409" s="4">
        <v>6909837789</v>
      </c>
      <c r="M409" s="8" t="s">
        <v>49</v>
      </c>
      <c r="N409" s="8" t="s">
        <v>50</v>
      </c>
      <c r="O409" s="16">
        <v>11400975719</v>
      </c>
      <c r="P409" s="8" t="s">
        <v>791</v>
      </c>
      <c r="Q409" s="8" t="s">
        <v>792</v>
      </c>
      <c r="R409" s="8" t="s">
        <v>53</v>
      </c>
      <c r="S409" s="8" t="s">
        <v>53</v>
      </c>
      <c r="T409" s="9">
        <v>41169</v>
      </c>
      <c r="U409" s="4">
        <v>500</v>
      </c>
      <c r="V409" s="8" t="s">
        <v>54</v>
      </c>
      <c r="W409" s="10" t="s">
        <v>793</v>
      </c>
      <c r="Y409" s="12">
        <f t="shared" si="12"/>
        <v>1.8480935141232053E-3</v>
      </c>
    </row>
    <row r="410" spans="1:25">
      <c r="A410" s="1">
        <v>47</v>
      </c>
      <c r="B410" s="5" t="s">
        <v>25</v>
      </c>
      <c r="C410" s="5" t="s">
        <v>26</v>
      </c>
      <c r="D410" s="17">
        <v>190000018276</v>
      </c>
      <c r="E410" s="5" t="s">
        <v>27</v>
      </c>
      <c r="F410" s="2">
        <v>58475</v>
      </c>
      <c r="G410" s="5" t="s">
        <v>28</v>
      </c>
      <c r="H410" s="5" t="s">
        <v>591</v>
      </c>
      <c r="I410" s="2">
        <v>15611</v>
      </c>
      <c r="J410" s="5" t="s">
        <v>30</v>
      </c>
      <c r="K410" s="5" t="s">
        <v>592</v>
      </c>
      <c r="L410" s="2">
        <v>6909837789</v>
      </c>
      <c r="M410" s="5" t="s">
        <v>49</v>
      </c>
      <c r="N410" s="5" t="s">
        <v>50</v>
      </c>
      <c r="O410" s="17">
        <v>3051816701</v>
      </c>
      <c r="P410" s="5" t="s">
        <v>794</v>
      </c>
      <c r="Q410" s="5" t="s">
        <v>795</v>
      </c>
      <c r="R410" s="5" t="s">
        <v>53</v>
      </c>
      <c r="S410" s="5" t="s">
        <v>53</v>
      </c>
      <c r="T410" s="6">
        <v>41169</v>
      </c>
      <c r="U410" s="2">
        <v>250</v>
      </c>
      <c r="V410" s="5" t="s">
        <v>54</v>
      </c>
      <c r="W410" s="7" t="s">
        <v>653</v>
      </c>
      <c r="Y410" s="12">
        <f t="shared" si="12"/>
        <v>9.2404675706160263E-4</v>
      </c>
    </row>
    <row r="411" spans="1:25">
      <c r="A411" s="3">
        <v>47</v>
      </c>
      <c r="B411" s="8" t="s">
        <v>25</v>
      </c>
      <c r="C411" s="8" t="s">
        <v>26</v>
      </c>
      <c r="D411" s="16">
        <v>190000018276</v>
      </c>
      <c r="E411" s="8" t="s">
        <v>27</v>
      </c>
      <c r="F411" s="4">
        <v>58475</v>
      </c>
      <c r="G411" s="8" t="s">
        <v>28</v>
      </c>
      <c r="H411" s="8" t="s">
        <v>591</v>
      </c>
      <c r="I411" s="4">
        <v>15611</v>
      </c>
      <c r="J411" s="8" t="s">
        <v>30</v>
      </c>
      <c r="K411" s="8" t="s">
        <v>592</v>
      </c>
      <c r="L411" s="4">
        <v>6909837789</v>
      </c>
      <c r="M411" s="8" t="s">
        <v>49</v>
      </c>
      <c r="N411" s="8" t="s">
        <v>50</v>
      </c>
      <c r="O411" s="16">
        <v>82556008768</v>
      </c>
      <c r="P411" s="8" t="s">
        <v>796</v>
      </c>
      <c r="Q411" s="8" t="s">
        <v>797</v>
      </c>
      <c r="R411" s="8" t="s">
        <v>53</v>
      </c>
      <c r="S411" s="8" t="s">
        <v>53</v>
      </c>
      <c r="T411" s="9">
        <v>41169</v>
      </c>
      <c r="U411" s="4">
        <v>250</v>
      </c>
      <c r="V411" s="8" t="s">
        <v>54</v>
      </c>
      <c r="W411" s="10" t="s">
        <v>653</v>
      </c>
      <c r="Y411" s="12">
        <f t="shared" si="12"/>
        <v>9.2404675706160263E-4</v>
      </c>
    </row>
    <row r="412" spans="1:25">
      <c r="A412" s="1">
        <v>47</v>
      </c>
      <c r="B412" s="5" t="s">
        <v>25</v>
      </c>
      <c r="C412" s="5" t="s">
        <v>26</v>
      </c>
      <c r="D412" s="17">
        <v>190000018276</v>
      </c>
      <c r="E412" s="5" t="s">
        <v>27</v>
      </c>
      <c r="F412" s="2">
        <v>58475</v>
      </c>
      <c r="G412" s="5" t="s">
        <v>28</v>
      </c>
      <c r="H412" s="5" t="s">
        <v>591</v>
      </c>
      <c r="I412" s="2">
        <v>15611</v>
      </c>
      <c r="J412" s="5" t="s">
        <v>30</v>
      </c>
      <c r="K412" s="5" t="s">
        <v>592</v>
      </c>
      <c r="L412" s="2">
        <v>6909837789</v>
      </c>
      <c r="M412" s="5" t="s">
        <v>49</v>
      </c>
      <c r="N412" s="5" t="s">
        <v>50</v>
      </c>
      <c r="O412" s="17">
        <v>15160510761</v>
      </c>
      <c r="P412" s="5" t="s">
        <v>798</v>
      </c>
      <c r="Q412" s="5" t="s">
        <v>798</v>
      </c>
      <c r="R412" s="5" t="s">
        <v>53</v>
      </c>
      <c r="S412" s="5" t="s">
        <v>53</v>
      </c>
      <c r="T412" s="6">
        <v>41169</v>
      </c>
      <c r="U412" s="2">
        <v>250</v>
      </c>
      <c r="V412" s="5" t="s">
        <v>54</v>
      </c>
      <c r="W412" s="7" t="s">
        <v>649</v>
      </c>
      <c r="Y412" s="12">
        <f t="shared" si="12"/>
        <v>9.2404675706160263E-4</v>
      </c>
    </row>
    <row r="413" spans="1:25">
      <c r="A413" s="3">
        <v>47</v>
      </c>
      <c r="B413" s="8" t="s">
        <v>25</v>
      </c>
      <c r="C413" s="8" t="s">
        <v>26</v>
      </c>
      <c r="D413" s="16">
        <v>190000018276</v>
      </c>
      <c r="E413" s="8" t="s">
        <v>27</v>
      </c>
      <c r="F413" s="4">
        <v>58475</v>
      </c>
      <c r="G413" s="8" t="s">
        <v>28</v>
      </c>
      <c r="H413" s="8" t="s">
        <v>591</v>
      </c>
      <c r="I413" s="4">
        <v>15611</v>
      </c>
      <c r="J413" s="8" t="s">
        <v>30</v>
      </c>
      <c r="K413" s="8" t="s">
        <v>592</v>
      </c>
      <c r="L413" s="4">
        <v>6909837789</v>
      </c>
      <c r="M413" s="8" t="s">
        <v>49</v>
      </c>
      <c r="N413" s="8" t="s">
        <v>50</v>
      </c>
      <c r="O413" s="16">
        <v>15390423755</v>
      </c>
      <c r="P413" s="8" t="s">
        <v>799</v>
      </c>
      <c r="Q413" s="8" t="s">
        <v>800</v>
      </c>
      <c r="R413" s="8" t="s">
        <v>53</v>
      </c>
      <c r="S413" s="8" t="s">
        <v>53</v>
      </c>
      <c r="T413" s="9">
        <v>41169</v>
      </c>
      <c r="U413" s="4">
        <v>250</v>
      </c>
      <c r="V413" s="8" t="s">
        <v>54</v>
      </c>
      <c r="W413" s="10" t="s">
        <v>653</v>
      </c>
      <c r="Y413" s="12">
        <f t="shared" si="12"/>
        <v>9.2404675706160263E-4</v>
      </c>
    </row>
    <row r="414" spans="1:25">
      <c r="A414" s="1">
        <v>47</v>
      </c>
      <c r="B414" s="5" t="s">
        <v>25</v>
      </c>
      <c r="C414" s="5" t="s">
        <v>26</v>
      </c>
      <c r="D414" s="17">
        <v>190000018276</v>
      </c>
      <c r="E414" s="5" t="s">
        <v>27</v>
      </c>
      <c r="F414" s="2">
        <v>58475</v>
      </c>
      <c r="G414" s="5" t="s">
        <v>28</v>
      </c>
      <c r="H414" s="5" t="s">
        <v>591</v>
      </c>
      <c r="I414" s="2">
        <v>15611</v>
      </c>
      <c r="J414" s="5" t="s">
        <v>30</v>
      </c>
      <c r="K414" s="5" t="s">
        <v>592</v>
      </c>
      <c r="L414" s="2">
        <v>6909837789</v>
      </c>
      <c r="M414" s="5" t="s">
        <v>49</v>
      </c>
      <c r="N414" s="5" t="s">
        <v>50</v>
      </c>
      <c r="O414" s="17">
        <v>70351678700</v>
      </c>
      <c r="P414" s="5" t="s">
        <v>801</v>
      </c>
      <c r="Q414" s="5" t="s">
        <v>802</v>
      </c>
      <c r="R414" s="5" t="s">
        <v>53</v>
      </c>
      <c r="S414" s="5" t="s">
        <v>53</v>
      </c>
      <c r="T414" s="6">
        <v>41169</v>
      </c>
      <c r="U414" s="2">
        <v>250</v>
      </c>
      <c r="V414" s="5" t="s">
        <v>54</v>
      </c>
      <c r="W414" s="7" t="s">
        <v>653</v>
      </c>
      <c r="Y414" s="12">
        <f t="shared" si="12"/>
        <v>9.2404675706160263E-4</v>
      </c>
    </row>
    <row r="415" spans="1:25">
      <c r="A415" s="3">
        <v>47</v>
      </c>
      <c r="B415" s="8" t="s">
        <v>25</v>
      </c>
      <c r="C415" s="8" t="s">
        <v>26</v>
      </c>
      <c r="D415" s="16">
        <v>190000018276</v>
      </c>
      <c r="E415" s="8" t="s">
        <v>27</v>
      </c>
      <c r="F415" s="4">
        <v>58475</v>
      </c>
      <c r="G415" s="8" t="s">
        <v>28</v>
      </c>
      <c r="H415" s="8" t="s">
        <v>591</v>
      </c>
      <c r="I415" s="4">
        <v>15611</v>
      </c>
      <c r="J415" s="8" t="s">
        <v>30</v>
      </c>
      <c r="K415" s="8" t="s">
        <v>592</v>
      </c>
      <c r="L415" s="4">
        <v>6909837789</v>
      </c>
      <c r="M415" s="8" t="s">
        <v>49</v>
      </c>
      <c r="N415" s="8" t="s">
        <v>50</v>
      </c>
      <c r="O415" s="16">
        <v>11403378746</v>
      </c>
      <c r="P415" s="8" t="s">
        <v>803</v>
      </c>
      <c r="Q415" s="8" t="s">
        <v>803</v>
      </c>
      <c r="R415" s="8" t="s">
        <v>53</v>
      </c>
      <c r="S415" s="8" t="s">
        <v>53</v>
      </c>
      <c r="T415" s="9">
        <v>41169</v>
      </c>
      <c r="U415" s="4">
        <v>250</v>
      </c>
      <c r="V415" s="8" t="s">
        <v>54</v>
      </c>
      <c r="W415" s="10" t="s">
        <v>653</v>
      </c>
      <c r="Y415" s="12">
        <f t="shared" si="12"/>
        <v>9.2404675706160263E-4</v>
      </c>
    </row>
    <row r="416" spans="1:25">
      <c r="A416" s="1">
        <v>47</v>
      </c>
      <c r="B416" s="5" t="s">
        <v>25</v>
      </c>
      <c r="C416" s="5" t="s">
        <v>26</v>
      </c>
      <c r="D416" s="17">
        <v>190000018276</v>
      </c>
      <c r="E416" s="5" t="s">
        <v>27</v>
      </c>
      <c r="F416" s="2">
        <v>58475</v>
      </c>
      <c r="G416" s="5" t="s">
        <v>28</v>
      </c>
      <c r="H416" s="5" t="s">
        <v>591</v>
      </c>
      <c r="I416" s="2">
        <v>15611</v>
      </c>
      <c r="J416" s="5" t="s">
        <v>30</v>
      </c>
      <c r="K416" s="5" t="s">
        <v>592</v>
      </c>
      <c r="L416" s="2">
        <v>6909837789</v>
      </c>
      <c r="M416" s="5" t="s">
        <v>49</v>
      </c>
      <c r="N416" s="5" t="s">
        <v>699</v>
      </c>
      <c r="O416" s="17">
        <v>1402756739</v>
      </c>
      <c r="P416" s="5" t="s">
        <v>804</v>
      </c>
      <c r="Q416" s="5" t="s">
        <v>804</v>
      </c>
      <c r="R416" s="5" t="s">
        <v>53</v>
      </c>
      <c r="S416" s="5" t="s">
        <v>53</v>
      </c>
      <c r="T416" s="6">
        <v>41169</v>
      </c>
      <c r="U416" s="2">
        <v>250</v>
      </c>
      <c r="V416" s="5" t="s">
        <v>54</v>
      </c>
      <c r="W416" s="7" t="s">
        <v>649</v>
      </c>
      <c r="Y416" s="12">
        <f t="shared" si="12"/>
        <v>9.2404675706160263E-4</v>
      </c>
    </row>
    <row r="417" spans="1:25">
      <c r="A417" s="3">
        <v>47</v>
      </c>
      <c r="B417" s="8" t="s">
        <v>25</v>
      </c>
      <c r="C417" s="8" t="s">
        <v>26</v>
      </c>
      <c r="D417" s="16">
        <v>190000018276</v>
      </c>
      <c r="E417" s="8" t="s">
        <v>27</v>
      </c>
      <c r="F417" s="4">
        <v>58475</v>
      </c>
      <c r="G417" s="8" t="s">
        <v>28</v>
      </c>
      <c r="H417" s="8" t="s">
        <v>591</v>
      </c>
      <c r="I417" s="4">
        <v>15611</v>
      </c>
      <c r="J417" s="8" t="s">
        <v>30</v>
      </c>
      <c r="K417" s="8" t="s">
        <v>592</v>
      </c>
      <c r="L417" s="4">
        <v>6909837789</v>
      </c>
      <c r="M417" s="8" t="s">
        <v>49</v>
      </c>
      <c r="N417" s="8" t="s">
        <v>699</v>
      </c>
      <c r="O417" s="16">
        <v>74416413491</v>
      </c>
      <c r="P417" s="8" t="s">
        <v>805</v>
      </c>
      <c r="Q417" s="8" t="s">
        <v>806</v>
      </c>
      <c r="R417" s="8" t="s">
        <v>53</v>
      </c>
      <c r="S417" s="8" t="s">
        <v>53</v>
      </c>
      <c r="T417" s="9">
        <v>41182</v>
      </c>
      <c r="U417" s="4">
        <v>300</v>
      </c>
      <c r="V417" s="8" t="s">
        <v>54</v>
      </c>
      <c r="W417" s="10" t="s">
        <v>598</v>
      </c>
      <c r="Y417" s="12">
        <f t="shared" si="12"/>
        <v>1.1088561084739231E-3</v>
      </c>
    </row>
    <row r="418" spans="1:25">
      <c r="A418" s="1">
        <v>47</v>
      </c>
      <c r="B418" s="5" t="s">
        <v>25</v>
      </c>
      <c r="C418" s="5" t="s">
        <v>26</v>
      </c>
      <c r="D418" s="17">
        <v>190000018276</v>
      </c>
      <c r="E418" s="5" t="s">
        <v>27</v>
      </c>
      <c r="F418" s="2">
        <v>58475</v>
      </c>
      <c r="G418" s="5" t="s">
        <v>28</v>
      </c>
      <c r="H418" s="5" t="s">
        <v>591</v>
      </c>
      <c r="I418" s="2">
        <v>15611</v>
      </c>
      <c r="J418" s="5" t="s">
        <v>30</v>
      </c>
      <c r="K418" s="5" t="s">
        <v>592</v>
      </c>
      <c r="L418" s="2">
        <v>6909837789</v>
      </c>
      <c r="M418" s="5" t="s">
        <v>49</v>
      </c>
      <c r="N418" s="5" t="s">
        <v>699</v>
      </c>
      <c r="O418" s="17">
        <v>12645048706</v>
      </c>
      <c r="P418" s="5" t="s">
        <v>807</v>
      </c>
      <c r="Q418" s="5" t="s">
        <v>807</v>
      </c>
      <c r="R418" s="5" t="s">
        <v>53</v>
      </c>
      <c r="S418" s="5" t="s">
        <v>53</v>
      </c>
      <c r="T418" s="6">
        <v>41182</v>
      </c>
      <c r="U418" s="2">
        <v>300</v>
      </c>
      <c r="V418" s="5" t="s">
        <v>54</v>
      </c>
      <c r="W418" s="7" t="s">
        <v>598</v>
      </c>
      <c r="Y418" s="12">
        <f t="shared" si="12"/>
        <v>1.1088561084739231E-3</v>
      </c>
    </row>
    <row r="419" spans="1:25">
      <c r="A419" s="3">
        <v>47</v>
      </c>
      <c r="B419" s="8" t="s">
        <v>25</v>
      </c>
      <c r="C419" s="8" t="s">
        <v>26</v>
      </c>
      <c r="D419" s="16">
        <v>190000018276</v>
      </c>
      <c r="E419" s="8" t="s">
        <v>27</v>
      </c>
      <c r="F419" s="4">
        <v>58475</v>
      </c>
      <c r="G419" s="8" t="s">
        <v>28</v>
      </c>
      <c r="H419" s="8" t="s">
        <v>591</v>
      </c>
      <c r="I419" s="4">
        <v>15611</v>
      </c>
      <c r="J419" s="8" t="s">
        <v>30</v>
      </c>
      <c r="K419" s="8" t="s">
        <v>592</v>
      </c>
      <c r="L419" s="4">
        <v>6909837789</v>
      </c>
      <c r="M419" s="8" t="s">
        <v>49</v>
      </c>
      <c r="N419" s="8" t="s">
        <v>50</v>
      </c>
      <c r="O419" s="16">
        <v>12645048706</v>
      </c>
      <c r="P419" s="8" t="s">
        <v>807</v>
      </c>
      <c r="Q419" s="8" t="s">
        <v>807</v>
      </c>
      <c r="R419" s="8" t="s">
        <v>53</v>
      </c>
      <c r="S419" s="8" t="s">
        <v>53</v>
      </c>
      <c r="T419" s="9">
        <v>41155</v>
      </c>
      <c r="U419" s="4">
        <v>311</v>
      </c>
      <c r="V419" s="8" t="s">
        <v>54</v>
      </c>
      <c r="W419" s="10" t="s">
        <v>595</v>
      </c>
      <c r="Y419" s="12">
        <f t="shared" si="12"/>
        <v>1.1495141657846338E-3</v>
      </c>
    </row>
    <row r="420" spans="1:25">
      <c r="A420" s="1">
        <v>47</v>
      </c>
      <c r="B420" s="5" t="s">
        <v>25</v>
      </c>
      <c r="C420" s="5" t="s">
        <v>26</v>
      </c>
      <c r="D420" s="17">
        <v>190000018276</v>
      </c>
      <c r="E420" s="5" t="s">
        <v>27</v>
      </c>
      <c r="F420" s="2">
        <v>58475</v>
      </c>
      <c r="G420" s="5" t="s">
        <v>28</v>
      </c>
      <c r="H420" s="5" t="s">
        <v>591</v>
      </c>
      <c r="I420" s="2">
        <v>15611</v>
      </c>
      <c r="J420" s="5" t="s">
        <v>30</v>
      </c>
      <c r="K420" s="5" t="s">
        <v>592</v>
      </c>
      <c r="L420" s="2">
        <v>6909837789</v>
      </c>
      <c r="M420" s="5" t="s">
        <v>49</v>
      </c>
      <c r="N420" s="5" t="s">
        <v>699</v>
      </c>
      <c r="O420" s="17">
        <v>8527789701</v>
      </c>
      <c r="P420" s="5" t="s">
        <v>808</v>
      </c>
      <c r="Q420" s="5" t="s">
        <v>808</v>
      </c>
      <c r="R420" s="5" t="s">
        <v>53</v>
      </c>
      <c r="S420" s="5" t="s">
        <v>53</v>
      </c>
      <c r="T420" s="6">
        <v>41182</v>
      </c>
      <c r="U420" s="2">
        <v>300</v>
      </c>
      <c r="V420" s="5" t="s">
        <v>54</v>
      </c>
      <c r="W420" s="7" t="s">
        <v>595</v>
      </c>
      <c r="Y420" s="12">
        <f t="shared" si="12"/>
        <v>1.1088561084739231E-3</v>
      </c>
    </row>
    <row r="421" spans="1:25">
      <c r="A421" s="3">
        <v>47</v>
      </c>
      <c r="B421" s="8" t="s">
        <v>25</v>
      </c>
      <c r="C421" s="8" t="s">
        <v>26</v>
      </c>
      <c r="D421" s="16">
        <v>190000018276</v>
      </c>
      <c r="E421" s="8" t="s">
        <v>27</v>
      </c>
      <c r="F421" s="4">
        <v>58475</v>
      </c>
      <c r="G421" s="8" t="s">
        <v>28</v>
      </c>
      <c r="H421" s="8" t="s">
        <v>591</v>
      </c>
      <c r="I421" s="4">
        <v>15611</v>
      </c>
      <c r="J421" s="8" t="s">
        <v>30</v>
      </c>
      <c r="K421" s="8" t="s">
        <v>592</v>
      </c>
      <c r="L421" s="4">
        <v>6909837789</v>
      </c>
      <c r="M421" s="8" t="s">
        <v>49</v>
      </c>
      <c r="N421" s="8" t="s">
        <v>50</v>
      </c>
      <c r="O421" s="16">
        <v>8527789701</v>
      </c>
      <c r="P421" s="8" t="s">
        <v>808</v>
      </c>
      <c r="Q421" s="8" t="s">
        <v>808</v>
      </c>
      <c r="R421" s="8" t="s">
        <v>53</v>
      </c>
      <c r="S421" s="8" t="s">
        <v>53</v>
      </c>
      <c r="T421" s="9">
        <v>41155</v>
      </c>
      <c r="U421" s="4">
        <v>311</v>
      </c>
      <c r="V421" s="8" t="s">
        <v>54</v>
      </c>
      <c r="W421" s="10" t="s">
        <v>595</v>
      </c>
      <c r="Y421" s="12">
        <f t="shared" si="12"/>
        <v>1.1495141657846338E-3</v>
      </c>
    </row>
    <row r="422" spans="1:25">
      <c r="A422" s="1">
        <v>47</v>
      </c>
      <c r="B422" s="5" t="s">
        <v>25</v>
      </c>
      <c r="C422" s="5" t="s">
        <v>26</v>
      </c>
      <c r="D422" s="17">
        <v>190000018276</v>
      </c>
      <c r="E422" s="5" t="s">
        <v>27</v>
      </c>
      <c r="F422" s="2">
        <v>58475</v>
      </c>
      <c r="G422" s="5" t="s">
        <v>28</v>
      </c>
      <c r="H422" s="5" t="s">
        <v>591</v>
      </c>
      <c r="I422" s="2">
        <v>15611</v>
      </c>
      <c r="J422" s="5" t="s">
        <v>30</v>
      </c>
      <c r="K422" s="5" t="s">
        <v>592</v>
      </c>
      <c r="L422" s="2">
        <v>6909837789</v>
      </c>
      <c r="M422" s="5" t="s">
        <v>49</v>
      </c>
      <c r="N422" s="5" t="s">
        <v>699</v>
      </c>
      <c r="O422" s="17">
        <v>70395659787</v>
      </c>
      <c r="P422" s="5" t="s">
        <v>809</v>
      </c>
      <c r="Q422" s="5" t="s">
        <v>810</v>
      </c>
      <c r="R422" s="5" t="s">
        <v>53</v>
      </c>
      <c r="S422" s="5" t="s">
        <v>53</v>
      </c>
      <c r="T422" s="6">
        <v>41182</v>
      </c>
      <c r="U422" s="2">
        <v>300</v>
      </c>
      <c r="V422" s="5" t="s">
        <v>54</v>
      </c>
      <c r="W422" s="7" t="s">
        <v>598</v>
      </c>
      <c r="Y422" s="12">
        <f t="shared" si="12"/>
        <v>1.1088561084739231E-3</v>
      </c>
    </row>
    <row r="423" spans="1:25">
      <c r="A423" s="3">
        <v>47</v>
      </c>
      <c r="B423" s="8" t="s">
        <v>25</v>
      </c>
      <c r="C423" s="8" t="s">
        <v>26</v>
      </c>
      <c r="D423" s="16">
        <v>190000018276</v>
      </c>
      <c r="E423" s="8" t="s">
        <v>27</v>
      </c>
      <c r="F423" s="4">
        <v>58475</v>
      </c>
      <c r="G423" s="8" t="s">
        <v>28</v>
      </c>
      <c r="H423" s="8" t="s">
        <v>591</v>
      </c>
      <c r="I423" s="4">
        <v>15611</v>
      </c>
      <c r="J423" s="8" t="s">
        <v>30</v>
      </c>
      <c r="K423" s="8" t="s">
        <v>592</v>
      </c>
      <c r="L423" s="4">
        <v>6909837789</v>
      </c>
      <c r="M423" s="8" t="s">
        <v>49</v>
      </c>
      <c r="N423" s="8" t="s">
        <v>699</v>
      </c>
      <c r="O423" s="16">
        <v>11456756702</v>
      </c>
      <c r="P423" s="8" t="s">
        <v>811</v>
      </c>
      <c r="Q423" s="8" t="s">
        <v>811</v>
      </c>
      <c r="R423" s="8" t="s">
        <v>53</v>
      </c>
      <c r="S423" s="8" t="s">
        <v>53</v>
      </c>
      <c r="T423" s="9">
        <v>41182</v>
      </c>
      <c r="U423" s="4">
        <v>300</v>
      </c>
      <c r="V423" s="8" t="s">
        <v>54</v>
      </c>
      <c r="W423" s="10" t="s">
        <v>598</v>
      </c>
      <c r="Y423" s="12">
        <f t="shared" si="12"/>
        <v>1.1088561084739231E-3</v>
      </c>
    </row>
    <row r="424" spans="1:25">
      <c r="A424" s="1">
        <v>47</v>
      </c>
      <c r="B424" s="5" t="s">
        <v>25</v>
      </c>
      <c r="C424" s="5" t="s">
        <v>26</v>
      </c>
      <c r="D424" s="17">
        <v>190000018276</v>
      </c>
      <c r="E424" s="5" t="s">
        <v>27</v>
      </c>
      <c r="F424" s="2">
        <v>58475</v>
      </c>
      <c r="G424" s="5" t="s">
        <v>28</v>
      </c>
      <c r="H424" s="5" t="s">
        <v>591</v>
      </c>
      <c r="I424" s="2">
        <v>15611</v>
      </c>
      <c r="J424" s="5" t="s">
        <v>30</v>
      </c>
      <c r="K424" s="5" t="s">
        <v>592</v>
      </c>
      <c r="L424" s="2">
        <v>6909837789</v>
      </c>
      <c r="M424" s="5" t="s">
        <v>49</v>
      </c>
      <c r="N424" s="5" t="s">
        <v>50</v>
      </c>
      <c r="O424" s="17">
        <v>3949641793</v>
      </c>
      <c r="P424" s="5" t="s">
        <v>812</v>
      </c>
      <c r="Q424" s="5" t="s">
        <v>812</v>
      </c>
      <c r="R424" s="5" t="s">
        <v>53</v>
      </c>
      <c r="S424" s="5" t="s">
        <v>53</v>
      </c>
      <c r="T424" s="6">
        <v>41182</v>
      </c>
      <c r="U424" s="2">
        <v>300</v>
      </c>
      <c r="V424" s="5" t="s">
        <v>54</v>
      </c>
      <c r="W424" s="7" t="s">
        <v>598</v>
      </c>
      <c r="Y424" s="12">
        <f t="shared" si="12"/>
        <v>1.1088561084739231E-3</v>
      </c>
    </row>
    <row r="425" spans="1:25">
      <c r="A425" s="3">
        <v>47</v>
      </c>
      <c r="B425" s="8" t="s">
        <v>25</v>
      </c>
      <c r="C425" s="8" t="s">
        <v>26</v>
      </c>
      <c r="D425" s="16">
        <v>190000018276</v>
      </c>
      <c r="E425" s="8" t="s">
        <v>27</v>
      </c>
      <c r="F425" s="4">
        <v>58475</v>
      </c>
      <c r="G425" s="8" t="s">
        <v>28</v>
      </c>
      <c r="H425" s="8" t="s">
        <v>591</v>
      </c>
      <c r="I425" s="4">
        <v>15611</v>
      </c>
      <c r="J425" s="8" t="s">
        <v>30</v>
      </c>
      <c r="K425" s="8" t="s">
        <v>592</v>
      </c>
      <c r="L425" s="4">
        <v>6909837789</v>
      </c>
      <c r="M425" s="8" t="s">
        <v>49</v>
      </c>
      <c r="N425" s="8" t="s">
        <v>50</v>
      </c>
      <c r="O425" s="16">
        <v>3949641793</v>
      </c>
      <c r="P425" s="8" t="s">
        <v>812</v>
      </c>
      <c r="Q425" s="8" t="s">
        <v>812</v>
      </c>
      <c r="R425" s="8" t="s">
        <v>53</v>
      </c>
      <c r="S425" s="8" t="s">
        <v>53</v>
      </c>
      <c r="T425" s="9">
        <v>41155</v>
      </c>
      <c r="U425" s="4">
        <v>311</v>
      </c>
      <c r="V425" s="8" t="s">
        <v>54</v>
      </c>
      <c r="W425" s="10" t="s">
        <v>598</v>
      </c>
      <c r="Y425" s="12">
        <f t="shared" si="12"/>
        <v>1.1495141657846338E-3</v>
      </c>
    </row>
    <row r="426" spans="1:25">
      <c r="A426" s="1">
        <v>47</v>
      </c>
      <c r="B426" s="5" t="s">
        <v>25</v>
      </c>
      <c r="C426" s="5" t="s">
        <v>26</v>
      </c>
      <c r="D426" s="17">
        <v>190000018276</v>
      </c>
      <c r="E426" s="5" t="s">
        <v>27</v>
      </c>
      <c r="F426" s="2">
        <v>58475</v>
      </c>
      <c r="G426" s="5" t="s">
        <v>28</v>
      </c>
      <c r="H426" s="5" t="s">
        <v>591</v>
      </c>
      <c r="I426" s="2">
        <v>15611</v>
      </c>
      <c r="J426" s="5" t="s">
        <v>30</v>
      </c>
      <c r="K426" s="5" t="s">
        <v>592</v>
      </c>
      <c r="L426" s="2">
        <v>6909837789</v>
      </c>
      <c r="M426" s="5" t="s">
        <v>49</v>
      </c>
      <c r="N426" s="5" t="s">
        <v>50</v>
      </c>
      <c r="O426" s="17">
        <v>2355946795</v>
      </c>
      <c r="P426" s="5" t="s">
        <v>813</v>
      </c>
      <c r="Q426" s="5" t="s">
        <v>813</v>
      </c>
      <c r="R426" s="5" t="s">
        <v>53</v>
      </c>
      <c r="S426" s="5" t="s">
        <v>53</v>
      </c>
      <c r="T426" s="6">
        <v>41182</v>
      </c>
      <c r="U426" s="2">
        <v>300</v>
      </c>
      <c r="V426" s="5" t="s">
        <v>54</v>
      </c>
      <c r="W426" s="7" t="s">
        <v>598</v>
      </c>
      <c r="Y426" s="12">
        <f t="shared" si="12"/>
        <v>1.1088561084739231E-3</v>
      </c>
    </row>
    <row r="427" spans="1:25">
      <c r="A427" s="3">
        <v>47</v>
      </c>
      <c r="B427" s="8" t="s">
        <v>25</v>
      </c>
      <c r="C427" s="8" t="s">
        <v>26</v>
      </c>
      <c r="D427" s="16">
        <v>190000018276</v>
      </c>
      <c r="E427" s="8" t="s">
        <v>27</v>
      </c>
      <c r="F427" s="4">
        <v>58475</v>
      </c>
      <c r="G427" s="8" t="s">
        <v>28</v>
      </c>
      <c r="H427" s="8" t="s">
        <v>591</v>
      </c>
      <c r="I427" s="4">
        <v>15611</v>
      </c>
      <c r="J427" s="8" t="s">
        <v>30</v>
      </c>
      <c r="K427" s="8" t="s">
        <v>592</v>
      </c>
      <c r="L427" s="4">
        <v>6909837789</v>
      </c>
      <c r="M427" s="8" t="s">
        <v>49</v>
      </c>
      <c r="N427" s="8" t="s">
        <v>50</v>
      </c>
      <c r="O427" s="16">
        <v>2355946795</v>
      </c>
      <c r="P427" s="8" t="s">
        <v>813</v>
      </c>
      <c r="Q427" s="8" t="s">
        <v>813</v>
      </c>
      <c r="R427" s="8" t="s">
        <v>53</v>
      </c>
      <c r="S427" s="8" t="s">
        <v>53</v>
      </c>
      <c r="T427" s="9">
        <v>41155</v>
      </c>
      <c r="U427" s="4">
        <v>311</v>
      </c>
      <c r="V427" s="8" t="s">
        <v>54</v>
      </c>
      <c r="W427" s="10" t="s">
        <v>598</v>
      </c>
      <c r="Y427" s="12">
        <f t="shared" si="12"/>
        <v>1.1495141657846338E-3</v>
      </c>
    </row>
    <row r="428" spans="1:25">
      <c r="A428" s="1">
        <v>47</v>
      </c>
      <c r="B428" s="5" t="s">
        <v>25</v>
      </c>
      <c r="C428" s="5" t="s">
        <v>26</v>
      </c>
      <c r="D428" s="17">
        <v>190000018276</v>
      </c>
      <c r="E428" s="5" t="s">
        <v>27</v>
      </c>
      <c r="F428" s="2">
        <v>58475</v>
      </c>
      <c r="G428" s="5" t="s">
        <v>28</v>
      </c>
      <c r="H428" s="5" t="s">
        <v>591</v>
      </c>
      <c r="I428" s="2">
        <v>15611</v>
      </c>
      <c r="J428" s="5" t="s">
        <v>30</v>
      </c>
      <c r="K428" s="5" t="s">
        <v>592</v>
      </c>
      <c r="L428" s="2">
        <v>6909837789</v>
      </c>
      <c r="M428" s="5" t="s">
        <v>49</v>
      </c>
      <c r="N428" s="5" t="s">
        <v>50</v>
      </c>
      <c r="O428" s="17">
        <v>12073799728</v>
      </c>
      <c r="P428" s="5" t="s">
        <v>814</v>
      </c>
      <c r="Q428" s="5" t="s">
        <v>814</v>
      </c>
      <c r="R428" s="5" t="s">
        <v>53</v>
      </c>
      <c r="S428" s="5" t="s">
        <v>53</v>
      </c>
      <c r="T428" s="6">
        <v>41182</v>
      </c>
      <c r="U428" s="2">
        <v>300</v>
      </c>
      <c r="V428" s="5" t="s">
        <v>54</v>
      </c>
      <c r="W428" s="7" t="s">
        <v>598</v>
      </c>
      <c r="Y428" s="12">
        <f t="shared" si="12"/>
        <v>1.1088561084739231E-3</v>
      </c>
    </row>
    <row r="429" spans="1:25">
      <c r="A429" s="3">
        <v>47</v>
      </c>
      <c r="B429" s="8" t="s">
        <v>25</v>
      </c>
      <c r="C429" s="8" t="s">
        <v>26</v>
      </c>
      <c r="D429" s="16">
        <v>190000018276</v>
      </c>
      <c r="E429" s="8" t="s">
        <v>27</v>
      </c>
      <c r="F429" s="4">
        <v>58475</v>
      </c>
      <c r="G429" s="8" t="s">
        <v>28</v>
      </c>
      <c r="H429" s="8" t="s">
        <v>591</v>
      </c>
      <c r="I429" s="4">
        <v>15611</v>
      </c>
      <c r="J429" s="8" t="s">
        <v>30</v>
      </c>
      <c r="K429" s="8" t="s">
        <v>592</v>
      </c>
      <c r="L429" s="4">
        <v>6909837789</v>
      </c>
      <c r="M429" s="8" t="s">
        <v>49</v>
      </c>
      <c r="N429" s="8" t="s">
        <v>50</v>
      </c>
      <c r="O429" s="16">
        <v>12073799728</v>
      </c>
      <c r="P429" s="8" t="s">
        <v>814</v>
      </c>
      <c r="Q429" s="8" t="s">
        <v>814</v>
      </c>
      <c r="R429" s="8" t="s">
        <v>53</v>
      </c>
      <c r="S429" s="8" t="s">
        <v>53</v>
      </c>
      <c r="T429" s="9">
        <v>41155</v>
      </c>
      <c r="U429" s="4">
        <v>311</v>
      </c>
      <c r="V429" s="8" t="s">
        <v>54</v>
      </c>
      <c r="W429" s="10" t="s">
        <v>598</v>
      </c>
      <c r="Y429" s="12">
        <f t="shared" si="12"/>
        <v>1.1495141657846338E-3</v>
      </c>
    </row>
    <row r="430" spans="1:25">
      <c r="A430" s="1">
        <v>47</v>
      </c>
      <c r="B430" s="5" t="s">
        <v>25</v>
      </c>
      <c r="C430" s="5" t="s">
        <v>26</v>
      </c>
      <c r="D430" s="17">
        <v>190000018276</v>
      </c>
      <c r="E430" s="5" t="s">
        <v>27</v>
      </c>
      <c r="F430" s="2">
        <v>58475</v>
      </c>
      <c r="G430" s="5" t="s">
        <v>28</v>
      </c>
      <c r="H430" s="5" t="s">
        <v>591</v>
      </c>
      <c r="I430" s="2">
        <v>15611</v>
      </c>
      <c r="J430" s="5" t="s">
        <v>30</v>
      </c>
      <c r="K430" s="5" t="s">
        <v>592</v>
      </c>
      <c r="L430" s="2">
        <v>6909837789</v>
      </c>
      <c r="M430" s="5" t="s">
        <v>49</v>
      </c>
      <c r="N430" s="5" t="s">
        <v>50</v>
      </c>
      <c r="O430" s="17">
        <v>11821100700</v>
      </c>
      <c r="P430" s="5" t="s">
        <v>815</v>
      </c>
      <c r="Q430" s="5" t="s">
        <v>815</v>
      </c>
      <c r="R430" s="5" t="s">
        <v>53</v>
      </c>
      <c r="S430" s="5" t="s">
        <v>53</v>
      </c>
      <c r="T430" s="6">
        <v>41182</v>
      </c>
      <c r="U430" s="2">
        <v>300</v>
      </c>
      <c r="V430" s="5" t="s">
        <v>54</v>
      </c>
      <c r="W430" s="7" t="s">
        <v>595</v>
      </c>
      <c r="Y430" s="12">
        <f t="shared" si="12"/>
        <v>1.1088561084739231E-3</v>
      </c>
    </row>
    <row r="431" spans="1:25">
      <c r="A431" s="3">
        <v>47</v>
      </c>
      <c r="B431" s="8" t="s">
        <v>25</v>
      </c>
      <c r="C431" s="8" t="s">
        <v>26</v>
      </c>
      <c r="D431" s="16">
        <v>190000018276</v>
      </c>
      <c r="E431" s="8" t="s">
        <v>27</v>
      </c>
      <c r="F431" s="4">
        <v>58475</v>
      </c>
      <c r="G431" s="8" t="s">
        <v>28</v>
      </c>
      <c r="H431" s="8" t="s">
        <v>591</v>
      </c>
      <c r="I431" s="4">
        <v>15611</v>
      </c>
      <c r="J431" s="8" t="s">
        <v>30</v>
      </c>
      <c r="K431" s="8" t="s">
        <v>592</v>
      </c>
      <c r="L431" s="4">
        <v>6909837789</v>
      </c>
      <c r="M431" s="8" t="s">
        <v>49</v>
      </c>
      <c r="N431" s="8" t="s">
        <v>50</v>
      </c>
      <c r="O431" s="16">
        <v>11821100700</v>
      </c>
      <c r="P431" s="8" t="s">
        <v>815</v>
      </c>
      <c r="Q431" s="8" t="s">
        <v>815</v>
      </c>
      <c r="R431" s="8" t="s">
        <v>53</v>
      </c>
      <c r="S431" s="8" t="s">
        <v>53</v>
      </c>
      <c r="T431" s="9">
        <v>41155</v>
      </c>
      <c r="U431" s="4">
        <v>311</v>
      </c>
      <c r="V431" s="8" t="s">
        <v>54</v>
      </c>
      <c r="W431" s="10" t="s">
        <v>595</v>
      </c>
      <c r="Y431" s="12">
        <f t="shared" si="12"/>
        <v>1.1495141657846338E-3</v>
      </c>
    </row>
    <row r="432" spans="1:25">
      <c r="A432" s="1">
        <v>47</v>
      </c>
      <c r="B432" s="5" t="s">
        <v>25</v>
      </c>
      <c r="C432" s="5" t="s">
        <v>26</v>
      </c>
      <c r="D432" s="17">
        <v>190000018276</v>
      </c>
      <c r="E432" s="5" t="s">
        <v>27</v>
      </c>
      <c r="F432" s="2">
        <v>58475</v>
      </c>
      <c r="G432" s="5" t="s">
        <v>28</v>
      </c>
      <c r="H432" s="5" t="s">
        <v>591</v>
      </c>
      <c r="I432" s="2">
        <v>15611</v>
      </c>
      <c r="J432" s="5" t="s">
        <v>30</v>
      </c>
      <c r="K432" s="5" t="s">
        <v>592</v>
      </c>
      <c r="L432" s="2">
        <v>6909837789</v>
      </c>
      <c r="M432" s="5" t="s">
        <v>49</v>
      </c>
      <c r="N432" s="5" t="s">
        <v>50</v>
      </c>
      <c r="O432" s="17">
        <v>13161948769</v>
      </c>
      <c r="P432" s="5" t="s">
        <v>816</v>
      </c>
      <c r="Q432" s="5" t="s">
        <v>816</v>
      </c>
      <c r="R432" s="5" t="s">
        <v>53</v>
      </c>
      <c r="S432" s="5" t="s">
        <v>53</v>
      </c>
      <c r="T432" s="6">
        <v>41182</v>
      </c>
      <c r="U432" s="2">
        <v>300</v>
      </c>
      <c r="V432" s="5" t="s">
        <v>54</v>
      </c>
      <c r="W432" s="7" t="s">
        <v>598</v>
      </c>
      <c r="Y432" s="12">
        <f t="shared" si="12"/>
        <v>1.1088561084739231E-3</v>
      </c>
    </row>
    <row r="433" spans="1:25">
      <c r="A433" s="3">
        <v>47</v>
      </c>
      <c r="B433" s="8" t="s">
        <v>25</v>
      </c>
      <c r="C433" s="8" t="s">
        <v>26</v>
      </c>
      <c r="D433" s="16">
        <v>190000018276</v>
      </c>
      <c r="E433" s="8" t="s">
        <v>27</v>
      </c>
      <c r="F433" s="4">
        <v>58475</v>
      </c>
      <c r="G433" s="8" t="s">
        <v>28</v>
      </c>
      <c r="H433" s="8" t="s">
        <v>591</v>
      </c>
      <c r="I433" s="4">
        <v>15611</v>
      </c>
      <c r="J433" s="8" t="s">
        <v>30</v>
      </c>
      <c r="K433" s="8" t="s">
        <v>592</v>
      </c>
      <c r="L433" s="4">
        <v>6909837789</v>
      </c>
      <c r="M433" s="8" t="s">
        <v>49</v>
      </c>
      <c r="N433" s="8" t="s">
        <v>50</v>
      </c>
      <c r="O433" s="16">
        <v>13397739705</v>
      </c>
      <c r="P433" s="8" t="s">
        <v>817</v>
      </c>
      <c r="Q433" s="8" t="s">
        <v>817</v>
      </c>
      <c r="R433" s="8" t="s">
        <v>53</v>
      </c>
      <c r="S433" s="8" t="s">
        <v>53</v>
      </c>
      <c r="T433" s="9">
        <v>41182</v>
      </c>
      <c r="U433" s="4">
        <v>300</v>
      </c>
      <c r="V433" s="8" t="s">
        <v>54</v>
      </c>
      <c r="W433" s="10" t="s">
        <v>595</v>
      </c>
      <c r="Y433" s="12">
        <f t="shared" si="12"/>
        <v>1.1088561084739231E-3</v>
      </c>
    </row>
    <row r="434" spans="1:25">
      <c r="A434" s="1">
        <v>47</v>
      </c>
      <c r="B434" s="5" t="s">
        <v>25</v>
      </c>
      <c r="C434" s="5" t="s">
        <v>26</v>
      </c>
      <c r="D434" s="17">
        <v>190000018276</v>
      </c>
      <c r="E434" s="5" t="s">
        <v>27</v>
      </c>
      <c r="F434" s="2">
        <v>58475</v>
      </c>
      <c r="G434" s="5" t="s">
        <v>28</v>
      </c>
      <c r="H434" s="5" t="s">
        <v>591</v>
      </c>
      <c r="I434" s="2">
        <v>15611</v>
      </c>
      <c r="J434" s="5" t="s">
        <v>30</v>
      </c>
      <c r="K434" s="5" t="s">
        <v>592</v>
      </c>
      <c r="L434" s="2">
        <v>6909837789</v>
      </c>
      <c r="M434" s="5" t="s">
        <v>49</v>
      </c>
      <c r="N434" s="5" t="s">
        <v>50</v>
      </c>
      <c r="O434" s="17">
        <v>3042360717</v>
      </c>
      <c r="P434" s="5" t="s">
        <v>818</v>
      </c>
      <c r="Q434" s="5" t="s">
        <v>819</v>
      </c>
      <c r="R434" s="5" t="s">
        <v>53</v>
      </c>
      <c r="S434" s="5" t="s">
        <v>53</v>
      </c>
      <c r="T434" s="6">
        <v>41182</v>
      </c>
      <c r="U434" s="2">
        <v>1000</v>
      </c>
      <c r="V434" s="5" t="s">
        <v>54</v>
      </c>
      <c r="W434" s="7" t="s">
        <v>719</v>
      </c>
      <c r="Y434" s="12">
        <f t="shared" si="12"/>
        <v>3.6961870282464105E-3</v>
      </c>
    </row>
    <row r="435" spans="1:25">
      <c r="A435" s="3">
        <v>47</v>
      </c>
      <c r="B435" s="8" t="s">
        <v>25</v>
      </c>
      <c r="C435" s="8" t="s">
        <v>26</v>
      </c>
      <c r="D435" s="16">
        <v>190000018276</v>
      </c>
      <c r="E435" s="8" t="s">
        <v>27</v>
      </c>
      <c r="F435" s="4">
        <v>58475</v>
      </c>
      <c r="G435" s="8" t="s">
        <v>28</v>
      </c>
      <c r="H435" s="8" t="s">
        <v>591</v>
      </c>
      <c r="I435" s="4">
        <v>15611</v>
      </c>
      <c r="J435" s="8" t="s">
        <v>30</v>
      </c>
      <c r="K435" s="8" t="s">
        <v>592</v>
      </c>
      <c r="L435" s="4">
        <v>6909837789</v>
      </c>
      <c r="M435" s="8" t="s">
        <v>49</v>
      </c>
      <c r="N435" s="8" t="s">
        <v>50</v>
      </c>
      <c r="O435" s="16">
        <v>12118852754</v>
      </c>
      <c r="P435" s="8" t="s">
        <v>820</v>
      </c>
      <c r="Q435" s="8" t="s">
        <v>820</v>
      </c>
      <c r="R435" s="8" t="s">
        <v>53</v>
      </c>
      <c r="S435" s="8" t="s">
        <v>53</v>
      </c>
      <c r="T435" s="9">
        <v>41182</v>
      </c>
      <c r="U435" s="4">
        <v>1000</v>
      </c>
      <c r="V435" s="8" t="s">
        <v>54</v>
      </c>
      <c r="W435" s="10" t="s">
        <v>821</v>
      </c>
      <c r="Y435" s="12">
        <f t="shared" si="12"/>
        <v>3.6961870282464105E-3</v>
      </c>
    </row>
    <row r="436" spans="1:25">
      <c r="A436" s="1">
        <v>47</v>
      </c>
      <c r="B436" s="5" t="s">
        <v>25</v>
      </c>
      <c r="C436" s="5" t="s">
        <v>26</v>
      </c>
      <c r="D436" s="17">
        <v>190000018276</v>
      </c>
      <c r="E436" s="5" t="s">
        <v>27</v>
      </c>
      <c r="F436" s="2">
        <v>58475</v>
      </c>
      <c r="G436" s="5" t="s">
        <v>28</v>
      </c>
      <c r="H436" s="5" t="s">
        <v>591</v>
      </c>
      <c r="I436" s="2">
        <v>15611</v>
      </c>
      <c r="J436" s="5" t="s">
        <v>30</v>
      </c>
      <c r="K436" s="5" t="s">
        <v>592</v>
      </c>
      <c r="L436" s="2">
        <v>6909837789</v>
      </c>
      <c r="M436" s="5" t="s">
        <v>49</v>
      </c>
      <c r="N436" s="5" t="s">
        <v>50</v>
      </c>
      <c r="O436" s="17">
        <v>32005946753</v>
      </c>
      <c r="P436" s="5" t="s">
        <v>822</v>
      </c>
      <c r="Q436" s="5" t="s">
        <v>822</v>
      </c>
      <c r="R436" s="5" t="s">
        <v>53</v>
      </c>
      <c r="S436" s="5" t="s">
        <v>53</v>
      </c>
      <c r="T436" s="6">
        <v>41169</v>
      </c>
      <c r="U436" s="2">
        <v>1000</v>
      </c>
      <c r="V436" s="5" t="s">
        <v>54</v>
      </c>
      <c r="W436" s="7" t="s">
        <v>714</v>
      </c>
      <c r="Y436" s="12">
        <f t="shared" si="12"/>
        <v>3.6961870282464105E-3</v>
      </c>
    </row>
    <row r="437" spans="1:25">
      <c r="A437" s="3">
        <v>47</v>
      </c>
      <c r="B437" s="8" t="s">
        <v>25</v>
      </c>
      <c r="C437" s="8" t="s">
        <v>26</v>
      </c>
      <c r="D437" s="16">
        <v>190000018276</v>
      </c>
      <c r="E437" s="8" t="s">
        <v>27</v>
      </c>
      <c r="F437" s="4">
        <v>58475</v>
      </c>
      <c r="G437" s="8" t="s">
        <v>28</v>
      </c>
      <c r="H437" s="8" t="s">
        <v>591</v>
      </c>
      <c r="I437" s="4">
        <v>15611</v>
      </c>
      <c r="J437" s="8" t="s">
        <v>30</v>
      </c>
      <c r="K437" s="8" t="s">
        <v>592</v>
      </c>
      <c r="L437" s="4">
        <v>6909837789</v>
      </c>
      <c r="M437" s="8" t="s">
        <v>49</v>
      </c>
      <c r="N437" s="8" t="s">
        <v>50</v>
      </c>
      <c r="O437" s="16">
        <v>8033674733</v>
      </c>
      <c r="P437" s="8" t="s">
        <v>823</v>
      </c>
      <c r="Q437" s="8" t="s">
        <v>824</v>
      </c>
      <c r="R437" s="8" t="s">
        <v>53</v>
      </c>
      <c r="S437" s="8" t="s">
        <v>53</v>
      </c>
      <c r="T437" s="9">
        <v>41169</v>
      </c>
      <c r="U437" s="4">
        <v>1000</v>
      </c>
      <c r="V437" s="8" t="s">
        <v>54</v>
      </c>
      <c r="W437" s="10" t="s">
        <v>714</v>
      </c>
      <c r="Y437" s="12">
        <f t="shared" si="12"/>
        <v>3.6961870282464105E-3</v>
      </c>
    </row>
    <row r="438" spans="1:25">
      <c r="A438" s="1">
        <v>47</v>
      </c>
      <c r="B438" s="5" t="s">
        <v>25</v>
      </c>
      <c r="C438" s="5" t="s">
        <v>26</v>
      </c>
      <c r="D438" s="17">
        <v>190000018276</v>
      </c>
      <c r="E438" s="5" t="s">
        <v>27</v>
      </c>
      <c r="F438" s="2">
        <v>58475</v>
      </c>
      <c r="G438" s="5" t="s">
        <v>28</v>
      </c>
      <c r="H438" s="5" t="s">
        <v>591</v>
      </c>
      <c r="I438" s="2">
        <v>15611</v>
      </c>
      <c r="J438" s="5" t="s">
        <v>30</v>
      </c>
      <c r="K438" s="5" t="s">
        <v>592</v>
      </c>
      <c r="L438" s="2">
        <v>6909837789</v>
      </c>
      <c r="M438" s="5" t="s">
        <v>49</v>
      </c>
      <c r="N438" s="5" t="s">
        <v>50</v>
      </c>
      <c r="O438" s="17">
        <v>74357158753</v>
      </c>
      <c r="P438" s="5" t="s">
        <v>825</v>
      </c>
      <c r="Q438" s="5" t="s">
        <v>826</v>
      </c>
      <c r="R438" s="5" t="s">
        <v>53</v>
      </c>
      <c r="S438" s="5" t="s">
        <v>53</v>
      </c>
      <c r="T438" s="6">
        <v>41169</v>
      </c>
      <c r="U438" s="2">
        <v>1000</v>
      </c>
      <c r="V438" s="5" t="s">
        <v>54</v>
      </c>
      <c r="W438" s="7" t="s">
        <v>714</v>
      </c>
      <c r="Y438" s="12">
        <f t="shared" si="12"/>
        <v>3.6961870282464105E-3</v>
      </c>
    </row>
    <row r="439" spans="1:25">
      <c r="A439" s="3">
        <v>47</v>
      </c>
      <c r="B439" s="8" t="s">
        <v>25</v>
      </c>
      <c r="C439" s="8" t="s">
        <v>26</v>
      </c>
      <c r="D439" s="16">
        <v>190000018276</v>
      </c>
      <c r="E439" s="8" t="s">
        <v>27</v>
      </c>
      <c r="F439" s="4">
        <v>58475</v>
      </c>
      <c r="G439" s="8" t="s">
        <v>28</v>
      </c>
      <c r="H439" s="8" t="s">
        <v>591</v>
      </c>
      <c r="I439" s="4">
        <v>15611</v>
      </c>
      <c r="J439" s="8" t="s">
        <v>30</v>
      </c>
      <c r="K439" s="8" t="s">
        <v>592</v>
      </c>
      <c r="L439" s="4">
        <v>6909837789</v>
      </c>
      <c r="M439" s="8" t="s">
        <v>49</v>
      </c>
      <c r="N439" s="8" t="s">
        <v>50</v>
      </c>
      <c r="O439" s="16">
        <v>14805603755</v>
      </c>
      <c r="P439" s="8" t="s">
        <v>827</v>
      </c>
      <c r="Q439" s="8" t="s">
        <v>827</v>
      </c>
      <c r="R439" s="8" t="s">
        <v>53</v>
      </c>
      <c r="S439" s="8" t="s">
        <v>53</v>
      </c>
      <c r="T439" s="9">
        <v>41155</v>
      </c>
      <c r="U439" s="4">
        <v>311</v>
      </c>
      <c r="V439" s="8" t="s">
        <v>54</v>
      </c>
      <c r="W439" s="10" t="s">
        <v>598</v>
      </c>
      <c r="Y439" s="12">
        <f t="shared" si="12"/>
        <v>1.1495141657846338E-3</v>
      </c>
    </row>
    <row r="440" spans="1:25">
      <c r="A440" s="1">
        <v>47</v>
      </c>
      <c r="B440" s="5" t="s">
        <v>25</v>
      </c>
      <c r="C440" s="5" t="s">
        <v>26</v>
      </c>
      <c r="D440" s="17">
        <v>190000018276</v>
      </c>
      <c r="E440" s="5" t="s">
        <v>27</v>
      </c>
      <c r="F440" s="2">
        <v>58475</v>
      </c>
      <c r="G440" s="5" t="s">
        <v>28</v>
      </c>
      <c r="H440" s="5" t="s">
        <v>591</v>
      </c>
      <c r="I440" s="2">
        <v>15611</v>
      </c>
      <c r="J440" s="5" t="s">
        <v>30</v>
      </c>
      <c r="K440" s="5" t="s">
        <v>592</v>
      </c>
      <c r="L440" s="2">
        <v>6909837789</v>
      </c>
      <c r="M440" s="5" t="s">
        <v>49</v>
      </c>
      <c r="N440" s="5" t="s">
        <v>50</v>
      </c>
      <c r="O440" s="17">
        <v>5391740762</v>
      </c>
      <c r="P440" s="5" t="s">
        <v>828</v>
      </c>
      <c r="Q440" s="5" t="s">
        <v>828</v>
      </c>
      <c r="R440" s="5" t="s">
        <v>53</v>
      </c>
      <c r="S440" s="5" t="s">
        <v>53</v>
      </c>
      <c r="T440" s="6">
        <v>41155</v>
      </c>
      <c r="U440" s="2">
        <v>311</v>
      </c>
      <c r="V440" s="5" t="s">
        <v>54</v>
      </c>
      <c r="W440" s="7" t="s">
        <v>598</v>
      </c>
      <c r="Y440" s="12">
        <f t="shared" si="12"/>
        <v>1.1495141657846338E-3</v>
      </c>
    </row>
    <row r="441" spans="1:25">
      <c r="A441" s="3">
        <v>47</v>
      </c>
      <c r="B441" s="8" t="s">
        <v>25</v>
      </c>
      <c r="C441" s="8" t="s">
        <v>26</v>
      </c>
      <c r="D441" s="16">
        <v>190000018276</v>
      </c>
      <c r="E441" s="8" t="s">
        <v>27</v>
      </c>
      <c r="F441" s="4">
        <v>58475</v>
      </c>
      <c r="G441" s="8" t="s">
        <v>28</v>
      </c>
      <c r="H441" s="8" t="s">
        <v>591</v>
      </c>
      <c r="I441" s="4">
        <v>15611</v>
      </c>
      <c r="J441" s="8" t="s">
        <v>30</v>
      </c>
      <c r="K441" s="8" t="s">
        <v>592</v>
      </c>
      <c r="L441" s="4">
        <v>6909837789</v>
      </c>
      <c r="M441" s="8" t="s">
        <v>49</v>
      </c>
      <c r="N441" s="8" t="s">
        <v>50</v>
      </c>
      <c r="O441" s="16">
        <v>11120628741</v>
      </c>
      <c r="P441" s="8" t="s">
        <v>829</v>
      </c>
      <c r="Q441" s="8" t="s">
        <v>829</v>
      </c>
      <c r="R441" s="8" t="s">
        <v>53</v>
      </c>
      <c r="S441" s="8" t="s">
        <v>53</v>
      </c>
      <c r="T441" s="9">
        <v>41155</v>
      </c>
      <c r="U441" s="4">
        <v>311</v>
      </c>
      <c r="V441" s="8" t="s">
        <v>54</v>
      </c>
      <c r="W441" s="10" t="s">
        <v>595</v>
      </c>
      <c r="Y441" s="12">
        <f t="shared" si="12"/>
        <v>1.1495141657846338E-3</v>
      </c>
    </row>
    <row r="442" spans="1:25">
      <c r="A442" s="1">
        <v>47</v>
      </c>
      <c r="B442" s="5" t="s">
        <v>25</v>
      </c>
      <c r="C442" s="5" t="s">
        <v>26</v>
      </c>
      <c r="D442" s="17">
        <v>190000018276</v>
      </c>
      <c r="E442" s="5" t="s">
        <v>27</v>
      </c>
      <c r="F442" s="2">
        <v>58475</v>
      </c>
      <c r="G442" s="5" t="s">
        <v>28</v>
      </c>
      <c r="H442" s="5" t="s">
        <v>591</v>
      </c>
      <c r="I442" s="2">
        <v>15611</v>
      </c>
      <c r="J442" s="5" t="s">
        <v>30</v>
      </c>
      <c r="K442" s="5" t="s">
        <v>592</v>
      </c>
      <c r="L442" s="2">
        <v>6909837789</v>
      </c>
      <c r="M442" s="5" t="s">
        <v>49</v>
      </c>
      <c r="N442" s="5" t="s">
        <v>50</v>
      </c>
      <c r="O442" s="17">
        <v>14286839761</v>
      </c>
      <c r="P442" s="5" t="s">
        <v>830</v>
      </c>
      <c r="Q442" s="5" t="s">
        <v>830</v>
      </c>
      <c r="R442" s="5" t="s">
        <v>53</v>
      </c>
      <c r="S442" s="5" t="s">
        <v>53</v>
      </c>
      <c r="T442" s="6">
        <v>41182</v>
      </c>
      <c r="U442" s="2">
        <v>400</v>
      </c>
      <c r="V442" s="5" t="s">
        <v>54</v>
      </c>
      <c r="W442" s="7" t="s">
        <v>649</v>
      </c>
      <c r="Y442" s="12">
        <f t="shared" si="12"/>
        <v>1.4784748112985642E-3</v>
      </c>
    </row>
    <row r="443" spans="1:25">
      <c r="A443" s="3">
        <v>47</v>
      </c>
      <c r="B443" s="8" t="s">
        <v>25</v>
      </c>
      <c r="C443" s="8" t="s">
        <v>26</v>
      </c>
      <c r="D443" s="16">
        <v>190000018276</v>
      </c>
      <c r="E443" s="8" t="s">
        <v>27</v>
      </c>
      <c r="F443" s="4">
        <v>58475</v>
      </c>
      <c r="G443" s="8" t="s">
        <v>28</v>
      </c>
      <c r="H443" s="8" t="s">
        <v>591</v>
      </c>
      <c r="I443" s="4">
        <v>15611</v>
      </c>
      <c r="J443" s="8" t="s">
        <v>30</v>
      </c>
      <c r="K443" s="8" t="s">
        <v>592</v>
      </c>
      <c r="L443" s="4">
        <v>6909837789</v>
      </c>
      <c r="M443" s="8" t="s">
        <v>49</v>
      </c>
      <c r="N443" s="8" t="s">
        <v>50</v>
      </c>
      <c r="O443" s="16">
        <v>14286839761</v>
      </c>
      <c r="P443" s="8" t="s">
        <v>830</v>
      </c>
      <c r="Q443" s="8" t="s">
        <v>830</v>
      </c>
      <c r="R443" s="8" t="s">
        <v>53</v>
      </c>
      <c r="S443" s="8" t="s">
        <v>53</v>
      </c>
      <c r="T443" s="9">
        <v>41169</v>
      </c>
      <c r="U443" s="4">
        <v>400</v>
      </c>
      <c r="V443" s="8" t="s">
        <v>54</v>
      </c>
      <c r="W443" s="10" t="s">
        <v>638</v>
      </c>
      <c r="Y443" s="12">
        <f t="shared" si="12"/>
        <v>1.4784748112985642E-3</v>
      </c>
    </row>
    <row r="444" spans="1:25">
      <c r="A444" s="1">
        <v>47</v>
      </c>
      <c r="B444" s="5" t="s">
        <v>25</v>
      </c>
      <c r="C444" s="5" t="s">
        <v>26</v>
      </c>
      <c r="D444" s="17">
        <v>190000018276</v>
      </c>
      <c r="E444" s="5" t="s">
        <v>27</v>
      </c>
      <c r="F444" s="2">
        <v>58475</v>
      </c>
      <c r="G444" s="5" t="s">
        <v>28</v>
      </c>
      <c r="H444" s="5" t="s">
        <v>591</v>
      </c>
      <c r="I444" s="2">
        <v>15611</v>
      </c>
      <c r="J444" s="5" t="s">
        <v>30</v>
      </c>
      <c r="K444" s="5" t="s">
        <v>592</v>
      </c>
      <c r="L444" s="2">
        <v>6909837789</v>
      </c>
      <c r="M444" s="5" t="s">
        <v>49</v>
      </c>
      <c r="N444" s="5" t="s">
        <v>50</v>
      </c>
      <c r="O444" s="17">
        <v>14286839761</v>
      </c>
      <c r="P444" s="5" t="s">
        <v>830</v>
      </c>
      <c r="Q444" s="5" t="s">
        <v>830</v>
      </c>
      <c r="R444" s="5" t="s">
        <v>53</v>
      </c>
      <c r="S444" s="5" t="s">
        <v>53</v>
      </c>
      <c r="T444" s="6">
        <v>41156</v>
      </c>
      <c r="U444" s="2">
        <v>400</v>
      </c>
      <c r="V444" s="5" t="s">
        <v>54</v>
      </c>
      <c r="W444" s="7" t="s">
        <v>637</v>
      </c>
      <c r="Y444" s="12">
        <f t="shared" si="12"/>
        <v>1.4784748112985642E-3</v>
      </c>
    </row>
    <row r="445" spans="1:25">
      <c r="A445" s="3">
        <v>47</v>
      </c>
      <c r="B445" s="8" t="s">
        <v>25</v>
      </c>
      <c r="C445" s="8" t="s">
        <v>26</v>
      </c>
      <c r="D445" s="16">
        <v>190000018276</v>
      </c>
      <c r="E445" s="8" t="s">
        <v>27</v>
      </c>
      <c r="F445" s="4">
        <v>58475</v>
      </c>
      <c r="G445" s="8" t="s">
        <v>28</v>
      </c>
      <c r="H445" s="8" t="s">
        <v>591</v>
      </c>
      <c r="I445" s="4">
        <v>15611</v>
      </c>
      <c r="J445" s="8" t="s">
        <v>30</v>
      </c>
      <c r="K445" s="8" t="s">
        <v>592</v>
      </c>
      <c r="L445" s="4">
        <v>6909837789</v>
      </c>
      <c r="M445" s="8" t="s">
        <v>49</v>
      </c>
      <c r="N445" s="8" t="s">
        <v>50</v>
      </c>
      <c r="O445" s="16">
        <v>9413778736</v>
      </c>
      <c r="P445" s="8" t="s">
        <v>831</v>
      </c>
      <c r="Q445" s="8" t="s">
        <v>831</v>
      </c>
      <c r="R445" s="8" t="s">
        <v>53</v>
      </c>
      <c r="S445" s="8" t="s">
        <v>53</v>
      </c>
      <c r="T445" s="9">
        <v>41155</v>
      </c>
      <c r="U445" s="4">
        <v>311</v>
      </c>
      <c r="V445" s="8" t="s">
        <v>431</v>
      </c>
      <c r="W445" s="10" t="s">
        <v>598</v>
      </c>
      <c r="Y445" s="12">
        <f t="shared" si="12"/>
        <v>1.1495141657846338E-3</v>
      </c>
    </row>
    <row r="446" spans="1:25">
      <c r="A446" s="1">
        <v>47</v>
      </c>
      <c r="B446" s="5" t="s">
        <v>25</v>
      </c>
      <c r="C446" s="5" t="s">
        <v>26</v>
      </c>
      <c r="D446" s="17">
        <v>190000018276</v>
      </c>
      <c r="E446" s="5" t="s">
        <v>27</v>
      </c>
      <c r="F446" s="2">
        <v>58475</v>
      </c>
      <c r="G446" s="5" t="s">
        <v>28</v>
      </c>
      <c r="H446" s="5" t="s">
        <v>591</v>
      </c>
      <c r="I446" s="2">
        <v>15611</v>
      </c>
      <c r="J446" s="5" t="s">
        <v>30</v>
      </c>
      <c r="K446" s="5" t="s">
        <v>592</v>
      </c>
      <c r="L446" s="2">
        <v>6909837789</v>
      </c>
      <c r="M446" s="5" t="s">
        <v>49</v>
      </c>
      <c r="N446" s="5" t="s">
        <v>50</v>
      </c>
      <c r="O446" s="17">
        <v>13658290730</v>
      </c>
      <c r="P446" s="5" t="s">
        <v>832</v>
      </c>
      <c r="Q446" s="5" t="s">
        <v>832</v>
      </c>
      <c r="R446" s="5" t="s">
        <v>53</v>
      </c>
      <c r="S446" s="5" t="s">
        <v>53</v>
      </c>
      <c r="T446" s="6">
        <v>41155</v>
      </c>
      <c r="U446" s="2">
        <v>311</v>
      </c>
      <c r="V446" s="5" t="s">
        <v>54</v>
      </c>
      <c r="W446" s="7" t="s">
        <v>598</v>
      </c>
      <c r="Y446" s="12">
        <f t="shared" si="12"/>
        <v>1.1495141657846338E-3</v>
      </c>
    </row>
    <row r="447" spans="1:25">
      <c r="A447" s="3">
        <v>47</v>
      </c>
      <c r="B447" s="8" t="s">
        <v>25</v>
      </c>
      <c r="C447" s="8" t="s">
        <v>26</v>
      </c>
      <c r="D447" s="16">
        <v>190000018276</v>
      </c>
      <c r="E447" s="8" t="s">
        <v>27</v>
      </c>
      <c r="F447" s="4">
        <v>58475</v>
      </c>
      <c r="G447" s="8" t="s">
        <v>28</v>
      </c>
      <c r="H447" s="8" t="s">
        <v>591</v>
      </c>
      <c r="I447" s="4">
        <v>15611</v>
      </c>
      <c r="J447" s="8" t="s">
        <v>30</v>
      </c>
      <c r="K447" s="8" t="s">
        <v>592</v>
      </c>
      <c r="L447" s="4">
        <v>6909837789</v>
      </c>
      <c r="M447" s="8" t="s">
        <v>49</v>
      </c>
      <c r="N447" s="8" t="s">
        <v>50</v>
      </c>
      <c r="O447" s="16">
        <v>9036471761</v>
      </c>
      <c r="P447" s="8" t="s">
        <v>833</v>
      </c>
      <c r="Q447" s="8" t="s">
        <v>833</v>
      </c>
      <c r="R447" s="8" t="s">
        <v>53</v>
      </c>
      <c r="S447" s="8" t="s">
        <v>53</v>
      </c>
      <c r="T447" s="9">
        <v>41155</v>
      </c>
      <c r="U447" s="4">
        <v>311</v>
      </c>
      <c r="V447" s="8" t="s">
        <v>54</v>
      </c>
      <c r="W447" s="10" t="s">
        <v>598</v>
      </c>
      <c r="Y447" s="12">
        <f t="shared" si="12"/>
        <v>1.1495141657846338E-3</v>
      </c>
    </row>
    <row r="448" spans="1:25">
      <c r="A448" s="1">
        <v>47</v>
      </c>
      <c r="B448" s="5" t="s">
        <v>25</v>
      </c>
      <c r="C448" s="5" t="s">
        <v>26</v>
      </c>
      <c r="D448" s="17">
        <v>190000018276</v>
      </c>
      <c r="E448" s="5" t="s">
        <v>27</v>
      </c>
      <c r="F448" s="2">
        <v>58475</v>
      </c>
      <c r="G448" s="5" t="s">
        <v>28</v>
      </c>
      <c r="H448" s="5" t="s">
        <v>591</v>
      </c>
      <c r="I448" s="2">
        <v>15611</v>
      </c>
      <c r="J448" s="5" t="s">
        <v>30</v>
      </c>
      <c r="K448" s="5" t="s">
        <v>592</v>
      </c>
      <c r="L448" s="2">
        <v>6909837789</v>
      </c>
      <c r="M448" s="5" t="s">
        <v>49</v>
      </c>
      <c r="N448" s="5" t="s">
        <v>50</v>
      </c>
      <c r="O448" s="17">
        <v>11919294775</v>
      </c>
      <c r="P448" s="5" t="s">
        <v>834</v>
      </c>
      <c r="Q448" s="5" t="s">
        <v>834</v>
      </c>
      <c r="R448" s="5" t="s">
        <v>53</v>
      </c>
      <c r="S448" s="5" t="s">
        <v>53</v>
      </c>
      <c r="T448" s="6">
        <v>41155</v>
      </c>
      <c r="U448" s="2">
        <v>311</v>
      </c>
      <c r="V448" s="5" t="s">
        <v>54</v>
      </c>
      <c r="W448" s="7" t="s">
        <v>598</v>
      </c>
      <c r="Y448" s="12">
        <f t="shared" si="12"/>
        <v>1.1495141657846338E-3</v>
      </c>
    </row>
    <row r="449" spans="1:25">
      <c r="A449" s="3">
        <v>47</v>
      </c>
      <c r="B449" s="8" t="s">
        <v>25</v>
      </c>
      <c r="C449" s="8" t="s">
        <v>26</v>
      </c>
      <c r="D449" s="16">
        <v>190000018276</v>
      </c>
      <c r="E449" s="8" t="s">
        <v>27</v>
      </c>
      <c r="F449" s="4">
        <v>58475</v>
      </c>
      <c r="G449" s="8" t="s">
        <v>28</v>
      </c>
      <c r="H449" s="8" t="s">
        <v>591</v>
      </c>
      <c r="I449" s="4">
        <v>15611</v>
      </c>
      <c r="J449" s="8" t="s">
        <v>30</v>
      </c>
      <c r="K449" s="8" t="s">
        <v>592</v>
      </c>
      <c r="L449" s="4">
        <v>6909837789</v>
      </c>
      <c r="M449" s="8" t="s">
        <v>49</v>
      </c>
      <c r="N449" s="8" t="s">
        <v>50</v>
      </c>
      <c r="O449" s="16">
        <v>83998624791</v>
      </c>
      <c r="P449" s="8" t="s">
        <v>835</v>
      </c>
      <c r="Q449" s="8" t="s">
        <v>835</v>
      </c>
      <c r="R449" s="8" t="s">
        <v>53</v>
      </c>
      <c r="S449" s="8" t="s">
        <v>53</v>
      </c>
      <c r="T449" s="9">
        <v>41169</v>
      </c>
      <c r="U449" s="4">
        <v>311</v>
      </c>
      <c r="V449" s="8" t="s">
        <v>54</v>
      </c>
      <c r="W449" s="10" t="s">
        <v>653</v>
      </c>
      <c r="Y449" s="12">
        <f t="shared" si="12"/>
        <v>1.1495141657846338E-3</v>
      </c>
    </row>
    <row r="450" spans="1:25">
      <c r="A450" s="1">
        <v>47</v>
      </c>
      <c r="B450" s="5" t="s">
        <v>25</v>
      </c>
      <c r="C450" s="5" t="s">
        <v>26</v>
      </c>
      <c r="D450" s="17">
        <v>190000018276</v>
      </c>
      <c r="E450" s="5" t="s">
        <v>27</v>
      </c>
      <c r="F450" s="2">
        <v>58475</v>
      </c>
      <c r="G450" s="5" t="s">
        <v>28</v>
      </c>
      <c r="H450" s="5" t="s">
        <v>591</v>
      </c>
      <c r="I450" s="2">
        <v>15611</v>
      </c>
      <c r="J450" s="5" t="s">
        <v>30</v>
      </c>
      <c r="K450" s="5" t="s">
        <v>592</v>
      </c>
      <c r="L450" s="2">
        <v>6909837789</v>
      </c>
      <c r="M450" s="5" t="s">
        <v>49</v>
      </c>
      <c r="N450" s="5" t="s">
        <v>50</v>
      </c>
      <c r="O450" s="17">
        <v>3041502747</v>
      </c>
      <c r="P450" s="5" t="s">
        <v>726</v>
      </c>
      <c r="Q450" s="5" t="s">
        <v>836</v>
      </c>
      <c r="R450" s="5" t="s">
        <v>53</v>
      </c>
      <c r="S450" s="5" t="s">
        <v>53</v>
      </c>
      <c r="T450" s="6">
        <v>41155</v>
      </c>
      <c r="U450" s="2">
        <v>311</v>
      </c>
      <c r="V450" s="5" t="s">
        <v>54</v>
      </c>
      <c r="W450" s="7" t="s">
        <v>653</v>
      </c>
      <c r="Y450" s="12">
        <f t="shared" si="12"/>
        <v>1.1495141657846338E-3</v>
      </c>
    </row>
    <row r="451" spans="1:25">
      <c r="A451" s="3">
        <v>47</v>
      </c>
      <c r="B451" s="8" t="s">
        <v>25</v>
      </c>
      <c r="C451" s="8" t="s">
        <v>26</v>
      </c>
      <c r="D451" s="16">
        <v>190000018276</v>
      </c>
      <c r="E451" s="8" t="s">
        <v>27</v>
      </c>
      <c r="F451" s="4">
        <v>58475</v>
      </c>
      <c r="G451" s="8" t="s">
        <v>28</v>
      </c>
      <c r="H451" s="8" t="s">
        <v>591</v>
      </c>
      <c r="I451" s="4">
        <v>15611</v>
      </c>
      <c r="J451" s="8" t="s">
        <v>30</v>
      </c>
      <c r="K451" s="8" t="s">
        <v>592</v>
      </c>
      <c r="L451" s="4">
        <v>6909837789</v>
      </c>
      <c r="M451" s="8" t="s">
        <v>49</v>
      </c>
      <c r="N451" s="8" t="s">
        <v>50</v>
      </c>
      <c r="O451" s="16">
        <v>1784371742</v>
      </c>
      <c r="P451" s="8" t="s">
        <v>837</v>
      </c>
      <c r="Q451" s="8" t="s">
        <v>837</v>
      </c>
      <c r="R451" s="8" t="s">
        <v>53</v>
      </c>
      <c r="S451" s="8" t="s">
        <v>53</v>
      </c>
      <c r="T451" s="9">
        <v>41169</v>
      </c>
      <c r="U451" s="4">
        <v>250</v>
      </c>
      <c r="V451" s="8" t="s">
        <v>54</v>
      </c>
      <c r="W451" s="10" t="s">
        <v>653</v>
      </c>
      <c r="Y451" s="12">
        <f t="shared" si="12"/>
        <v>9.2404675706160263E-4</v>
      </c>
    </row>
    <row r="452" spans="1:25">
      <c r="A452" s="1">
        <v>47</v>
      </c>
      <c r="B452" s="5" t="s">
        <v>25</v>
      </c>
      <c r="C452" s="5" t="s">
        <v>26</v>
      </c>
      <c r="D452" s="17">
        <v>190000018276</v>
      </c>
      <c r="E452" s="5" t="s">
        <v>27</v>
      </c>
      <c r="F452" s="2">
        <v>58475</v>
      </c>
      <c r="G452" s="5" t="s">
        <v>28</v>
      </c>
      <c r="H452" s="5" t="s">
        <v>591</v>
      </c>
      <c r="I452" s="2">
        <v>15611</v>
      </c>
      <c r="J452" s="5" t="s">
        <v>30</v>
      </c>
      <c r="K452" s="5" t="s">
        <v>592</v>
      </c>
      <c r="L452" s="2">
        <v>6909837789</v>
      </c>
      <c r="M452" s="5" t="s">
        <v>49</v>
      </c>
      <c r="N452" s="5" t="s">
        <v>50</v>
      </c>
      <c r="O452" s="17">
        <v>431253790</v>
      </c>
      <c r="P452" s="5" t="s">
        <v>838</v>
      </c>
      <c r="Q452" s="5" t="s">
        <v>839</v>
      </c>
      <c r="R452" s="5" t="s">
        <v>53</v>
      </c>
      <c r="S452" s="5" t="s">
        <v>53</v>
      </c>
      <c r="T452" s="6">
        <v>41156</v>
      </c>
      <c r="U452" s="2">
        <v>400</v>
      </c>
      <c r="V452" s="5" t="s">
        <v>54</v>
      </c>
      <c r="W452" s="7" t="s">
        <v>637</v>
      </c>
      <c r="Y452" s="12">
        <f t="shared" si="12"/>
        <v>1.4784748112985642E-3</v>
      </c>
    </row>
    <row r="453" spans="1:25">
      <c r="A453" s="3">
        <v>47</v>
      </c>
      <c r="B453" s="8" t="s">
        <v>25</v>
      </c>
      <c r="C453" s="8" t="s">
        <v>26</v>
      </c>
      <c r="D453" s="16">
        <v>190000018276</v>
      </c>
      <c r="E453" s="8" t="s">
        <v>27</v>
      </c>
      <c r="F453" s="4">
        <v>58475</v>
      </c>
      <c r="G453" s="8" t="s">
        <v>28</v>
      </c>
      <c r="H453" s="8" t="s">
        <v>591</v>
      </c>
      <c r="I453" s="4">
        <v>15611</v>
      </c>
      <c r="J453" s="8" t="s">
        <v>30</v>
      </c>
      <c r="K453" s="8" t="s">
        <v>592</v>
      </c>
      <c r="L453" s="4">
        <v>6909837789</v>
      </c>
      <c r="M453" s="8" t="s">
        <v>49</v>
      </c>
      <c r="N453" s="8" t="s">
        <v>50</v>
      </c>
      <c r="O453" s="16">
        <v>431253790</v>
      </c>
      <c r="P453" s="8" t="s">
        <v>838</v>
      </c>
      <c r="Q453" s="8" t="s">
        <v>839</v>
      </c>
      <c r="R453" s="8" t="s">
        <v>53</v>
      </c>
      <c r="S453" s="8" t="s">
        <v>53</v>
      </c>
      <c r="T453" s="9">
        <v>41182</v>
      </c>
      <c r="U453" s="4">
        <v>400</v>
      </c>
      <c r="V453" s="8" t="s">
        <v>54</v>
      </c>
      <c r="W453" s="10" t="s">
        <v>649</v>
      </c>
      <c r="Y453" s="12">
        <f t="shared" si="12"/>
        <v>1.4784748112985642E-3</v>
      </c>
    </row>
    <row r="454" spans="1:25">
      <c r="A454" s="1">
        <v>47</v>
      </c>
      <c r="B454" s="5" t="s">
        <v>25</v>
      </c>
      <c r="C454" s="5" t="s">
        <v>26</v>
      </c>
      <c r="D454" s="17">
        <v>190000018276</v>
      </c>
      <c r="E454" s="5" t="s">
        <v>27</v>
      </c>
      <c r="F454" s="2">
        <v>58475</v>
      </c>
      <c r="G454" s="5" t="s">
        <v>28</v>
      </c>
      <c r="H454" s="5" t="s">
        <v>591</v>
      </c>
      <c r="I454" s="2">
        <v>15611</v>
      </c>
      <c r="J454" s="5" t="s">
        <v>30</v>
      </c>
      <c r="K454" s="5" t="s">
        <v>592</v>
      </c>
      <c r="L454" s="2">
        <v>6909837789</v>
      </c>
      <c r="M454" s="5" t="s">
        <v>49</v>
      </c>
      <c r="N454" s="5" t="s">
        <v>50</v>
      </c>
      <c r="O454" s="17">
        <v>431253790</v>
      </c>
      <c r="P454" s="5" t="s">
        <v>838</v>
      </c>
      <c r="Q454" s="5" t="s">
        <v>839</v>
      </c>
      <c r="R454" s="5" t="s">
        <v>53</v>
      </c>
      <c r="S454" s="5" t="s">
        <v>53</v>
      </c>
      <c r="T454" s="6">
        <v>41169</v>
      </c>
      <c r="U454" s="2">
        <v>400</v>
      </c>
      <c r="V454" s="5" t="s">
        <v>54</v>
      </c>
      <c r="W454" s="7" t="s">
        <v>638</v>
      </c>
      <c r="Y454" s="12">
        <f t="shared" si="12"/>
        <v>1.4784748112985642E-3</v>
      </c>
    </row>
    <row r="455" spans="1:25">
      <c r="A455" s="3">
        <v>47</v>
      </c>
      <c r="B455" s="8" t="s">
        <v>25</v>
      </c>
      <c r="C455" s="8" t="s">
        <v>26</v>
      </c>
      <c r="D455" s="16">
        <v>190000018276</v>
      </c>
      <c r="E455" s="8" t="s">
        <v>27</v>
      </c>
      <c r="F455" s="4">
        <v>58475</v>
      </c>
      <c r="G455" s="8" t="s">
        <v>28</v>
      </c>
      <c r="H455" s="8" t="s">
        <v>591</v>
      </c>
      <c r="I455" s="4">
        <v>15611</v>
      </c>
      <c r="J455" s="8" t="s">
        <v>30</v>
      </c>
      <c r="K455" s="8" t="s">
        <v>592</v>
      </c>
      <c r="L455" s="4">
        <v>6909837789</v>
      </c>
      <c r="M455" s="8" t="s">
        <v>49</v>
      </c>
      <c r="N455" s="8" t="s">
        <v>50</v>
      </c>
      <c r="O455" s="16">
        <v>431253790</v>
      </c>
      <c r="P455" s="8" t="s">
        <v>838</v>
      </c>
      <c r="Q455" s="8" t="s">
        <v>839</v>
      </c>
      <c r="R455" s="8" t="s">
        <v>53</v>
      </c>
      <c r="S455" s="8" t="s">
        <v>53</v>
      </c>
      <c r="T455" s="9">
        <v>41138</v>
      </c>
      <c r="U455" s="4">
        <v>400</v>
      </c>
      <c r="V455" s="8" t="s">
        <v>54</v>
      </c>
      <c r="W455" s="10" t="s">
        <v>623</v>
      </c>
      <c r="Y455" s="12">
        <f t="shared" si="12"/>
        <v>1.4784748112985642E-3</v>
      </c>
    </row>
    <row r="456" spans="1:25">
      <c r="A456" s="1">
        <v>47</v>
      </c>
      <c r="B456" s="5" t="s">
        <v>25</v>
      </c>
      <c r="C456" s="5" t="s">
        <v>26</v>
      </c>
      <c r="D456" s="17">
        <v>190000018276</v>
      </c>
      <c r="E456" s="5" t="s">
        <v>27</v>
      </c>
      <c r="F456" s="2">
        <v>58475</v>
      </c>
      <c r="G456" s="5" t="s">
        <v>28</v>
      </c>
      <c r="H456" s="5" t="s">
        <v>591</v>
      </c>
      <c r="I456" s="2">
        <v>15611</v>
      </c>
      <c r="J456" s="5" t="s">
        <v>30</v>
      </c>
      <c r="K456" s="5" t="s">
        <v>592</v>
      </c>
      <c r="L456" s="2">
        <v>6909837789</v>
      </c>
      <c r="M456" s="5" t="s">
        <v>53</v>
      </c>
      <c r="N456" s="5" t="s">
        <v>53</v>
      </c>
      <c r="O456" s="17"/>
      <c r="P456" s="5" t="s">
        <v>53</v>
      </c>
      <c r="Q456" s="5" t="s">
        <v>53</v>
      </c>
      <c r="R456" s="5" t="s">
        <v>53</v>
      </c>
      <c r="S456" s="5" t="s">
        <v>53</v>
      </c>
      <c r="T456" s="6">
        <v>41165</v>
      </c>
      <c r="U456" s="2">
        <v>6</v>
      </c>
      <c r="V456" s="5" t="s">
        <v>153</v>
      </c>
      <c r="W456" s="7" t="s">
        <v>198</v>
      </c>
      <c r="Y456" s="12">
        <f t="shared" si="12"/>
        <v>2.2177122169478464E-5</v>
      </c>
    </row>
    <row r="457" spans="1:25">
      <c r="A457" s="3">
        <v>47</v>
      </c>
      <c r="B457" s="8" t="s">
        <v>25</v>
      </c>
      <c r="C457" s="8" t="s">
        <v>26</v>
      </c>
      <c r="D457" s="16">
        <v>190000018276</v>
      </c>
      <c r="E457" s="8" t="s">
        <v>27</v>
      </c>
      <c r="F457" s="4">
        <v>58475</v>
      </c>
      <c r="G457" s="8" t="s">
        <v>28</v>
      </c>
      <c r="H457" s="8" t="s">
        <v>591</v>
      </c>
      <c r="I457" s="4">
        <v>15611</v>
      </c>
      <c r="J457" s="8" t="s">
        <v>30</v>
      </c>
      <c r="K457" s="8" t="s">
        <v>592</v>
      </c>
      <c r="L457" s="4">
        <v>6909837789</v>
      </c>
      <c r="M457" s="8" t="s">
        <v>53</v>
      </c>
      <c r="N457" s="8" t="s">
        <v>53</v>
      </c>
      <c r="O457" s="16"/>
      <c r="P457" s="8" t="s">
        <v>53</v>
      </c>
      <c r="Q457" s="8" t="s">
        <v>53</v>
      </c>
      <c r="R457" s="8" t="s">
        <v>53</v>
      </c>
      <c r="S457" s="8" t="s">
        <v>53</v>
      </c>
      <c r="T457" s="9">
        <v>41129</v>
      </c>
      <c r="U457" s="4">
        <v>12.52</v>
      </c>
      <c r="V457" s="8" t="s">
        <v>153</v>
      </c>
      <c r="W457" s="10" t="s">
        <v>524</v>
      </c>
      <c r="Y457" s="12">
        <f t="shared" si="12"/>
        <v>4.6276261593645056E-5</v>
      </c>
    </row>
    <row r="458" spans="1:25">
      <c r="A458" s="1">
        <v>47</v>
      </c>
      <c r="B458" s="5" t="s">
        <v>25</v>
      </c>
      <c r="C458" s="5" t="s">
        <v>26</v>
      </c>
      <c r="D458" s="17">
        <v>190000018276</v>
      </c>
      <c r="E458" s="5" t="s">
        <v>27</v>
      </c>
      <c r="F458" s="2">
        <v>58475</v>
      </c>
      <c r="G458" s="5" t="s">
        <v>28</v>
      </c>
      <c r="H458" s="5" t="s">
        <v>591</v>
      </c>
      <c r="I458" s="2">
        <v>15611</v>
      </c>
      <c r="J458" s="5" t="s">
        <v>30</v>
      </c>
      <c r="K458" s="5" t="s">
        <v>592</v>
      </c>
      <c r="L458" s="2">
        <v>6909837789</v>
      </c>
      <c r="M458" s="5" t="s">
        <v>53</v>
      </c>
      <c r="N458" s="5" t="s">
        <v>53</v>
      </c>
      <c r="O458" s="17"/>
      <c r="P458" s="5" t="s">
        <v>53</v>
      </c>
      <c r="Q458" s="5" t="s">
        <v>53</v>
      </c>
      <c r="R458" s="5" t="s">
        <v>53</v>
      </c>
      <c r="S458" s="5" t="s">
        <v>53</v>
      </c>
      <c r="T458" s="6">
        <v>41131</v>
      </c>
      <c r="U458" s="2">
        <v>2.9</v>
      </c>
      <c r="V458" s="5" t="s">
        <v>153</v>
      </c>
      <c r="W458" s="7" t="s">
        <v>193</v>
      </c>
      <c r="Y458" s="12">
        <f t="shared" si="12"/>
        <v>1.0718942381914591E-5</v>
      </c>
    </row>
    <row r="459" spans="1:25">
      <c r="A459" s="3">
        <v>47</v>
      </c>
      <c r="B459" s="8" t="s">
        <v>25</v>
      </c>
      <c r="C459" s="8" t="s">
        <v>26</v>
      </c>
      <c r="D459" s="16">
        <v>190000018276</v>
      </c>
      <c r="E459" s="8" t="s">
        <v>27</v>
      </c>
      <c r="F459" s="4">
        <v>58475</v>
      </c>
      <c r="G459" s="8" t="s">
        <v>28</v>
      </c>
      <c r="H459" s="8" t="s">
        <v>591</v>
      </c>
      <c r="I459" s="4">
        <v>15611</v>
      </c>
      <c r="J459" s="8" t="s">
        <v>30</v>
      </c>
      <c r="K459" s="8" t="s">
        <v>592</v>
      </c>
      <c r="L459" s="4">
        <v>6909837789</v>
      </c>
      <c r="M459" s="8" t="s">
        <v>53</v>
      </c>
      <c r="N459" s="8" t="s">
        <v>53</v>
      </c>
      <c r="O459" s="16"/>
      <c r="P459" s="8" t="s">
        <v>53</v>
      </c>
      <c r="Q459" s="8" t="s">
        <v>53</v>
      </c>
      <c r="R459" s="8" t="s">
        <v>53</v>
      </c>
      <c r="S459" s="8" t="s">
        <v>53</v>
      </c>
      <c r="T459" s="9">
        <v>41135</v>
      </c>
      <c r="U459" s="4">
        <v>16.5</v>
      </c>
      <c r="V459" s="8" t="s">
        <v>153</v>
      </c>
      <c r="W459" s="10" t="s">
        <v>198</v>
      </c>
      <c r="Y459" s="12">
        <f t="shared" si="12"/>
        <v>6.0987085966065772E-5</v>
      </c>
    </row>
    <row r="460" spans="1:25">
      <c r="A460" s="1">
        <v>47</v>
      </c>
      <c r="B460" s="5" t="s">
        <v>25</v>
      </c>
      <c r="C460" s="5" t="s">
        <v>26</v>
      </c>
      <c r="D460" s="17">
        <v>190000018276</v>
      </c>
      <c r="E460" s="5" t="s">
        <v>27</v>
      </c>
      <c r="F460" s="2">
        <v>58475</v>
      </c>
      <c r="G460" s="5" t="s">
        <v>28</v>
      </c>
      <c r="H460" s="5" t="s">
        <v>591</v>
      </c>
      <c r="I460" s="2">
        <v>15611</v>
      </c>
      <c r="J460" s="5" t="s">
        <v>30</v>
      </c>
      <c r="K460" s="5" t="s">
        <v>592</v>
      </c>
      <c r="L460" s="2">
        <v>6909837789</v>
      </c>
      <c r="M460" s="5" t="s">
        <v>53</v>
      </c>
      <c r="N460" s="5" t="s">
        <v>53</v>
      </c>
      <c r="O460" s="17"/>
      <c r="P460" s="5" t="s">
        <v>53</v>
      </c>
      <c r="Q460" s="5" t="s">
        <v>53</v>
      </c>
      <c r="R460" s="5" t="s">
        <v>53</v>
      </c>
      <c r="S460" s="5" t="s">
        <v>53</v>
      </c>
      <c r="T460" s="6">
        <v>41165</v>
      </c>
      <c r="U460" s="2">
        <v>11</v>
      </c>
      <c r="V460" s="5" t="s">
        <v>153</v>
      </c>
      <c r="W460" s="7" t="s">
        <v>840</v>
      </c>
      <c r="Y460" s="12">
        <f t="shared" si="12"/>
        <v>4.0658057310710515E-5</v>
      </c>
    </row>
    <row r="461" spans="1:25">
      <c r="A461" s="3">
        <v>47</v>
      </c>
      <c r="B461" s="8" t="s">
        <v>25</v>
      </c>
      <c r="C461" s="8" t="s">
        <v>26</v>
      </c>
      <c r="D461" s="16">
        <v>190000018276</v>
      </c>
      <c r="E461" s="8" t="s">
        <v>27</v>
      </c>
      <c r="F461" s="4">
        <v>58475</v>
      </c>
      <c r="G461" s="8" t="s">
        <v>28</v>
      </c>
      <c r="H461" s="8" t="s">
        <v>591</v>
      </c>
      <c r="I461" s="4">
        <v>15611</v>
      </c>
      <c r="J461" s="8" t="s">
        <v>30</v>
      </c>
      <c r="K461" s="8" t="s">
        <v>592</v>
      </c>
      <c r="L461" s="4">
        <v>6909837789</v>
      </c>
      <c r="M461" s="8" t="s">
        <v>53</v>
      </c>
      <c r="N461" s="8" t="s">
        <v>53</v>
      </c>
      <c r="O461" s="16"/>
      <c r="P461" s="8" t="s">
        <v>53</v>
      </c>
      <c r="Q461" s="8" t="s">
        <v>53</v>
      </c>
      <c r="R461" s="8" t="s">
        <v>53</v>
      </c>
      <c r="S461" s="8" t="s">
        <v>53</v>
      </c>
      <c r="T461" s="9">
        <v>41179</v>
      </c>
      <c r="U461" s="4">
        <v>19.57</v>
      </c>
      <c r="V461" s="8" t="s">
        <v>153</v>
      </c>
      <c r="W461" s="10" t="s">
        <v>198</v>
      </c>
      <c r="Y461" s="12">
        <f t="shared" si="12"/>
        <v>7.2334380142782259E-5</v>
      </c>
    </row>
    <row r="462" spans="1:25">
      <c r="A462" s="1">
        <v>47</v>
      </c>
      <c r="B462" s="5" t="s">
        <v>25</v>
      </c>
      <c r="C462" s="5" t="s">
        <v>26</v>
      </c>
      <c r="D462" s="17">
        <v>190000018276</v>
      </c>
      <c r="E462" s="5" t="s">
        <v>27</v>
      </c>
      <c r="F462" s="2">
        <v>58475</v>
      </c>
      <c r="G462" s="5" t="s">
        <v>28</v>
      </c>
      <c r="H462" s="5" t="s">
        <v>591</v>
      </c>
      <c r="I462" s="2">
        <v>15611</v>
      </c>
      <c r="J462" s="5" t="s">
        <v>30</v>
      </c>
      <c r="K462" s="5" t="s">
        <v>592</v>
      </c>
      <c r="L462" s="2">
        <v>6909837789</v>
      </c>
      <c r="M462" s="5" t="s">
        <v>53</v>
      </c>
      <c r="N462" s="5" t="s">
        <v>53</v>
      </c>
      <c r="O462" s="17"/>
      <c r="P462" s="5" t="s">
        <v>53</v>
      </c>
      <c r="Q462" s="5" t="s">
        <v>53</v>
      </c>
      <c r="R462" s="5" t="s">
        <v>53</v>
      </c>
      <c r="S462" s="5" t="s">
        <v>53</v>
      </c>
      <c r="T462" s="6">
        <v>41187</v>
      </c>
      <c r="U462" s="2">
        <v>156.55000000000001</v>
      </c>
      <c r="V462" s="5" t="s">
        <v>153</v>
      </c>
      <c r="W462" s="7" t="s">
        <v>198</v>
      </c>
      <c r="Y462" s="12">
        <f t="shared" si="12"/>
        <v>5.7863807927197562E-4</v>
      </c>
    </row>
    <row r="463" spans="1:25">
      <c r="A463" s="3">
        <v>47</v>
      </c>
      <c r="B463" s="8" t="s">
        <v>25</v>
      </c>
      <c r="C463" s="8" t="s">
        <v>26</v>
      </c>
      <c r="D463" s="16">
        <v>190000018276</v>
      </c>
      <c r="E463" s="8" t="s">
        <v>27</v>
      </c>
      <c r="F463" s="4">
        <v>58475</v>
      </c>
      <c r="G463" s="8" t="s">
        <v>28</v>
      </c>
      <c r="H463" s="8" t="s">
        <v>591</v>
      </c>
      <c r="I463" s="4">
        <v>15611</v>
      </c>
      <c r="J463" s="8" t="s">
        <v>30</v>
      </c>
      <c r="K463" s="8" t="s">
        <v>592</v>
      </c>
      <c r="L463" s="4">
        <v>6909837789</v>
      </c>
      <c r="M463" s="8" t="s">
        <v>53</v>
      </c>
      <c r="N463" s="8" t="s">
        <v>53</v>
      </c>
      <c r="O463" s="16"/>
      <c r="P463" s="8" t="s">
        <v>53</v>
      </c>
      <c r="Q463" s="8" t="s">
        <v>53</v>
      </c>
      <c r="R463" s="8" t="s">
        <v>53</v>
      </c>
      <c r="S463" s="8" t="s">
        <v>53</v>
      </c>
      <c r="T463" s="9">
        <v>41192</v>
      </c>
      <c r="U463" s="4">
        <v>2.9</v>
      </c>
      <c r="V463" s="8" t="s">
        <v>153</v>
      </c>
      <c r="W463" s="10" t="s">
        <v>193</v>
      </c>
      <c r="Y463" s="12">
        <f t="shared" si="12"/>
        <v>1.0718942381914591E-5</v>
      </c>
    </row>
    <row r="464" spans="1:25">
      <c r="A464" s="1">
        <v>47</v>
      </c>
      <c r="B464" s="5" t="s">
        <v>25</v>
      </c>
      <c r="C464" s="5" t="s">
        <v>26</v>
      </c>
      <c r="D464" s="17">
        <v>190000018276</v>
      </c>
      <c r="E464" s="5" t="s">
        <v>27</v>
      </c>
      <c r="F464" s="2">
        <v>58475</v>
      </c>
      <c r="G464" s="5" t="s">
        <v>28</v>
      </c>
      <c r="H464" s="5" t="s">
        <v>591</v>
      </c>
      <c r="I464" s="2">
        <v>15611</v>
      </c>
      <c r="J464" s="5" t="s">
        <v>30</v>
      </c>
      <c r="K464" s="5" t="s">
        <v>592</v>
      </c>
      <c r="L464" s="2">
        <v>6909837789</v>
      </c>
      <c r="M464" s="5" t="s">
        <v>53</v>
      </c>
      <c r="N464" s="5" t="s">
        <v>53</v>
      </c>
      <c r="O464" s="17"/>
      <c r="P464" s="5" t="s">
        <v>53</v>
      </c>
      <c r="Q464" s="5" t="s">
        <v>53</v>
      </c>
      <c r="R464" s="5" t="s">
        <v>53</v>
      </c>
      <c r="S464" s="5" t="s">
        <v>53</v>
      </c>
      <c r="T464" s="6">
        <v>41192</v>
      </c>
      <c r="U464" s="2">
        <v>12.1</v>
      </c>
      <c r="V464" s="5" t="s">
        <v>153</v>
      </c>
      <c r="W464" s="7" t="s">
        <v>198</v>
      </c>
      <c r="Y464" s="12">
        <f t="shared" si="12"/>
        <v>4.4723863041781566E-5</v>
      </c>
    </row>
    <row r="465" spans="1:25">
      <c r="A465" s="3">
        <v>47</v>
      </c>
      <c r="B465" s="8" t="s">
        <v>25</v>
      </c>
      <c r="C465" s="8" t="s">
        <v>26</v>
      </c>
      <c r="D465" s="16">
        <v>190000018276</v>
      </c>
      <c r="E465" s="8" t="s">
        <v>27</v>
      </c>
      <c r="F465" s="4">
        <v>58475</v>
      </c>
      <c r="G465" s="8" t="s">
        <v>28</v>
      </c>
      <c r="H465" s="8" t="s">
        <v>591</v>
      </c>
      <c r="I465" s="4">
        <v>15611</v>
      </c>
      <c r="J465" s="8" t="s">
        <v>30</v>
      </c>
      <c r="K465" s="8" t="s">
        <v>592</v>
      </c>
      <c r="L465" s="4">
        <v>6909837789</v>
      </c>
      <c r="M465" s="8" t="s">
        <v>53</v>
      </c>
      <c r="N465" s="8" t="s">
        <v>53</v>
      </c>
      <c r="O465" s="16"/>
      <c r="P465" s="8" t="s">
        <v>53</v>
      </c>
      <c r="Q465" s="8" t="s">
        <v>53</v>
      </c>
      <c r="R465" s="8" t="s">
        <v>53</v>
      </c>
      <c r="S465" s="8" t="s">
        <v>53</v>
      </c>
      <c r="T465" s="9">
        <v>41193</v>
      </c>
      <c r="U465" s="4">
        <v>13.14</v>
      </c>
      <c r="V465" s="8" t="s">
        <v>153</v>
      </c>
      <c r="W465" s="10" t="s">
        <v>198</v>
      </c>
      <c r="Y465" s="12">
        <f t="shared" si="12"/>
        <v>4.8567897551157838E-5</v>
      </c>
    </row>
    <row r="466" spans="1:25">
      <c r="A466" s="1">
        <v>47</v>
      </c>
      <c r="B466" s="5" t="s">
        <v>25</v>
      </c>
      <c r="C466" s="5" t="s">
        <v>26</v>
      </c>
      <c r="D466" s="17">
        <v>190000018276</v>
      </c>
      <c r="E466" s="5" t="s">
        <v>27</v>
      </c>
      <c r="F466" s="2">
        <v>58475</v>
      </c>
      <c r="G466" s="5" t="s">
        <v>28</v>
      </c>
      <c r="H466" s="5" t="s">
        <v>591</v>
      </c>
      <c r="I466" s="2">
        <v>15611</v>
      </c>
      <c r="J466" s="5" t="s">
        <v>30</v>
      </c>
      <c r="K466" s="5" t="s">
        <v>592</v>
      </c>
      <c r="L466" s="2">
        <v>6909837789</v>
      </c>
      <c r="M466" s="5" t="s">
        <v>53</v>
      </c>
      <c r="N466" s="5" t="s">
        <v>53</v>
      </c>
      <c r="O466" s="17"/>
      <c r="P466" s="5" t="s">
        <v>53</v>
      </c>
      <c r="Q466" s="5" t="s">
        <v>53</v>
      </c>
      <c r="R466" s="5" t="s">
        <v>53</v>
      </c>
      <c r="S466" s="5" t="s">
        <v>53</v>
      </c>
      <c r="T466" s="6">
        <v>41197</v>
      </c>
      <c r="U466" s="2">
        <v>190.8</v>
      </c>
      <c r="V466" s="5" t="s">
        <v>153</v>
      </c>
      <c r="W466" s="7" t="s">
        <v>198</v>
      </c>
      <c r="Y466" s="12">
        <f t="shared" si="12"/>
        <v>7.0523248498941514E-4</v>
      </c>
    </row>
    <row r="467" spans="1:25">
      <c r="A467" s="3">
        <v>47</v>
      </c>
      <c r="B467" s="8" t="s">
        <v>25</v>
      </c>
      <c r="C467" s="8" t="s">
        <v>26</v>
      </c>
      <c r="D467" s="16">
        <v>190000018276</v>
      </c>
      <c r="E467" s="8" t="s">
        <v>27</v>
      </c>
      <c r="F467" s="4">
        <v>58475</v>
      </c>
      <c r="G467" s="8" t="s">
        <v>28</v>
      </c>
      <c r="H467" s="8" t="s">
        <v>591</v>
      </c>
      <c r="I467" s="4">
        <v>15611</v>
      </c>
      <c r="J467" s="8" t="s">
        <v>30</v>
      </c>
      <c r="K467" s="8" t="s">
        <v>592</v>
      </c>
      <c r="L467" s="4">
        <v>6909837789</v>
      </c>
      <c r="M467" s="8" t="s">
        <v>53</v>
      </c>
      <c r="N467" s="8" t="s">
        <v>53</v>
      </c>
      <c r="O467" s="16"/>
      <c r="P467" s="8" t="s">
        <v>53</v>
      </c>
      <c r="Q467" s="8" t="s">
        <v>53</v>
      </c>
      <c r="R467" s="8" t="s">
        <v>53</v>
      </c>
      <c r="S467" s="8" t="s">
        <v>53</v>
      </c>
      <c r="T467" s="9">
        <v>41197</v>
      </c>
      <c r="U467" s="4">
        <v>11</v>
      </c>
      <c r="V467" s="8" t="s">
        <v>153</v>
      </c>
      <c r="W467" s="10" t="s">
        <v>198</v>
      </c>
      <c r="Y467" s="12">
        <f t="shared" si="12"/>
        <v>4.0658057310710515E-5</v>
      </c>
    </row>
    <row r="468" spans="1:25">
      <c r="A468" s="1">
        <v>47</v>
      </c>
      <c r="B468" s="5" t="s">
        <v>25</v>
      </c>
      <c r="C468" s="5" t="s">
        <v>26</v>
      </c>
      <c r="D468" s="17">
        <v>190000018276</v>
      </c>
      <c r="E468" s="5" t="s">
        <v>27</v>
      </c>
      <c r="F468" s="2">
        <v>58475</v>
      </c>
      <c r="G468" s="5" t="s">
        <v>28</v>
      </c>
      <c r="H468" s="5" t="s">
        <v>591</v>
      </c>
      <c r="I468" s="2">
        <v>15611</v>
      </c>
      <c r="J468" s="5" t="s">
        <v>30</v>
      </c>
      <c r="K468" s="5" t="s">
        <v>592</v>
      </c>
      <c r="L468" s="2">
        <v>6909837789</v>
      </c>
      <c r="M468" s="5" t="s">
        <v>841</v>
      </c>
      <c r="N468" s="5" t="s">
        <v>53</v>
      </c>
      <c r="O468" s="17">
        <v>74449176715</v>
      </c>
      <c r="P468" s="5" t="s">
        <v>842</v>
      </c>
      <c r="Q468" s="5" t="s">
        <v>842</v>
      </c>
      <c r="R468" s="5" t="s">
        <v>53</v>
      </c>
      <c r="S468" s="5" t="s">
        <v>53</v>
      </c>
      <c r="T468" s="6">
        <v>41208</v>
      </c>
      <c r="U468" s="2">
        <v>1000</v>
      </c>
      <c r="V468" s="5" t="s">
        <v>530</v>
      </c>
      <c r="W468" s="7" t="s">
        <v>843</v>
      </c>
      <c r="Y468" s="12">
        <f t="shared" si="12"/>
        <v>3.6961870282464105E-3</v>
      </c>
    </row>
    <row r="469" spans="1:25">
      <c r="A469" s="3">
        <v>47</v>
      </c>
      <c r="B469" s="8" t="s">
        <v>25</v>
      </c>
      <c r="C469" s="8" t="s">
        <v>26</v>
      </c>
      <c r="D469" s="16">
        <v>190000018276</v>
      </c>
      <c r="E469" s="8" t="s">
        <v>27</v>
      </c>
      <c r="F469" s="4">
        <v>58475</v>
      </c>
      <c r="G469" s="8" t="s">
        <v>28</v>
      </c>
      <c r="H469" s="8" t="s">
        <v>591</v>
      </c>
      <c r="I469" s="4">
        <v>15611</v>
      </c>
      <c r="J469" s="8" t="s">
        <v>30</v>
      </c>
      <c r="K469" s="8" t="s">
        <v>592</v>
      </c>
      <c r="L469" s="4">
        <v>6909837789</v>
      </c>
      <c r="M469" s="8" t="s">
        <v>844</v>
      </c>
      <c r="N469" s="8" t="s">
        <v>53</v>
      </c>
      <c r="O469" s="16">
        <v>16147545000165</v>
      </c>
      <c r="P469" s="8" t="s">
        <v>845</v>
      </c>
      <c r="Q469" s="8" t="s">
        <v>228</v>
      </c>
      <c r="R469" s="8" t="s">
        <v>162</v>
      </c>
      <c r="S469" s="8" t="s">
        <v>163</v>
      </c>
      <c r="T469" s="9">
        <v>41122</v>
      </c>
      <c r="U469" s="4">
        <v>102.5</v>
      </c>
      <c r="V469" s="8" t="s">
        <v>164</v>
      </c>
      <c r="W469" s="10" t="s">
        <v>846</v>
      </c>
      <c r="Y469" s="12">
        <f t="shared" si="12"/>
        <v>3.7885917039525709E-4</v>
      </c>
    </row>
    <row r="470" spans="1:25">
      <c r="A470" s="1">
        <v>47</v>
      </c>
      <c r="B470" s="5" t="s">
        <v>25</v>
      </c>
      <c r="C470" s="5" t="s">
        <v>26</v>
      </c>
      <c r="D470" s="17">
        <v>190000018276</v>
      </c>
      <c r="E470" s="5" t="s">
        <v>27</v>
      </c>
      <c r="F470" s="2">
        <v>58475</v>
      </c>
      <c r="G470" s="5" t="s">
        <v>28</v>
      </c>
      <c r="H470" s="5" t="s">
        <v>591</v>
      </c>
      <c r="I470" s="2">
        <v>15611</v>
      </c>
      <c r="J470" s="5" t="s">
        <v>30</v>
      </c>
      <c r="K470" s="5" t="s">
        <v>592</v>
      </c>
      <c r="L470" s="2">
        <v>6909837789</v>
      </c>
      <c r="M470" s="5" t="s">
        <v>847</v>
      </c>
      <c r="N470" s="5" t="s">
        <v>53</v>
      </c>
      <c r="O470" s="17">
        <v>16147545000165</v>
      </c>
      <c r="P470" s="5" t="s">
        <v>845</v>
      </c>
      <c r="Q470" s="5" t="s">
        <v>228</v>
      </c>
      <c r="R470" s="5" t="s">
        <v>162</v>
      </c>
      <c r="S470" s="5" t="s">
        <v>163</v>
      </c>
      <c r="T470" s="6">
        <v>41122</v>
      </c>
      <c r="U470" s="2">
        <v>102.5</v>
      </c>
      <c r="V470" s="5" t="s">
        <v>164</v>
      </c>
      <c r="W470" s="7" t="s">
        <v>848</v>
      </c>
      <c r="Y470" s="12">
        <f t="shared" ref="Y470:Y532" si="13">U470/X$214</f>
        <v>3.7885917039525709E-4</v>
      </c>
    </row>
    <row r="471" spans="1:25">
      <c r="A471" s="3">
        <v>47</v>
      </c>
      <c r="B471" s="8" t="s">
        <v>25</v>
      </c>
      <c r="C471" s="8" t="s">
        <v>26</v>
      </c>
      <c r="D471" s="16">
        <v>190000018276</v>
      </c>
      <c r="E471" s="8" t="s">
        <v>27</v>
      </c>
      <c r="F471" s="4">
        <v>58475</v>
      </c>
      <c r="G471" s="8" t="s">
        <v>28</v>
      </c>
      <c r="H471" s="8" t="s">
        <v>591</v>
      </c>
      <c r="I471" s="4">
        <v>15611</v>
      </c>
      <c r="J471" s="8" t="s">
        <v>30</v>
      </c>
      <c r="K471" s="8" t="s">
        <v>592</v>
      </c>
      <c r="L471" s="4">
        <v>6909837789</v>
      </c>
      <c r="M471" s="8" t="s">
        <v>849</v>
      </c>
      <c r="N471" s="8" t="s">
        <v>53</v>
      </c>
      <c r="O471" s="16">
        <v>16147545000165</v>
      </c>
      <c r="P471" s="8" t="s">
        <v>845</v>
      </c>
      <c r="Q471" s="8" t="s">
        <v>228</v>
      </c>
      <c r="R471" s="8" t="s">
        <v>162</v>
      </c>
      <c r="S471" s="8" t="s">
        <v>163</v>
      </c>
      <c r="T471" s="9">
        <v>41122</v>
      </c>
      <c r="U471" s="4">
        <v>102.5</v>
      </c>
      <c r="V471" s="8" t="s">
        <v>164</v>
      </c>
      <c r="W471" s="10" t="s">
        <v>850</v>
      </c>
      <c r="Y471" s="12">
        <f t="shared" si="13"/>
        <v>3.7885917039525709E-4</v>
      </c>
    </row>
    <row r="472" spans="1:25">
      <c r="A472" s="1">
        <v>47</v>
      </c>
      <c r="B472" s="5" t="s">
        <v>25</v>
      </c>
      <c r="C472" s="5" t="s">
        <v>26</v>
      </c>
      <c r="D472" s="17">
        <v>190000018276</v>
      </c>
      <c r="E472" s="5" t="s">
        <v>27</v>
      </c>
      <c r="F472" s="2">
        <v>58475</v>
      </c>
      <c r="G472" s="5" t="s">
        <v>28</v>
      </c>
      <c r="H472" s="5" t="s">
        <v>591</v>
      </c>
      <c r="I472" s="2">
        <v>15611</v>
      </c>
      <c r="J472" s="5" t="s">
        <v>30</v>
      </c>
      <c r="K472" s="5" t="s">
        <v>592</v>
      </c>
      <c r="L472" s="2">
        <v>6909837789</v>
      </c>
      <c r="M472" s="5" t="s">
        <v>851</v>
      </c>
      <c r="N472" s="5" t="s">
        <v>53</v>
      </c>
      <c r="O472" s="17">
        <v>16147545000165</v>
      </c>
      <c r="P472" s="5" t="s">
        <v>845</v>
      </c>
      <c r="Q472" s="5" t="s">
        <v>228</v>
      </c>
      <c r="R472" s="5" t="s">
        <v>162</v>
      </c>
      <c r="S472" s="5" t="s">
        <v>163</v>
      </c>
      <c r="T472" s="6">
        <v>41123</v>
      </c>
      <c r="U472" s="2">
        <v>102.5</v>
      </c>
      <c r="V472" s="5" t="s">
        <v>164</v>
      </c>
      <c r="W472" s="7" t="s">
        <v>852</v>
      </c>
      <c r="Y472" s="12">
        <f t="shared" si="13"/>
        <v>3.7885917039525709E-4</v>
      </c>
    </row>
    <row r="473" spans="1:25">
      <c r="A473" s="3">
        <v>47</v>
      </c>
      <c r="B473" s="8" t="s">
        <v>25</v>
      </c>
      <c r="C473" s="8" t="s">
        <v>26</v>
      </c>
      <c r="D473" s="16">
        <v>190000018276</v>
      </c>
      <c r="E473" s="8" t="s">
        <v>27</v>
      </c>
      <c r="F473" s="4">
        <v>58475</v>
      </c>
      <c r="G473" s="8" t="s">
        <v>28</v>
      </c>
      <c r="H473" s="8" t="s">
        <v>591</v>
      </c>
      <c r="I473" s="4">
        <v>15611</v>
      </c>
      <c r="J473" s="8" t="s">
        <v>30</v>
      </c>
      <c r="K473" s="8" t="s">
        <v>592</v>
      </c>
      <c r="L473" s="4">
        <v>6909837789</v>
      </c>
      <c r="M473" s="8" t="s">
        <v>853</v>
      </c>
      <c r="N473" s="8" t="s">
        <v>53</v>
      </c>
      <c r="O473" s="16">
        <v>16147545000165</v>
      </c>
      <c r="P473" s="8" t="s">
        <v>845</v>
      </c>
      <c r="Q473" s="8" t="s">
        <v>228</v>
      </c>
      <c r="R473" s="8" t="s">
        <v>162</v>
      </c>
      <c r="S473" s="8" t="s">
        <v>163</v>
      </c>
      <c r="T473" s="9">
        <v>41122</v>
      </c>
      <c r="U473" s="4">
        <v>102.5</v>
      </c>
      <c r="V473" s="8" t="s">
        <v>164</v>
      </c>
      <c r="W473" s="10" t="s">
        <v>854</v>
      </c>
      <c r="Y473" s="12">
        <f t="shared" si="13"/>
        <v>3.7885917039525709E-4</v>
      </c>
    </row>
    <row r="474" spans="1:25">
      <c r="A474" s="1">
        <v>47</v>
      </c>
      <c r="B474" s="5" t="s">
        <v>25</v>
      </c>
      <c r="C474" s="5" t="s">
        <v>26</v>
      </c>
      <c r="D474" s="17">
        <v>190000018276</v>
      </c>
      <c r="E474" s="5" t="s">
        <v>27</v>
      </c>
      <c r="F474" s="2">
        <v>58475</v>
      </c>
      <c r="G474" s="5" t="s">
        <v>28</v>
      </c>
      <c r="H474" s="5" t="s">
        <v>591</v>
      </c>
      <c r="I474" s="2">
        <v>15611</v>
      </c>
      <c r="J474" s="5" t="s">
        <v>30</v>
      </c>
      <c r="K474" s="5" t="s">
        <v>592</v>
      </c>
      <c r="L474" s="2">
        <v>6909837789</v>
      </c>
      <c r="M474" s="5" t="s">
        <v>855</v>
      </c>
      <c r="N474" s="5" t="s">
        <v>53</v>
      </c>
      <c r="O474" s="17">
        <v>16147545000165</v>
      </c>
      <c r="P474" s="5" t="s">
        <v>845</v>
      </c>
      <c r="Q474" s="5" t="s">
        <v>228</v>
      </c>
      <c r="R474" s="5" t="s">
        <v>162</v>
      </c>
      <c r="S474" s="5" t="s">
        <v>163</v>
      </c>
      <c r="T474" s="6">
        <v>41122</v>
      </c>
      <c r="U474" s="2">
        <v>102.5</v>
      </c>
      <c r="V474" s="5" t="s">
        <v>164</v>
      </c>
      <c r="W474" s="7" t="s">
        <v>856</v>
      </c>
      <c r="Y474" s="12">
        <f t="shared" si="13"/>
        <v>3.7885917039525709E-4</v>
      </c>
    </row>
    <row r="475" spans="1:25">
      <c r="A475" s="3">
        <v>47</v>
      </c>
      <c r="B475" s="8" t="s">
        <v>25</v>
      </c>
      <c r="C475" s="8" t="s">
        <v>26</v>
      </c>
      <c r="D475" s="16">
        <v>190000018276</v>
      </c>
      <c r="E475" s="8" t="s">
        <v>27</v>
      </c>
      <c r="F475" s="4">
        <v>58475</v>
      </c>
      <c r="G475" s="8" t="s">
        <v>28</v>
      </c>
      <c r="H475" s="8" t="s">
        <v>591</v>
      </c>
      <c r="I475" s="4">
        <v>15611</v>
      </c>
      <c r="J475" s="8" t="s">
        <v>30</v>
      </c>
      <c r="K475" s="8" t="s">
        <v>592</v>
      </c>
      <c r="L475" s="4">
        <v>6909837789</v>
      </c>
      <c r="M475" s="8" t="s">
        <v>857</v>
      </c>
      <c r="N475" s="8" t="s">
        <v>53</v>
      </c>
      <c r="O475" s="16">
        <v>16147545000165</v>
      </c>
      <c r="P475" s="8" t="s">
        <v>845</v>
      </c>
      <c r="Q475" s="8" t="s">
        <v>228</v>
      </c>
      <c r="R475" s="8" t="s">
        <v>162</v>
      </c>
      <c r="S475" s="8" t="s">
        <v>163</v>
      </c>
      <c r="T475" s="9">
        <v>41122</v>
      </c>
      <c r="U475" s="4">
        <v>102.5</v>
      </c>
      <c r="V475" s="8" t="s">
        <v>164</v>
      </c>
      <c r="W475" s="10" t="s">
        <v>858</v>
      </c>
      <c r="Y475" s="12">
        <f t="shared" si="13"/>
        <v>3.7885917039525709E-4</v>
      </c>
    </row>
    <row r="476" spans="1:25">
      <c r="A476" s="1">
        <v>47</v>
      </c>
      <c r="B476" s="5" t="s">
        <v>25</v>
      </c>
      <c r="C476" s="5" t="s">
        <v>26</v>
      </c>
      <c r="D476" s="17">
        <v>190000018276</v>
      </c>
      <c r="E476" s="5" t="s">
        <v>27</v>
      </c>
      <c r="F476" s="2">
        <v>58475</v>
      </c>
      <c r="G476" s="5" t="s">
        <v>28</v>
      </c>
      <c r="H476" s="5" t="s">
        <v>591</v>
      </c>
      <c r="I476" s="2">
        <v>15611</v>
      </c>
      <c r="J476" s="5" t="s">
        <v>30</v>
      </c>
      <c r="K476" s="5" t="s">
        <v>592</v>
      </c>
      <c r="L476" s="2">
        <v>6909837789</v>
      </c>
      <c r="M476" s="5" t="s">
        <v>859</v>
      </c>
      <c r="N476" s="5" t="s">
        <v>53</v>
      </c>
      <c r="O476" s="17">
        <v>16147545000165</v>
      </c>
      <c r="P476" s="5" t="s">
        <v>845</v>
      </c>
      <c r="Q476" s="5" t="s">
        <v>228</v>
      </c>
      <c r="R476" s="5" t="s">
        <v>162</v>
      </c>
      <c r="S476" s="5" t="s">
        <v>163</v>
      </c>
      <c r="T476" s="6">
        <v>41122</v>
      </c>
      <c r="U476" s="2">
        <v>102.5</v>
      </c>
      <c r="V476" s="5" t="s">
        <v>164</v>
      </c>
      <c r="W476" s="7" t="s">
        <v>860</v>
      </c>
      <c r="Y476" s="12">
        <f t="shared" si="13"/>
        <v>3.7885917039525709E-4</v>
      </c>
    </row>
    <row r="477" spans="1:25">
      <c r="A477" s="3">
        <v>47</v>
      </c>
      <c r="B477" s="8" t="s">
        <v>25</v>
      </c>
      <c r="C477" s="8" t="s">
        <v>26</v>
      </c>
      <c r="D477" s="16">
        <v>190000018276</v>
      </c>
      <c r="E477" s="8" t="s">
        <v>27</v>
      </c>
      <c r="F477" s="4">
        <v>58475</v>
      </c>
      <c r="G477" s="8" t="s">
        <v>28</v>
      </c>
      <c r="H477" s="8" t="s">
        <v>591</v>
      </c>
      <c r="I477" s="4">
        <v>15611</v>
      </c>
      <c r="J477" s="8" t="s">
        <v>30</v>
      </c>
      <c r="K477" s="8" t="s">
        <v>592</v>
      </c>
      <c r="L477" s="4">
        <v>6909837789</v>
      </c>
      <c r="M477" s="8" t="s">
        <v>861</v>
      </c>
      <c r="N477" s="8" t="s">
        <v>53</v>
      </c>
      <c r="O477" s="16">
        <v>16147545000165</v>
      </c>
      <c r="P477" s="8" t="s">
        <v>845</v>
      </c>
      <c r="Q477" s="8" t="s">
        <v>228</v>
      </c>
      <c r="R477" s="8" t="s">
        <v>162</v>
      </c>
      <c r="S477" s="8" t="s">
        <v>163</v>
      </c>
      <c r="T477" s="9">
        <v>41122</v>
      </c>
      <c r="U477" s="4">
        <v>102.5</v>
      </c>
      <c r="V477" s="8" t="s">
        <v>164</v>
      </c>
      <c r="W477" s="10" t="s">
        <v>862</v>
      </c>
      <c r="Y477" s="12">
        <f t="shared" si="13"/>
        <v>3.7885917039525709E-4</v>
      </c>
    </row>
    <row r="478" spans="1:25">
      <c r="A478" s="1">
        <v>47</v>
      </c>
      <c r="B478" s="5" t="s">
        <v>25</v>
      </c>
      <c r="C478" s="5" t="s">
        <v>26</v>
      </c>
      <c r="D478" s="17">
        <v>190000018276</v>
      </c>
      <c r="E478" s="5" t="s">
        <v>27</v>
      </c>
      <c r="F478" s="2">
        <v>58475</v>
      </c>
      <c r="G478" s="5" t="s">
        <v>28</v>
      </c>
      <c r="H478" s="5" t="s">
        <v>591</v>
      </c>
      <c r="I478" s="2">
        <v>15611</v>
      </c>
      <c r="J478" s="5" t="s">
        <v>30</v>
      </c>
      <c r="K478" s="5" t="s">
        <v>592</v>
      </c>
      <c r="L478" s="2">
        <v>6909837789</v>
      </c>
      <c r="M478" s="5" t="s">
        <v>863</v>
      </c>
      <c r="N478" s="5" t="s">
        <v>53</v>
      </c>
      <c r="O478" s="17">
        <v>16147545000165</v>
      </c>
      <c r="P478" s="5" t="s">
        <v>845</v>
      </c>
      <c r="Q478" s="5" t="s">
        <v>228</v>
      </c>
      <c r="R478" s="5" t="s">
        <v>162</v>
      </c>
      <c r="S478" s="5" t="s">
        <v>163</v>
      </c>
      <c r="T478" s="6">
        <v>41122</v>
      </c>
      <c r="U478" s="2">
        <v>102.5</v>
      </c>
      <c r="V478" s="5" t="s">
        <v>164</v>
      </c>
      <c r="W478" s="7" t="s">
        <v>864</v>
      </c>
      <c r="Y478" s="12">
        <f t="shared" si="13"/>
        <v>3.7885917039525709E-4</v>
      </c>
    </row>
    <row r="479" spans="1:25">
      <c r="A479" s="3">
        <v>47</v>
      </c>
      <c r="B479" s="8" t="s">
        <v>25</v>
      </c>
      <c r="C479" s="8" t="s">
        <v>26</v>
      </c>
      <c r="D479" s="16">
        <v>190000018276</v>
      </c>
      <c r="E479" s="8" t="s">
        <v>27</v>
      </c>
      <c r="F479" s="4">
        <v>58475</v>
      </c>
      <c r="G479" s="8" t="s">
        <v>28</v>
      </c>
      <c r="H479" s="8" t="s">
        <v>591</v>
      </c>
      <c r="I479" s="4">
        <v>15611</v>
      </c>
      <c r="J479" s="8" t="s">
        <v>30</v>
      </c>
      <c r="K479" s="8" t="s">
        <v>592</v>
      </c>
      <c r="L479" s="4">
        <v>6909837789</v>
      </c>
      <c r="M479" s="8" t="s">
        <v>865</v>
      </c>
      <c r="N479" s="8" t="s">
        <v>53</v>
      </c>
      <c r="O479" s="16">
        <v>16147545000165</v>
      </c>
      <c r="P479" s="8" t="s">
        <v>845</v>
      </c>
      <c r="Q479" s="8" t="s">
        <v>228</v>
      </c>
      <c r="R479" s="8" t="s">
        <v>162</v>
      </c>
      <c r="S479" s="8" t="s">
        <v>163</v>
      </c>
      <c r="T479" s="9">
        <v>41157</v>
      </c>
      <c r="U479" s="4">
        <v>68.900000000000006</v>
      </c>
      <c r="V479" s="8" t="s">
        <v>164</v>
      </c>
      <c r="W479" s="10" t="s">
        <v>866</v>
      </c>
      <c r="Y479" s="12">
        <f t="shared" si="13"/>
        <v>2.5466728624617773E-4</v>
      </c>
    </row>
    <row r="480" spans="1:25">
      <c r="A480" s="1">
        <v>47</v>
      </c>
      <c r="B480" s="5" t="s">
        <v>25</v>
      </c>
      <c r="C480" s="5" t="s">
        <v>26</v>
      </c>
      <c r="D480" s="17">
        <v>190000018276</v>
      </c>
      <c r="E480" s="5" t="s">
        <v>27</v>
      </c>
      <c r="F480" s="2">
        <v>58475</v>
      </c>
      <c r="G480" s="5" t="s">
        <v>28</v>
      </c>
      <c r="H480" s="5" t="s">
        <v>591</v>
      </c>
      <c r="I480" s="2">
        <v>15611</v>
      </c>
      <c r="J480" s="5" t="s">
        <v>30</v>
      </c>
      <c r="K480" s="5" t="s">
        <v>592</v>
      </c>
      <c r="L480" s="2">
        <v>6909837789</v>
      </c>
      <c r="M480" s="5" t="s">
        <v>867</v>
      </c>
      <c r="N480" s="5" t="s">
        <v>53</v>
      </c>
      <c r="O480" s="17">
        <v>16147545000165</v>
      </c>
      <c r="P480" s="5" t="s">
        <v>845</v>
      </c>
      <c r="Q480" s="5" t="s">
        <v>228</v>
      </c>
      <c r="R480" s="5" t="s">
        <v>162</v>
      </c>
      <c r="S480" s="5" t="s">
        <v>163</v>
      </c>
      <c r="T480" s="6">
        <v>41157</v>
      </c>
      <c r="U480" s="2">
        <v>68.900000000000006</v>
      </c>
      <c r="V480" s="5" t="s">
        <v>164</v>
      </c>
      <c r="W480" s="7" t="s">
        <v>868</v>
      </c>
      <c r="Y480" s="12">
        <f t="shared" si="13"/>
        <v>2.5466728624617773E-4</v>
      </c>
    </row>
    <row r="481" spans="1:25">
      <c r="A481" s="3">
        <v>47</v>
      </c>
      <c r="B481" s="8" t="s">
        <v>25</v>
      </c>
      <c r="C481" s="8" t="s">
        <v>26</v>
      </c>
      <c r="D481" s="16">
        <v>190000018276</v>
      </c>
      <c r="E481" s="8" t="s">
        <v>27</v>
      </c>
      <c r="F481" s="4">
        <v>58475</v>
      </c>
      <c r="G481" s="8" t="s">
        <v>28</v>
      </c>
      <c r="H481" s="8" t="s">
        <v>591</v>
      </c>
      <c r="I481" s="4">
        <v>15611</v>
      </c>
      <c r="J481" s="8" t="s">
        <v>30</v>
      </c>
      <c r="K481" s="8" t="s">
        <v>592</v>
      </c>
      <c r="L481" s="4">
        <v>6909837789</v>
      </c>
      <c r="M481" s="8" t="s">
        <v>869</v>
      </c>
      <c r="N481" s="8" t="s">
        <v>53</v>
      </c>
      <c r="O481" s="16">
        <v>16147545000165</v>
      </c>
      <c r="P481" s="8" t="s">
        <v>845</v>
      </c>
      <c r="Q481" s="8" t="s">
        <v>228</v>
      </c>
      <c r="R481" s="8" t="s">
        <v>162</v>
      </c>
      <c r="S481" s="8" t="s">
        <v>163</v>
      </c>
      <c r="T481" s="9">
        <v>41157</v>
      </c>
      <c r="U481" s="4">
        <v>68.900000000000006</v>
      </c>
      <c r="V481" s="8" t="s">
        <v>164</v>
      </c>
      <c r="W481" s="10" t="s">
        <v>870</v>
      </c>
      <c r="Y481" s="12">
        <f t="shared" si="13"/>
        <v>2.5466728624617773E-4</v>
      </c>
    </row>
    <row r="482" spans="1:25">
      <c r="A482" s="1">
        <v>47</v>
      </c>
      <c r="B482" s="5" t="s">
        <v>25</v>
      </c>
      <c r="C482" s="5" t="s">
        <v>26</v>
      </c>
      <c r="D482" s="17">
        <v>190000018276</v>
      </c>
      <c r="E482" s="5" t="s">
        <v>27</v>
      </c>
      <c r="F482" s="2">
        <v>58475</v>
      </c>
      <c r="G482" s="5" t="s">
        <v>28</v>
      </c>
      <c r="H482" s="5" t="s">
        <v>591</v>
      </c>
      <c r="I482" s="2">
        <v>15611</v>
      </c>
      <c r="J482" s="5" t="s">
        <v>30</v>
      </c>
      <c r="K482" s="5" t="s">
        <v>592</v>
      </c>
      <c r="L482" s="2">
        <v>6909837789</v>
      </c>
      <c r="M482" s="5" t="s">
        <v>871</v>
      </c>
      <c r="N482" s="5" t="s">
        <v>53</v>
      </c>
      <c r="O482" s="17">
        <v>16147545000165</v>
      </c>
      <c r="P482" s="5" t="s">
        <v>845</v>
      </c>
      <c r="Q482" s="5" t="s">
        <v>228</v>
      </c>
      <c r="R482" s="5" t="s">
        <v>162</v>
      </c>
      <c r="S482" s="5" t="s">
        <v>163</v>
      </c>
      <c r="T482" s="6">
        <v>41157</v>
      </c>
      <c r="U482" s="2">
        <v>68.900000000000006</v>
      </c>
      <c r="V482" s="5" t="s">
        <v>164</v>
      </c>
      <c r="W482" s="7" t="s">
        <v>872</v>
      </c>
      <c r="Y482" s="12">
        <f t="shared" si="13"/>
        <v>2.5466728624617773E-4</v>
      </c>
    </row>
    <row r="483" spans="1:25">
      <c r="A483" s="3">
        <v>47</v>
      </c>
      <c r="B483" s="8" t="s">
        <v>25</v>
      </c>
      <c r="C483" s="8" t="s">
        <v>26</v>
      </c>
      <c r="D483" s="16">
        <v>190000018276</v>
      </c>
      <c r="E483" s="8" t="s">
        <v>27</v>
      </c>
      <c r="F483" s="4">
        <v>58475</v>
      </c>
      <c r="G483" s="8" t="s">
        <v>28</v>
      </c>
      <c r="H483" s="8" t="s">
        <v>591</v>
      </c>
      <c r="I483" s="4">
        <v>15611</v>
      </c>
      <c r="J483" s="8" t="s">
        <v>30</v>
      </c>
      <c r="K483" s="8" t="s">
        <v>592</v>
      </c>
      <c r="L483" s="4">
        <v>6909837789</v>
      </c>
      <c r="M483" s="8" t="s">
        <v>873</v>
      </c>
      <c r="N483" s="8" t="s">
        <v>53</v>
      </c>
      <c r="O483" s="16">
        <v>16147545000165</v>
      </c>
      <c r="P483" s="8" t="s">
        <v>845</v>
      </c>
      <c r="Q483" s="8" t="s">
        <v>228</v>
      </c>
      <c r="R483" s="8" t="s">
        <v>162</v>
      </c>
      <c r="S483" s="8" t="s">
        <v>163</v>
      </c>
      <c r="T483" s="9">
        <v>41157</v>
      </c>
      <c r="U483" s="4">
        <v>68.900000000000006</v>
      </c>
      <c r="V483" s="8" t="s">
        <v>164</v>
      </c>
      <c r="W483" s="10" t="s">
        <v>874</v>
      </c>
      <c r="Y483" s="12">
        <f t="shared" si="13"/>
        <v>2.5466728624617773E-4</v>
      </c>
    </row>
    <row r="484" spans="1:25">
      <c r="A484" s="1">
        <v>47</v>
      </c>
      <c r="B484" s="5" t="s">
        <v>25</v>
      </c>
      <c r="C484" s="5" t="s">
        <v>26</v>
      </c>
      <c r="D484" s="17">
        <v>190000018276</v>
      </c>
      <c r="E484" s="5" t="s">
        <v>27</v>
      </c>
      <c r="F484" s="2">
        <v>58475</v>
      </c>
      <c r="G484" s="5" t="s">
        <v>28</v>
      </c>
      <c r="H484" s="5" t="s">
        <v>591</v>
      </c>
      <c r="I484" s="2">
        <v>15611</v>
      </c>
      <c r="J484" s="5" t="s">
        <v>30</v>
      </c>
      <c r="K484" s="5" t="s">
        <v>592</v>
      </c>
      <c r="L484" s="2">
        <v>6909837789</v>
      </c>
      <c r="M484" s="5" t="s">
        <v>875</v>
      </c>
      <c r="N484" s="5" t="s">
        <v>53</v>
      </c>
      <c r="O484" s="17">
        <v>16147545000165</v>
      </c>
      <c r="P484" s="5" t="s">
        <v>845</v>
      </c>
      <c r="Q484" s="5" t="s">
        <v>228</v>
      </c>
      <c r="R484" s="5" t="s">
        <v>162</v>
      </c>
      <c r="S484" s="5" t="s">
        <v>163</v>
      </c>
      <c r="T484" s="6">
        <v>41157</v>
      </c>
      <c r="U484" s="2">
        <v>68.900000000000006</v>
      </c>
      <c r="V484" s="5" t="s">
        <v>164</v>
      </c>
      <c r="W484" s="7" t="s">
        <v>876</v>
      </c>
      <c r="Y484" s="12">
        <f t="shared" si="13"/>
        <v>2.5466728624617773E-4</v>
      </c>
    </row>
    <row r="485" spans="1:25">
      <c r="A485" s="3">
        <v>47</v>
      </c>
      <c r="B485" s="8" t="s">
        <v>25</v>
      </c>
      <c r="C485" s="8" t="s">
        <v>26</v>
      </c>
      <c r="D485" s="16">
        <v>190000018276</v>
      </c>
      <c r="E485" s="8" t="s">
        <v>27</v>
      </c>
      <c r="F485" s="4">
        <v>58475</v>
      </c>
      <c r="G485" s="8" t="s">
        <v>28</v>
      </c>
      <c r="H485" s="8" t="s">
        <v>591</v>
      </c>
      <c r="I485" s="4">
        <v>15611</v>
      </c>
      <c r="J485" s="8" t="s">
        <v>30</v>
      </c>
      <c r="K485" s="8" t="s">
        <v>592</v>
      </c>
      <c r="L485" s="4">
        <v>6909837789</v>
      </c>
      <c r="M485" s="8" t="s">
        <v>877</v>
      </c>
      <c r="N485" s="8" t="s">
        <v>53</v>
      </c>
      <c r="O485" s="16">
        <v>16147545000165</v>
      </c>
      <c r="P485" s="8" t="s">
        <v>845</v>
      </c>
      <c r="Q485" s="8" t="s">
        <v>228</v>
      </c>
      <c r="R485" s="8" t="s">
        <v>162</v>
      </c>
      <c r="S485" s="8" t="s">
        <v>163</v>
      </c>
      <c r="T485" s="9">
        <v>41157</v>
      </c>
      <c r="U485" s="4">
        <v>68.900000000000006</v>
      </c>
      <c r="V485" s="8" t="s">
        <v>164</v>
      </c>
      <c r="W485" s="10" t="s">
        <v>878</v>
      </c>
      <c r="Y485" s="12">
        <f t="shared" si="13"/>
        <v>2.5466728624617773E-4</v>
      </c>
    </row>
    <row r="486" spans="1:25">
      <c r="A486" s="1">
        <v>47</v>
      </c>
      <c r="B486" s="5" t="s">
        <v>25</v>
      </c>
      <c r="C486" s="5" t="s">
        <v>26</v>
      </c>
      <c r="D486" s="17">
        <v>190000018276</v>
      </c>
      <c r="E486" s="5" t="s">
        <v>27</v>
      </c>
      <c r="F486" s="2">
        <v>58475</v>
      </c>
      <c r="G486" s="5" t="s">
        <v>28</v>
      </c>
      <c r="H486" s="5" t="s">
        <v>591</v>
      </c>
      <c r="I486" s="2">
        <v>15611</v>
      </c>
      <c r="J486" s="5" t="s">
        <v>30</v>
      </c>
      <c r="K486" s="5" t="s">
        <v>592</v>
      </c>
      <c r="L486" s="2">
        <v>6909837789</v>
      </c>
      <c r="M486" s="5" t="s">
        <v>879</v>
      </c>
      <c r="N486" s="5" t="s">
        <v>53</v>
      </c>
      <c r="O486" s="17">
        <v>16147545000165</v>
      </c>
      <c r="P486" s="5" t="s">
        <v>845</v>
      </c>
      <c r="Q486" s="5" t="s">
        <v>228</v>
      </c>
      <c r="R486" s="5" t="s">
        <v>162</v>
      </c>
      <c r="S486" s="5" t="s">
        <v>163</v>
      </c>
      <c r="T486" s="6">
        <v>41157</v>
      </c>
      <c r="U486" s="2">
        <v>68.900000000000006</v>
      </c>
      <c r="V486" s="5" t="s">
        <v>164</v>
      </c>
      <c r="W486" s="7" t="s">
        <v>880</v>
      </c>
      <c r="Y486" s="12">
        <f t="shared" si="13"/>
        <v>2.5466728624617773E-4</v>
      </c>
    </row>
    <row r="487" spans="1:25">
      <c r="A487" s="3">
        <v>47</v>
      </c>
      <c r="B487" s="8" t="s">
        <v>25</v>
      </c>
      <c r="C487" s="8" t="s">
        <v>26</v>
      </c>
      <c r="D487" s="16">
        <v>190000018276</v>
      </c>
      <c r="E487" s="8" t="s">
        <v>27</v>
      </c>
      <c r="F487" s="4">
        <v>58475</v>
      </c>
      <c r="G487" s="8" t="s">
        <v>28</v>
      </c>
      <c r="H487" s="8" t="s">
        <v>591</v>
      </c>
      <c r="I487" s="4">
        <v>15611</v>
      </c>
      <c r="J487" s="8" t="s">
        <v>30</v>
      </c>
      <c r="K487" s="8" t="s">
        <v>592</v>
      </c>
      <c r="L487" s="4">
        <v>6909837789</v>
      </c>
      <c r="M487" s="8" t="s">
        <v>881</v>
      </c>
      <c r="N487" s="8" t="s">
        <v>53</v>
      </c>
      <c r="O487" s="16">
        <v>16147545000165</v>
      </c>
      <c r="P487" s="8" t="s">
        <v>845</v>
      </c>
      <c r="Q487" s="8" t="s">
        <v>228</v>
      </c>
      <c r="R487" s="8" t="s">
        <v>162</v>
      </c>
      <c r="S487" s="8" t="s">
        <v>163</v>
      </c>
      <c r="T487" s="9">
        <v>41157</v>
      </c>
      <c r="U487" s="4">
        <v>68.900000000000006</v>
      </c>
      <c r="V487" s="8" t="s">
        <v>164</v>
      </c>
      <c r="W487" s="10" t="s">
        <v>882</v>
      </c>
      <c r="Y487" s="12">
        <f t="shared" si="13"/>
        <v>2.5466728624617773E-4</v>
      </c>
    </row>
    <row r="488" spans="1:25">
      <c r="A488" s="1">
        <v>47</v>
      </c>
      <c r="B488" s="5" t="s">
        <v>25</v>
      </c>
      <c r="C488" s="5" t="s">
        <v>26</v>
      </c>
      <c r="D488" s="17">
        <v>190000018276</v>
      </c>
      <c r="E488" s="5" t="s">
        <v>27</v>
      </c>
      <c r="F488" s="2">
        <v>58475</v>
      </c>
      <c r="G488" s="5" t="s">
        <v>28</v>
      </c>
      <c r="H488" s="5" t="s">
        <v>591</v>
      </c>
      <c r="I488" s="2">
        <v>15611</v>
      </c>
      <c r="J488" s="5" t="s">
        <v>30</v>
      </c>
      <c r="K488" s="5" t="s">
        <v>592</v>
      </c>
      <c r="L488" s="2">
        <v>6909837789</v>
      </c>
      <c r="M488" s="5" t="s">
        <v>883</v>
      </c>
      <c r="N488" s="5" t="s">
        <v>53</v>
      </c>
      <c r="O488" s="17">
        <v>16147545000165</v>
      </c>
      <c r="P488" s="5" t="s">
        <v>845</v>
      </c>
      <c r="Q488" s="5" t="s">
        <v>228</v>
      </c>
      <c r="R488" s="5" t="s">
        <v>162</v>
      </c>
      <c r="S488" s="5" t="s">
        <v>163</v>
      </c>
      <c r="T488" s="6">
        <v>41157</v>
      </c>
      <c r="U488" s="2">
        <v>68.900000000000006</v>
      </c>
      <c r="V488" s="5" t="s">
        <v>164</v>
      </c>
      <c r="W488" s="7" t="s">
        <v>884</v>
      </c>
      <c r="Y488" s="12">
        <f t="shared" si="13"/>
        <v>2.5466728624617773E-4</v>
      </c>
    </row>
    <row r="489" spans="1:25">
      <c r="A489" s="3">
        <v>47</v>
      </c>
      <c r="B489" s="8" t="s">
        <v>25</v>
      </c>
      <c r="C489" s="8" t="s">
        <v>26</v>
      </c>
      <c r="D489" s="16">
        <v>190000018276</v>
      </c>
      <c r="E489" s="8" t="s">
        <v>27</v>
      </c>
      <c r="F489" s="4">
        <v>58475</v>
      </c>
      <c r="G489" s="8" t="s">
        <v>28</v>
      </c>
      <c r="H489" s="8" t="s">
        <v>591</v>
      </c>
      <c r="I489" s="4">
        <v>15611</v>
      </c>
      <c r="J489" s="8" t="s">
        <v>30</v>
      </c>
      <c r="K489" s="8" t="s">
        <v>592</v>
      </c>
      <c r="L489" s="4">
        <v>6909837789</v>
      </c>
      <c r="M489" s="8" t="s">
        <v>885</v>
      </c>
      <c r="N489" s="8" t="s">
        <v>53</v>
      </c>
      <c r="O489" s="16">
        <v>16216430000185</v>
      </c>
      <c r="P489" s="8" t="s">
        <v>592</v>
      </c>
      <c r="Q489" s="8" t="s">
        <v>886</v>
      </c>
      <c r="R489" s="8" t="s">
        <v>162</v>
      </c>
      <c r="S489" s="8" t="s">
        <v>163</v>
      </c>
      <c r="T489" s="9">
        <v>41208</v>
      </c>
      <c r="U489" s="4">
        <v>1000</v>
      </c>
      <c r="V489" s="8" t="s">
        <v>530</v>
      </c>
      <c r="W489" s="10" t="s">
        <v>887</v>
      </c>
      <c r="Y489" s="12">
        <f t="shared" si="13"/>
        <v>3.6961870282464105E-3</v>
      </c>
    </row>
    <row r="490" spans="1:25">
      <c r="A490" s="1">
        <v>47</v>
      </c>
      <c r="B490" s="5" t="s">
        <v>25</v>
      </c>
      <c r="C490" s="5" t="s">
        <v>26</v>
      </c>
      <c r="D490" s="17">
        <v>190000018276</v>
      </c>
      <c r="E490" s="5" t="s">
        <v>27</v>
      </c>
      <c r="F490" s="2">
        <v>58475</v>
      </c>
      <c r="G490" s="5" t="s">
        <v>28</v>
      </c>
      <c r="H490" s="5" t="s">
        <v>591</v>
      </c>
      <c r="I490" s="2">
        <v>15611</v>
      </c>
      <c r="J490" s="5" t="s">
        <v>30</v>
      </c>
      <c r="K490" s="5" t="s">
        <v>592</v>
      </c>
      <c r="L490" s="2">
        <v>6909837789</v>
      </c>
      <c r="M490" s="5" t="s">
        <v>888</v>
      </c>
      <c r="N490" s="5" t="s">
        <v>53</v>
      </c>
      <c r="O490" s="17">
        <v>16216430000185</v>
      </c>
      <c r="P490" s="5" t="s">
        <v>592</v>
      </c>
      <c r="Q490" s="5" t="s">
        <v>886</v>
      </c>
      <c r="R490" s="5" t="s">
        <v>162</v>
      </c>
      <c r="S490" s="5" t="s">
        <v>163</v>
      </c>
      <c r="T490" s="6">
        <v>41208</v>
      </c>
      <c r="U490" s="2">
        <v>1000</v>
      </c>
      <c r="V490" s="5" t="s">
        <v>530</v>
      </c>
      <c r="W490" s="7" t="s">
        <v>887</v>
      </c>
      <c r="Y490" s="12">
        <f t="shared" si="13"/>
        <v>3.6961870282464105E-3</v>
      </c>
    </row>
    <row r="491" spans="1:25">
      <c r="A491" s="3">
        <v>47</v>
      </c>
      <c r="B491" s="8" t="s">
        <v>25</v>
      </c>
      <c r="C491" s="8" t="s">
        <v>26</v>
      </c>
      <c r="D491" s="16">
        <v>190000018276</v>
      </c>
      <c r="E491" s="8" t="s">
        <v>27</v>
      </c>
      <c r="F491" s="4">
        <v>58475</v>
      </c>
      <c r="G491" s="8" t="s">
        <v>28</v>
      </c>
      <c r="H491" s="8" t="s">
        <v>591</v>
      </c>
      <c r="I491" s="4">
        <v>15611</v>
      </c>
      <c r="J491" s="8" t="s">
        <v>30</v>
      </c>
      <c r="K491" s="8" t="s">
        <v>592</v>
      </c>
      <c r="L491" s="4">
        <v>6909837789</v>
      </c>
      <c r="M491" s="8" t="s">
        <v>889</v>
      </c>
      <c r="N491" s="8" t="s">
        <v>53</v>
      </c>
      <c r="O491" s="16">
        <v>29253622000103</v>
      </c>
      <c r="P491" s="8" t="s">
        <v>890</v>
      </c>
      <c r="Q491" s="8" t="s">
        <v>890</v>
      </c>
      <c r="R491" s="8" t="s">
        <v>891</v>
      </c>
      <c r="S491" s="8" t="s">
        <v>892</v>
      </c>
      <c r="T491" s="9">
        <v>41135</v>
      </c>
      <c r="U491" s="4">
        <v>1000</v>
      </c>
      <c r="V491" s="8" t="s">
        <v>547</v>
      </c>
      <c r="W491" s="10" t="s">
        <v>893</v>
      </c>
      <c r="Y491" s="12">
        <f t="shared" si="13"/>
        <v>3.6961870282464105E-3</v>
      </c>
    </row>
    <row r="492" spans="1:25">
      <c r="A492" s="1">
        <v>47</v>
      </c>
      <c r="B492" s="5" t="s">
        <v>25</v>
      </c>
      <c r="C492" s="5" t="s">
        <v>26</v>
      </c>
      <c r="D492" s="17">
        <v>190000018276</v>
      </c>
      <c r="E492" s="5" t="s">
        <v>27</v>
      </c>
      <c r="F492" s="2">
        <v>58475</v>
      </c>
      <c r="G492" s="5" t="s">
        <v>28</v>
      </c>
      <c r="H492" s="5" t="s">
        <v>591</v>
      </c>
      <c r="I492" s="2">
        <v>15611</v>
      </c>
      <c r="J492" s="5" t="s">
        <v>30</v>
      </c>
      <c r="K492" s="5" t="s">
        <v>592</v>
      </c>
      <c r="L492" s="2">
        <v>6909837789</v>
      </c>
      <c r="M492" s="5" t="s">
        <v>894</v>
      </c>
      <c r="N492" s="5" t="s">
        <v>53</v>
      </c>
      <c r="O492" s="17">
        <v>7460617733</v>
      </c>
      <c r="P492" s="5" t="s">
        <v>895</v>
      </c>
      <c r="Q492" s="5" t="s">
        <v>895</v>
      </c>
      <c r="R492" s="5" t="s">
        <v>53</v>
      </c>
      <c r="S492" s="5" t="s">
        <v>53</v>
      </c>
      <c r="T492" s="6">
        <v>41208</v>
      </c>
      <c r="U492" s="2">
        <v>1500</v>
      </c>
      <c r="V492" s="5" t="s">
        <v>73</v>
      </c>
      <c r="W492" s="7" t="s">
        <v>896</v>
      </c>
      <c r="Y492" s="12">
        <f t="shared" si="13"/>
        <v>5.5442805423696158E-3</v>
      </c>
    </row>
    <row r="493" spans="1:25">
      <c r="A493" s="3">
        <v>47</v>
      </c>
      <c r="B493" s="8" t="s">
        <v>25</v>
      </c>
      <c r="C493" s="8" t="s">
        <v>26</v>
      </c>
      <c r="D493" s="16">
        <v>190000018276</v>
      </c>
      <c r="E493" s="8" t="s">
        <v>27</v>
      </c>
      <c r="F493" s="4">
        <v>58475</v>
      </c>
      <c r="G493" s="8" t="s">
        <v>28</v>
      </c>
      <c r="H493" s="8" t="s">
        <v>591</v>
      </c>
      <c r="I493" s="4">
        <v>15611</v>
      </c>
      <c r="J493" s="8" t="s">
        <v>30</v>
      </c>
      <c r="K493" s="8" t="s">
        <v>592</v>
      </c>
      <c r="L493" s="4">
        <v>6909837789</v>
      </c>
      <c r="M493" s="8" t="s">
        <v>897</v>
      </c>
      <c r="N493" s="8" t="s">
        <v>53</v>
      </c>
      <c r="O493" s="16">
        <v>9728302789</v>
      </c>
      <c r="P493" s="8" t="s">
        <v>898</v>
      </c>
      <c r="Q493" s="8" t="s">
        <v>898</v>
      </c>
      <c r="R493" s="8" t="s">
        <v>53</v>
      </c>
      <c r="S493" s="8" t="s">
        <v>53</v>
      </c>
      <c r="T493" s="9">
        <v>41208</v>
      </c>
      <c r="U493" s="4">
        <v>1500</v>
      </c>
      <c r="V493" s="8" t="s">
        <v>73</v>
      </c>
      <c r="W493" s="10" t="s">
        <v>896</v>
      </c>
      <c r="Y493" s="12">
        <f t="shared" si="13"/>
        <v>5.5442805423696158E-3</v>
      </c>
    </row>
    <row r="494" spans="1:25">
      <c r="A494" s="1">
        <v>47</v>
      </c>
      <c r="B494" s="5" t="s">
        <v>25</v>
      </c>
      <c r="C494" s="5" t="s">
        <v>26</v>
      </c>
      <c r="D494" s="17">
        <v>190000018276</v>
      </c>
      <c r="E494" s="5" t="s">
        <v>27</v>
      </c>
      <c r="F494" s="2">
        <v>58475</v>
      </c>
      <c r="G494" s="5" t="s">
        <v>28</v>
      </c>
      <c r="H494" s="5" t="s">
        <v>591</v>
      </c>
      <c r="I494" s="2">
        <v>15611</v>
      </c>
      <c r="J494" s="5" t="s">
        <v>30</v>
      </c>
      <c r="K494" s="5" t="s">
        <v>592</v>
      </c>
      <c r="L494" s="2">
        <v>6909837789</v>
      </c>
      <c r="M494" s="5" t="s">
        <v>899</v>
      </c>
      <c r="N494" s="5" t="s">
        <v>53</v>
      </c>
      <c r="O494" s="17">
        <v>11006207708</v>
      </c>
      <c r="P494" s="5" t="s">
        <v>900</v>
      </c>
      <c r="Q494" s="5" t="s">
        <v>900</v>
      </c>
      <c r="R494" s="5" t="s">
        <v>53</v>
      </c>
      <c r="S494" s="5" t="s">
        <v>53</v>
      </c>
      <c r="T494" s="6">
        <v>41208</v>
      </c>
      <c r="U494" s="2">
        <v>1500</v>
      </c>
      <c r="V494" s="5" t="s">
        <v>73</v>
      </c>
      <c r="W494" s="7" t="s">
        <v>896</v>
      </c>
      <c r="Y494" s="12">
        <f t="shared" si="13"/>
        <v>5.5442805423696158E-3</v>
      </c>
    </row>
    <row r="495" spans="1:25">
      <c r="A495" s="3">
        <v>47</v>
      </c>
      <c r="B495" s="8" t="s">
        <v>25</v>
      </c>
      <c r="C495" s="8" t="s">
        <v>26</v>
      </c>
      <c r="D495" s="16">
        <v>190000018276</v>
      </c>
      <c r="E495" s="8" t="s">
        <v>27</v>
      </c>
      <c r="F495" s="4">
        <v>58475</v>
      </c>
      <c r="G495" s="8" t="s">
        <v>28</v>
      </c>
      <c r="H495" s="8" t="s">
        <v>591</v>
      </c>
      <c r="I495" s="4">
        <v>15611</v>
      </c>
      <c r="J495" s="8" t="s">
        <v>30</v>
      </c>
      <c r="K495" s="8" t="s">
        <v>592</v>
      </c>
      <c r="L495" s="4">
        <v>6909837789</v>
      </c>
      <c r="M495" s="8" t="s">
        <v>901</v>
      </c>
      <c r="N495" s="8" t="s">
        <v>53</v>
      </c>
      <c r="O495" s="16">
        <v>87275228734</v>
      </c>
      <c r="P495" s="8" t="s">
        <v>902</v>
      </c>
      <c r="Q495" s="8" t="s">
        <v>902</v>
      </c>
      <c r="R495" s="8" t="s">
        <v>53</v>
      </c>
      <c r="S495" s="8" t="s">
        <v>53</v>
      </c>
      <c r="T495" s="9">
        <v>41208</v>
      </c>
      <c r="U495" s="4">
        <v>1000</v>
      </c>
      <c r="V495" s="8" t="s">
        <v>530</v>
      </c>
      <c r="W495" s="10" t="s">
        <v>843</v>
      </c>
      <c r="Y495" s="12">
        <f t="shared" si="13"/>
        <v>3.6961870282464105E-3</v>
      </c>
    </row>
    <row r="496" spans="1:25">
      <c r="A496" s="1">
        <v>47</v>
      </c>
      <c r="B496" s="5" t="s">
        <v>25</v>
      </c>
      <c r="C496" s="5" t="s">
        <v>26</v>
      </c>
      <c r="D496" s="17">
        <v>190000018276</v>
      </c>
      <c r="E496" s="5" t="s">
        <v>27</v>
      </c>
      <c r="F496" s="2">
        <v>58475</v>
      </c>
      <c r="G496" s="5" t="s">
        <v>28</v>
      </c>
      <c r="H496" s="5" t="s">
        <v>591</v>
      </c>
      <c r="I496" s="2">
        <v>15611</v>
      </c>
      <c r="J496" s="5" t="s">
        <v>30</v>
      </c>
      <c r="K496" s="5" t="s">
        <v>592</v>
      </c>
      <c r="L496" s="2">
        <v>6909837789</v>
      </c>
      <c r="M496" s="5" t="s">
        <v>903</v>
      </c>
      <c r="N496" s="5" t="s">
        <v>53</v>
      </c>
      <c r="O496" s="17">
        <v>8142365707</v>
      </c>
      <c r="P496" s="5" t="s">
        <v>904</v>
      </c>
      <c r="Q496" s="5" t="s">
        <v>904</v>
      </c>
      <c r="R496" s="5" t="s">
        <v>53</v>
      </c>
      <c r="S496" s="5" t="s">
        <v>53</v>
      </c>
      <c r="T496" s="6">
        <v>41208</v>
      </c>
      <c r="U496" s="2">
        <v>1000</v>
      </c>
      <c r="V496" s="5" t="s">
        <v>530</v>
      </c>
      <c r="W496" s="7" t="s">
        <v>843</v>
      </c>
      <c r="Y496" s="12">
        <f t="shared" si="13"/>
        <v>3.6961870282464105E-3</v>
      </c>
    </row>
    <row r="497" spans="1:25">
      <c r="A497" s="3">
        <v>47</v>
      </c>
      <c r="B497" s="8" t="s">
        <v>25</v>
      </c>
      <c r="C497" s="8" t="s">
        <v>26</v>
      </c>
      <c r="D497" s="16">
        <v>190000018276</v>
      </c>
      <c r="E497" s="8" t="s">
        <v>27</v>
      </c>
      <c r="F497" s="4">
        <v>58475</v>
      </c>
      <c r="G497" s="8" t="s">
        <v>28</v>
      </c>
      <c r="H497" s="8" t="s">
        <v>591</v>
      </c>
      <c r="I497" s="4">
        <v>15611</v>
      </c>
      <c r="J497" s="8" t="s">
        <v>30</v>
      </c>
      <c r="K497" s="8" t="s">
        <v>592</v>
      </c>
      <c r="L497" s="4">
        <v>6909837789</v>
      </c>
      <c r="M497" s="8" t="s">
        <v>905</v>
      </c>
      <c r="N497" s="8" t="s">
        <v>53</v>
      </c>
      <c r="O497" s="16">
        <v>50162152787</v>
      </c>
      <c r="P497" s="8" t="s">
        <v>906</v>
      </c>
      <c r="Q497" s="8" t="s">
        <v>907</v>
      </c>
      <c r="R497" s="8" t="s">
        <v>53</v>
      </c>
      <c r="S497" s="8" t="s">
        <v>53</v>
      </c>
      <c r="T497" s="9">
        <v>41208</v>
      </c>
      <c r="U497" s="4">
        <v>1000</v>
      </c>
      <c r="V497" s="8" t="s">
        <v>530</v>
      </c>
      <c r="W497" s="10" t="s">
        <v>843</v>
      </c>
      <c r="Y497" s="12">
        <f t="shared" si="13"/>
        <v>3.6961870282464105E-3</v>
      </c>
    </row>
    <row r="498" spans="1:25">
      <c r="A498" s="1">
        <v>47</v>
      </c>
      <c r="B498" s="5" t="s">
        <v>25</v>
      </c>
      <c r="C498" s="5" t="s">
        <v>26</v>
      </c>
      <c r="D498" s="17">
        <v>190000018276</v>
      </c>
      <c r="E498" s="5" t="s">
        <v>27</v>
      </c>
      <c r="F498" s="2">
        <v>58475</v>
      </c>
      <c r="G498" s="5" t="s">
        <v>28</v>
      </c>
      <c r="H498" s="5" t="s">
        <v>591</v>
      </c>
      <c r="I498" s="2">
        <v>15611</v>
      </c>
      <c r="J498" s="5" t="s">
        <v>30</v>
      </c>
      <c r="K498" s="5" t="s">
        <v>592</v>
      </c>
      <c r="L498" s="2">
        <v>6909837789</v>
      </c>
      <c r="M498" s="5" t="s">
        <v>908</v>
      </c>
      <c r="N498" s="5" t="s">
        <v>53</v>
      </c>
      <c r="O498" s="17">
        <v>90831250763</v>
      </c>
      <c r="P498" s="5" t="s">
        <v>909</v>
      </c>
      <c r="Q498" s="5" t="s">
        <v>909</v>
      </c>
      <c r="R498" s="5" t="s">
        <v>53</v>
      </c>
      <c r="S498" s="5" t="s">
        <v>53</v>
      </c>
      <c r="T498" s="6">
        <v>41208</v>
      </c>
      <c r="U498" s="2">
        <v>1000</v>
      </c>
      <c r="V498" s="5" t="s">
        <v>530</v>
      </c>
      <c r="W498" s="7" t="s">
        <v>843</v>
      </c>
      <c r="Y498" s="12">
        <f t="shared" si="13"/>
        <v>3.6961870282464105E-3</v>
      </c>
    </row>
    <row r="499" spans="1:25">
      <c r="A499" s="3">
        <v>47</v>
      </c>
      <c r="B499" s="8" t="s">
        <v>25</v>
      </c>
      <c r="C499" s="8" t="s">
        <v>26</v>
      </c>
      <c r="D499" s="16">
        <v>190000018276</v>
      </c>
      <c r="E499" s="8" t="s">
        <v>27</v>
      </c>
      <c r="F499" s="4">
        <v>58475</v>
      </c>
      <c r="G499" s="8" t="s">
        <v>28</v>
      </c>
      <c r="H499" s="8" t="s">
        <v>591</v>
      </c>
      <c r="I499" s="4">
        <v>15611</v>
      </c>
      <c r="J499" s="8" t="s">
        <v>30</v>
      </c>
      <c r="K499" s="8" t="s">
        <v>592</v>
      </c>
      <c r="L499" s="4">
        <v>6909837789</v>
      </c>
      <c r="M499" s="8" t="s">
        <v>910</v>
      </c>
      <c r="N499" s="8" t="s">
        <v>53</v>
      </c>
      <c r="O499" s="16">
        <v>30645379700</v>
      </c>
      <c r="P499" s="8" t="s">
        <v>911</v>
      </c>
      <c r="Q499" s="8" t="s">
        <v>911</v>
      </c>
      <c r="R499" s="8" t="s">
        <v>53</v>
      </c>
      <c r="S499" s="8" t="s">
        <v>53</v>
      </c>
      <c r="T499" s="9">
        <v>41208</v>
      </c>
      <c r="U499" s="4">
        <v>1000</v>
      </c>
      <c r="V499" s="8" t="s">
        <v>530</v>
      </c>
      <c r="W499" s="10" t="s">
        <v>843</v>
      </c>
      <c r="Y499" s="12">
        <f t="shared" si="13"/>
        <v>3.6961870282464105E-3</v>
      </c>
    </row>
    <row r="500" spans="1:25">
      <c r="A500" s="1">
        <v>47</v>
      </c>
      <c r="B500" s="5" t="s">
        <v>25</v>
      </c>
      <c r="C500" s="5" t="s">
        <v>26</v>
      </c>
      <c r="D500" s="17">
        <v>190000018276</v>
      </c>
      <c r="E500" s="5" t="s">
        <v>27</v>
      </c>
      <c r="F500" s="2">
        <v>58475</v>
      </c>
      <c r="G500" s="5" t="s">
        <v>28</v>
      </c>
      <c r="H500" s="5" t="s">
        <v>591</v>
      </c>
      <c r="I500" s="2">
        <v>15611</v>
      </c>
      <c r="J500" s="5" t="s">
        <v>30</v>
      </c>
      <c r="K500" s="5" t="s">
        <v>592</v>
      </c>
      <c r="L500" s="2">
        <v>6909837789</v>
      </c>
      <c r="M500" s="5" t="s">
        <v>912</v>
      </c>
      <c r="N500" s="5" t="s">
        <v>53</v>
      </c>
      <c r="O500" s="17">
        <v>46565841500</v>
      </c>
      <c r="P500" s="5" t="s">
        <v>913</v>
      </c>
      <c r="Q500" s="5" t="s">
        <v>913</v>
      </c>
      <c r="R500" s="5" t="s">
        <v>53</v>
      </c>
      <c r="S500" s="5" t="s">
        <v>53</v>
      </c>
      <c r="T500" s="6">
        <v>41208</v>
      </c>
      <c r="U500" s="2">
        <v>1000</v>
      </c>
      <c r="V500" s="5" t="s">
        <v>530</v>
      </c>
      <c r="W500" s="7" t="s">
        <v>843</v>
      </c>
      <c r="Y500" s="12">
        <f t="shared" si="13"/>
        <v>3.6961870282464105E-3</v>
      </c>
    </row>
    <row r="501" spans="1:25">
      <c r="A501" s="3">
        <v>47</v>
      </c>
      <c r="B501" s="8" t="s">
        <v>25</v>
      </c>
      <c r="C501" s="8" t="s">
        <v>26</v>
      </c>
      <c r="D501" s="16">
        <v>190000018276</v>
      </c>
      <c r="E501" s="8" t="s">
        <v>27</v>
      </c>
      <c r="F501" s="4">
        <v>58475</v>
      </c>
      <c r="G501" s="8" t="s">
        <v>28</v>
      </c>
      <c r="H501" s="8" t="s">
        <v>591</v>
      </c>
      <c r="I501" s="4">
        <v>15611</v>
      </c>
      <c r="J501" s="8" t="s">
        <v>30</v>
      </c>
      <c r="K501" s="8" t="s">
        <v>592</v>
      </c>
      <c r="L501" s="4">
        <v>6909837789</v>
      </c>
      <c r="M501" s="8" t="s">
        <v>914</v>
      </c>
      <c r="N501" s="8" t="s">
        <v>53</v>
      </c>
      <c r="O501" s="16">
        <v>5850360719</v>
      </c>
      <c r="P501" s="8" t="s">
        <v>915</v>
      </c>
      <c r="Q501" s="8" t="s">
        <v>915</v>
      </c>
      <c r="R501" s="8" t="s">
        <v>53</v>
      </c>
      <c r="S501" s="8" t="s">
        <v>53</v>
      </c>
      <c r="T501" s="9">
        <v>41208</v>
      </c>
      <c r="U501" s="4">
        <v>1000</v>
      </c>
      <c r="V501" s="8" t="s">
        <v>530</v>
      </c>
      <c r="W501" s="10" t="s">
        <v>843</v>
      </c>
      <c r="Y501" s="12">
        <f t="shared" si="13"/>
        <v>3.6961870282464105E-3</v>
      </c>
    </row>
    <row r="502" spans="1:25">
      <c r="A502" s="1">
        <v>47</v>
      </c>
      <c r="B502" s="5" t="s">
        <v>25</v>
      </c>
      <c r="C502" s="5" t="s">
        <v>26</v>
      </c>
      <c r="D502" s="17">
        <v>190000018276</v>
      </c>
      <c r="E502" s="5" t="s">
        <v>27</v>
      </c>
      <c r="F502" s="2">
        <v>58475</v>
      </c>
      <c r="G502" s="5" t="s">
        <v>28</v>
      </c>
      <c r="H502" s="5" t="s">
        <v>591</v>
      </c>
      <c r="I502" s="2">
        <v>15611</v>
      </c>
      <c r="J502" s="5" t="s">
        <v>30</v>
      </c>
      <c r="K502" s="5" t="s">
        <v>592</v>
      </c>
      <c r="L502" s="2">
        <v>6909837789</v>
      </c>
      <c r="M502" s="5" t="s">
        <v>916</v>
      </c>
      <c r="N502" s="5" t="s">
        <v>53</v>
      </c>
      <c r="O502" s="17">
        <v>12322568708</v>
      </c>
      <c r="P502" s="5" t="s">
        <v>917</v>
      </c>
      <c r="Q502" s="5" t="s">
        <v>917</v>
      </c>
      <c r="R502" s="5" t="s">
        <v>53</v>
      </c>
      <c r="S502" s="5" t="s">
        <v>53</v>
      </c>
      <c r="T502" s="6">
        <v>41208</v>
      </c>
      <c r="U502" s="2">
        <v>1000</v>
      </c>
      <c r="V502" s="5" t="s">
        <v>530</v>
      </c>
      <c r="W502" s="7" t="s">
        <v>843</v>
      </c>
      <c r="Y502" s="12">
        <f t="shared" si="13"/>
        <v>3.6961870282464105E-3</v>
      </c>
    </row>
    <row r="503" spans="1:25">
      <c r="A503" s="3">
        <v>47</v>
      </c>
      <c r="B503" s="8" t="s">
        <v>25</v>
      </c>
      <c r="C503" s="8" t="s">
        <v>26</v>
      </c>
      <c r="D503" s="16">
        <v>190000018276</v>
      </c>
      <c r="E503" s="8" t="s">
        <v>27</v>
      </c>
      <c r="F503" s="4">
        <v>58475</v>
      </c>
      <c r="G503" s="8" t="s">
        <v>28</v>
      </c>
      <c r="H503" s="8" t="s">
        <v>591</v>
      </c>
      <c r="I503" s="4">
        <v>15611</v>
      </c>
      <c r="J503" s="8" t="s">
        <v>30</v>
      </c>
      <c r="K503" s="8" t="s">
        <v>592</v>
      </c>
      <c r="L503" s="4">
        <v>6909837789</v>
      </c>
      <c r="M503" s="8" t="s">
        <v>918</v>
      </c>
      <c r="N503" s="8" t="s">
        <v>53</v>
      </c>
      <c r="O503" s="16">
        <v>80594530415</v>
      </c>
      <c r="P503" s="8" t="s">
        <v>919</v>
      </c>
      <c r="Q503" s="8" t="s">
        <v>920</v>
      </c>
      <c r="R503" s="8" t="s">
        <v>53</v>
      </c>
      <c r="S503" s="8" t="s">
        <v>53</v>
      </c>
      <c r="T503" s="9">
        <v>41208</v>
      </c>
      <c r="U503" s="4">
        <v>1000</v>
      </c>
      <c r="V503" s="8" t="s">
        <v>530</v>
      </c>
      <c r="W503" s="10" t="s">
        <v>843</v>
      </c>
      <c r="Y503" s="12">
        <f t="shared" si="13"/>
        <v>3.6961870282464105E-3</v>
      </c>
    </row>
    <row r="504" spans="1:25">
      <c r="A504" s="1">
        <v>47</v>
      </c>
      <c r="B504" s="5" t="s">
        <v>25</v>
      </c>
      <c r="C504" s="5" t="s">
        <v>26</v>
      </c>
      <c r="D504" s="17">
        <v>190000018276</v>
      </c>
      <c r="E504" s="5" t="s">
        <v>27</v>
      </c>
      <c r="F504" s="2">
        <v>58475</v>
      </c>
      <c r="G504" s="5" t="s">
        <v>28</v>
      </c>
      <c r="H504" s="5" t="s">
        <v>591</v>
      </c>
      <c r="I504" s="2">
        <v>15611</v>
      </c>
      <c r="J504" s="5" t="s">
        <v>30</v>
      </c>
      <c r="K504" s="5" t="s">
        <v>592</v>
      </c>
      <c r="L504" s="2">
        <v>6909837789</v>
      </c>
      <c r="M504" s="5" t="s">
        <v>921</v>
      </c>
      <c r="N504" s="5" t="s">
        <v>53</v>
      </c>
      <c r="O504" s="17">
        <v>3028689766</v>
      </c>
      <c r="P504" s="5" t="s">
        <v>922</v>
      </c>
      <c r="Q504" s="5" t="s">
        <v>922</v>
      </c>
      <c r="R504" s="5" t="s">
        <v>53</v>
      </c>
      <c r="S504" s="5" t="s">
        <v>53</v>
      </c>
      <c r="T504" s="6">
        <v>41208</v>
      </c>
      <c r="U504" s="2">
        <v>1000</v>
      </c>
      <c r="V504" s="5" t="s">
        <v>530</v>
      </c>
      <c r="W504" s="7" t="s">
        <v>843</v>
      </c>
      <c r="Y504" s="12">
        <f t="shared" si="13"/>
        <v>3.6961870282464105E-3</v>
      </c>
    </row>
    <row r="505" spans="1:25">
      <c r="A505" s="3">
        <v>47</v>
      </c>
      <c r="B505" s="8" t="s">
        <v>25</v>
      </c>
      <c r="C505" s="8" t="s">
        <v>26</v>
      </c>
      <c r="D505" s="16">
        <v>190000018276</v>
      </c>
      <c r="E505" s="8" t="s">
        <v>27</v>
      </c>
      <c r="F505" s="4">
        <v>58475</v>
      </c>
      <c r="G505" s="8" t="s">
        <v>28</v>
      </c>
      <c r="H505" s="8" t="s">
        <v>591</v>
      </c>
      <c r="I505" s="4">
        <v>15611</v>
      </c>
      <c r="J505" s="8" t="s">
        <v>30</v>
      </c>
      <c r="K505" s="8" t="s">
        <v>592</v>
      </c>
      <c r="L505" s="4">
        <v>6909837789</v>
      </c>
      <c r="M505" s="8" t="s">
        <v>923</v>
      </c>
      <c r="N505" s="8" t="s">
        <v>53</v>
      </c>
      <c r="O505" s="16">
        <v>10031932770</v>
      </c>
      <c r="P505" s="8" t="s">
        <v>924</v>
      </c>
      <c r="Q505" s="8" t="s">
        <v>925</v>
      </c>
      <c r="R505" s="8" t="s">
        <v>53</v>
      </c>
      <c r="S505" s="8" t="s">
        <v>53</v>
      </c>
      <c r="T505" s="9">
        <v>41208</v>
      </c>
      <c r="U505" s="4">
        <v>1000</v>
      </c>
      <c r="V505" s="8" t="s">
        <v>530</v>
      </c>
      <c r="W505" s="10" t="s">
        <v>843</v>
      </c>
      <c r="Y505" s="12">
        <f t="shared" si="13"/>
        <v>3.6961870282464105E-3</v>
      </c>
    </row>
    <row r="506" spans="1:25">
      <c r="A506" s="1">
        <v>47</v>
      </c>
      <c r="B506" s="5" t="s">
        <v>25</v>
      </c>
      <c r="C506" s="5" t="s">
        <v>26</v>
      </c>
      <c r="D506" s="17">
        <v>190000018276</v>
      </c>
      <c r="E506" s="5" t="s">
        <v>27</v>
      </c>
      <c r="F506" s="2">
        <v>58475</v>
      </c>
      <c r="G506" s="5" t="s">
        <v>28</v>
      </c>
      <c r="H506" s="5" t="s">
        <v>591</v>
      </c>
      <c r="I506" s="2">
        <v>15611</v>
      </c>
      <c r="J506" s="5" t="s">
        <v>30</v>
      </c>
      <c r="K506" s="5" t="s">
        <v>592</v>
      </c>
      <c r="L506" s="2">
        <v>6909837789</v>
      </c>
      <c r="M506" s="5" t="s">
        <v>926</v>
      </c>
      <c r="N506" s="5" t="s">
        <v>53</v>
      </c>
      <c r="O506" s="17">
        <v>82955352772</v>
      </c>
      <c r="P506" s="5" t="s">
        <v>927</v>
      </c>
      <c r="Q506" s="5" t="s">
        <v>928</v>
      </c>
      <c r="R506" s="5" t="s">
        <v>53</v>
      </c>
      <c r="S506" s="5" t="s">
        <v>53</v>
      </c>
      <c r="T506" s="6">
        <v>41208</v>
      </c>
      <c r="U506" s="2">
        <v>1000</v>
      </c>
      <c r="V506" s="5" t="s">
        <v>530</v>
      </c>
      <c r="W506" s="7" t="s">
        <v>843</v>
      </c>
      <c r="Y506" s="12">
        <f t="shared" si="13"/>
        <v>3.6961870282464105E-3</v>
      </c>
    </row>
    <row r="507" spans="1:25">
      <c r="A507" s="3">
        <v>47</v>
      </c>
      <c r="B507" s="8" t="s">
        <v>25</v>
      </c>
      <c r="C507" s="8" t="s">
        <v>26</v>
      </c>
      <c r="D507" s="16">
        <v>190000018276</v>
      </c>
      <c r="E507" s="8" t="s">
        <v>27</v>
      </c>
      <c r="F507" s="4">
        <v>58475</v>
      </c>
      <c r="G507" s="8" t="s">
        <v>28</v>
      </c>
      <c r="H507" s="8" t="s">
        <v>591</v>
      </c>
      <c r="I507" s="4">
        <v>15611</v>
      </c>
      <c r="J507" s="8" t="s">
        <v>30</v>
      </c>
      <c r="K507" s="8" t="s">
        <v>592</v>
      </c>
      <c r="L507" s="4">
        <v>6909837789</v>
      </c>
      <c r="M507" s="8" t="s">
        <v>929</v>
      </c>
      <c r="N507" s="8" t="s">
        <v>53</v>
      </c>
      <c r="O507" s="16">
        <v>82955352772</v>
      </c>
      <c r="P507" s="8" t="s">
        <v>927</v>
      </c>
      <c r="Q507" s="8" t="s">
        <v>928</v>
      </c>
      <c r="R507" s="8" t="s">
        <v>53</v>
      </c>
      <c r="S507" s="8" t="s">
        <v>53</v>
      </c>
      <c r="T507" s="9">
        <v>41208</v>
      </c>
      <c r="U507" s="4">
        <v>1000</v>
      </c>
      <c r="V507" s="8" t="s">
        <v>530</v>
      </c>
      <c r="W507" s="10" t="s">
        <v>843</v>
      </c>
      <c r="Y507" s="12">
        <f t="shared" si="13"/>
        <v>3.6961870282464105E-3</v>
      </c>
    </row>
    <row r="508" spans="1:25">
      <c r="A508" s="1">
        <v>47</v>
      </c>
      <c r="B508" s="5" t="s">
        <v>25</v>
      </c>
      <c r="C508" s="5" t="s">
        <v>26</v>
      </c>
      <c r="D508" s="17">
        <v>190000018276</v>
      </c>
      <c r="E508" s="5" t="s">
        <v>27</v>
      </c>
      <c r="F508" s="2">
        <v>58475</v>
      </c>
      <c r="G508" s="5" t="s">
        <v>28</v>
      </c>
      <c r="H508" s="5" t="s">
        <v>591</v>
      </c>
      <c r="I508" s="2">
        <v>15611</v>
      </c>
      <c r="J508" s="5" t="s">
        <v>30</v>
      </c>
      <c r="K508" s="5" t="s">
        <v>592</v>
      </c>
      <c r="L508" s="2">
        <v>6909837789</v>
      </c>
      <c r="M508" s="5" t="s">
        <v>930</v>
      </c>
      <c r="N508" s="5" t="s">
        <v>53</v>
      </c>
      <c r="O508" s="17">
        <v>13644307709</v>
      </c>
      <c r="P508" s="5" t="s">
        <v>931</v>
      </c>
      <c r="Q508" s="5" t="s">
        <v>931</v>
      </c>
      <c r="R508" s="5" t="s">
        <v>53</v>
      </c>
      <c r="S508" s="5" t="s">
        <v>53</v>
      </c>
      <c r="T508" s="6">
        <v>41208</v>
      </c>
      <c r="U508" s="2">
        <v>1000</v>
      </c>
      <c r="V508" s="5" t="s">
        <v>530</v>
      </c>
      <c r="W508" s="7" t="s">
        <v>843</v>
      </c>
      <c r="Y508" s="12">
        <f t="shared" si="13"/>
        <v>3.6961870282464105E-3</v>
      </c>
    </row>
    <row r="509" spans="1:25">
      <c r="A509" s="3">
        <v>47</v>
      </c>
      <c r="B509" s="8" t="s">
        <v>25</v>
      </c>
      <c r="C509" s="8" t="s">
        <v>26</v>
      </c>
      <c r="D509" s="16">
        <v>190000018276</v>
      </c>
      <c r="E509" s="8" t="s">
        <v>27</v>
      </c>
      <c r="F509" s="4">
        <v>58475</v>
      </c>
      <c r="G509" s="8" t="s">
        <v>28</v>
      </c>
      <c r="H509" s="8" t="s">
        <v>591</v>
      </c>
      <c r="I509" s="4">
        <v>15611</v>
      </c>
      <c r="J509" s="8" t="s">
        <v>30</v>
      </c>
      <c r="K509" s="8" t="s">
        <v>592</v>
      </c>
      <c r="L509" s="4">
        <v>6909837789</v>
      </c>
      <c r="M509" s="8" t="s">
        <v>932</v>
      </c>
      <c r="N509" s="8" t="s">
        <v>53</v>
      </c>
      <c r="O509" s="16">
        <v>3060937745</v>
      </c>
      <c r="P509" s="8" t="s">
        <v>933</v>
      </c>
      <c r="Q509" s="8" t="s">
        <v>934</v>
      </c>
      <c r="R509" s="8" t="s">
        <v>53</v>
      </c>
      <c r="S509" s="8" t="s">
        <v>53</v>
      </c>
      <c r="T509" s="9">
        <v>41208</v>
      </c>
      <c r="U509" s="4">
        <v>1000</v>
      </c>
      <c r="V509" s="8" t="s">
        <v>530</v>
      </c>
      <c r="W509" s="10" t="s">
        <v>843</v>
      </c>
      <c r="Y509" s="12">
        <f t="shared" si="13"/>
        <v>3.6961870282464105E-3</v>
      </c>
    </row>
    <row r="510" spans="1:25">
      <c r="A510" s="1">
        <v>47</v>
      </c>
      <c r="B510" s="5" t="s">
        <v>25</v>
      </c>
      <c r="C510" s="5" t="s">
        <v>26</v>
      </c>
      <c r="D510" s="17">
        <v>190000018276</v>
      </c>
      <c r="E510" s="5" t="s">
        <v>27</v>
      </c>
      <c r="F510" s="2">
        <v>58475</v>
      </c>
      <c r="G510" s="5" t="s">
        <v>28</v>
      </c>
      <c r="H510" s="5" t="s">
        <v>591</v>
      </c>
      <c r="I510" s="2">
        <v>15611</v>
      </c>
      <c r="J510" s="5" t="s">
        <v>30</v>
      </c>
      <c r="K510" s="5" t="s">
        <v>592</v>
      </c>
      <c r="L510" s="2">
        <v>6909837789</v>
      </c>
      <c r="M510" s="5" t="s">
        <v>935</v>
      </c>
      <c r="N510" s="5" t="s">
        <v>53</v>
      </c>
      <c r="O510" s="17">
        <v>29906002808</v>
      </c>
      <c r="P510" s="5" t="s">
        <v>936</v>
      </c>
      <c r="Q510" s="5" t="s">
        <v>936</v>
      </c>
      <c r="R510" s="5" t="s">
        <v>53</v>
      </c>
      <c r="S510" s="5" t="s">
        <v>53</v>
      </c>
      <c r="T510" s="6">
        <v>41208</v>
      </c>
      <c r="U510" s="2">
        <v>1000</v>
      </c>
      <c r="V510" s="5" t="s">
        <v>530</v>
      </c>
      <c r="W510" s="7" t="s">
        <v>843</v>
      </c>
      <c r="Y510" s="12">
        <f t="shared" si="13"/>
        <v>3.6961870282464105E-3</v>
      </c>
    </row>
    <row r="511" spans="1:25">
      <c r="A511" s="3">
        <v>47</v>
      </c>
      <c r="B511" s="8" t="s">
        <v>25</v>
      </c>
      <c r="C511" s="8" t="s">
        <v>26</v>
      </c>
      <c r="D511" s="16">
        <v>190000018276</v>
      </c>
      <c r="E511" s="8" t="s">
        <v>27</v>
      </c>
      <c r="F511" s="4">
        <v>58475</v>
      </c>
      <c r="G511" s="8" t="s">
        <v>28</v>
      </c>
      <c r="H511" s="8" t="s">
        <v>591</v>
      </c>
      <c r="I511" s="4">
        <v>15611</v>
      </c>
      <c r="J511" s="8" t="s">
        <v>30</v>
      </c>
      <c r="K511" s="8" t="s">
        <v>592</v>
      </c>
      <c r="L511" s="4">
        <v>6909837789</v>
      </c>
      <c r="M511" s="8" t="s">
        <v>937</v>
      </c>
      <c r="N511" s="8" t="s">
        <v>53</v>
      </c>
      <c r="O511" s="16">
        <v>8094378727</v>
      </c>
      <c r="P511" s="8" t="s">
        <v>938</v>
      </c>
      <c r="Q511" s="8" t="s">
        <v>939</v>
      </c>
      <c r="R511" s="8" t="s">
        <v>53</v>
      </c>
      <c r="S511" s="8" t="s">
        <v>53</v>
      </c>
      <c r="T511" s="9">
        <v>41208</v>
      </c>
      <c r="U511" s="4">
        <v>1000</v>
      </c>
      <c r="V511" s="8" t="s">
        <v>530</v>
      </c>
      <c r="W511" s="10" t="s">
        <v>843</v>
      </c>
      <c r="Y511" s="12">
        <f t="shared" si="13"/>
        <v>3.6961870282464105E-3</v>
      </c>
    </row>
    <row r="512" spans="1:25">
      <c r="A512" s="1">
        <v>47</v>
      </c>
      <c r="B512" s="5" t="s">
        <v>25</v>
      </c>
      <c r="C512" s="5" t="s">
        <v>26</v>
      </c>
      <c r="D512" s="17">
        <v>190000018276</v>
      </c>
      <c r="E512" s="5" t="s">
        <v>27</v>
      </c>
      <c r="F512" s="2">
        <v>58475</v>
      </c>
      <c r="G512" s="5" t="s">
        <v>28</v>
      </c>
      <c r="H512" s="5" t="s">
        <v>591</v>
      </c>
      <c r="I512" s="2">
        <v>15611</v>
      </c>
      <c r="J512" s="5" t="s">
        <v>30</v>
      </c>
      <c r="K512" s="5" t="s">
        <v>592</v>
      </c>
      <c r="L512" s="2">
        <v>6909837789</v>
      </c>
      <c r="M512" s="5" t="s">
        <v>940</v>
      </c>
      <c r="N512" s="5" t="s">
        <v>53</v>
      </c>
      <c r="O512" s="17">
        <v>62398261700</v>
      </c>
      <c r="P512" s="5" t="s">
        <v>941</v>
      </c>
      <c r="Q512" s="5" t="s">
        <v>941</v>
      </c>
      <c r="R512" s="5" t="s">
        <v>53</v>
      </c>
      <c r="S512" s="5" t="s">
        <v>53</v>
      </c>
      <c r="T512" s="6">
        <v>41208</v>
      </c>
      <c r="U512" s="2">
        <v>1000</v>
      </c>
      <c r="V512" s="5" t="s">
        <v>530</v>
      </c>
      <c r="W512" s="7" t="s">
        <v>843</v>
      </c>
      <c r="Y512" s="12">
        <f t="shared" si="13"/>
        <v>3.6961870282464105E-3</v>
      </c>
    </row>
    <row r="513" spans="1:25">
      <c r="A513" s="3">
        <v>47</v>
      </c>
      <c r="B513" s="8" t="s">
        <v>25</v>
      </c>
      <c r="C513" s="8" t="s">
        <v>26</v>
      </c>
      <c r="D513" s="16">
        <v>190000018276</v>
      </c>
      <c r="E513" s="8" t="s">
        <v>27</v>
      </c>
      <c r="F513" s="4">
        <v>58475</v>
      </c>
      <c r="G513" s="8" t="s">
        <v>28</v>
      </c>
      <c r="H513" s="8" t="s">
        <v>591</v>
      </c>
      <c r="I513" s="4">
        <v>15611</v>
      </c>
      <c r="J513" s="8" t="s">
        <v>30</v>
      </c>
      <c r="K513" s="8" t="s">
        <v>592</v>
      </c>
      <c r="L513" s="4">
        <v>6909837789</v>
      </c>
      <c r="M513" s="8" t="s">
        <v>942</v>
      </c>
      <c r="N513" s="8" t="s">
        <v>53</v>
      </c>
      <c r="O513" s="16">
        <v>8707193785</v>
      </c>
      <c r="P513" s="8" t="s">
        <v>943</v>
      </c>
      <c r="Q513" s="8" t="s">
        <v>944</v>
      </c>
      <c r="R513" s="8" t="s">
        <v>53</v>
      </c>
      <c r="S513" s="8" t="s">
        <v>53</v>
      </c>
      <c r="T513" s="9">
        <v>41208</v>
      </c>
      <c r="U513" s="4">
        <v>1000</v>
      </c>
      <c r="V513" s="8" t="s">
        <v>530</v>
      </c>
      <c r="W513" s="10" t="s">
        <v>843</v>
      </c>
      <c r="Y513" s="12">
        <f t="shared" si="13"/>
        <v>3.6961870282464105E-3</v>
      </c>
    </row>
    <row r="514" spans="1:25">
      <c r="A514" s="1">
        <v>47</v>
      </c>
      <c r="B514" s="5" t="s">
        <v>25</v>
      </c>
      <c r="C514" s="5" t="s">
        <v>26</v>
      </c>
      <c r="D514" s="17">
        <v>190000018276</v>
      </c>
      <c r="E514" s="5" t="s">
        <v>27</v>
      </c>
      <c r="F514" s="2">
        <v>58475</v>
      </c>
      <c r="G514" s="5" t="s">
        <v>28</v>
      </c>
      <c r="H514" s="5" t="s">
        <v>591</v>
      </c>
      <c r="I514" s="2">
        <v>15611</v>
      </c>
      <c r="J514" s="5" t="s">
        <v>30</v>
      </c>
      <c r="K514" s="5" t="s">
        <v>592</v>
      </c>
      <c r="L514" s="2">
        <v>6909837789</v>
      </c>
      <c r="M514" s="5" t="s">
        <v>945</v>
      </c>
      <c r="N514" s="5" t="s">
        <v>53</v>
      </c>
      <c r="O514" s="17">
        <v>8059763709</v>
      </c>
      <c r="P514" s="5" t="s">
        <v>946</v>
      </c>
      <c r="Q514" s="5" t="s">
        <v>946</v>
      </c>
      <c r="R514" s="5" t="s">
        <v>53</v>
      </c>
      <c r="S514" s="5" t="s">
        <v>53</v>
      </c>
      <c r="T514" s="6">
        <v>41208</v>
      </c>
      <c r="U514" s="2">
        <v>1000</v>
      </c>
      <c r="V514" s="5" t="s">
        <v>530</v>
      </c>
      <c r="W514" s="7" t="s">
        <v>843</v>
      </c>
      <c r="Y514" s="12">
        <f t="shared" si="13"/>
        <v>3.6961870282464105E-3</v>
      </c>
    </row>
    <row r="515" spans="1:25">
      <c r="A515" s="3">
        <v>47</v>
      </c>
      <c r="B515" s="8" t="s">
        <v>25</v>
      </c>
      <c r="C515" s="8" t="s">
        <v>26</v>
      </c>
      <c r="D515" s="16">
        <v>190000018276</v>
      </c>
      <c r="E515" s="8" t="s">
        <v>27</v>
      </c>
      <c r="F515" s="4">
        <v>58475</v>
      </c>
      <c r="G515" s="8" t="s">
        <v>28</v>
      </c>
      <c r="H515" s="8" t="s">
        <v>591</v>
      </c>
      <c r="I515" s="4">
        <v>15611</v>
      </c>
      <c r="J515" s="8" t="s">
        <v>30</v>
      </c>
      <c r="K515" s="8" t="s">
        <v>592</v>
      </c>
      <c r="L515" s="4">
        <v>6909837789</v>
      </c>
      <c r="M515" s="8" t="s">
        <v>947</v>
      </c>
      <c r="N515" s="8" t="s">
        <v>53</v>
      </c>
      <c r="O515" s="16">
        <v>7023161724</v>
      </c>
      <c r="P515" s="8" t="s">
        <v>948</v>
      </c>
      <c r="Q515" s="8" t="s">
        <v>948</v>
      </c>
      <c r="R515" s="8" t="s">
        <v>53</v>
      </c>
      <c r="S515" s="8" t="s">
        <v>53</v>
      </c>
      <c r="T515" s="9">
        <v>41208</v>
      </c>
      <c r="U515" s="4">
        <v>1000</v>
      </c>
      <c r="V515" s="8" t="s">
        <v>530</v>
      </c>
      <c r="W515" s="10" t="s">
        <v>843</v>
      </c>
      <c r="Y515" s="12">
        <f t="shared" si="13"/>
        <v>3.6961870282464105E-3</v>
      </c>
    </row>
    <row r="516" spans="1:25">
      <c r="A516" s="1">
        <v>47</v>
      </c>
      <c r="B516" s="5" t="s">
        <v>25</v>
      </c>
      <c r="C516" s="5" t="s">
        <v>26</v>
      </c>
      <c r="D516" s="17">
        <v>190000018276</v>
      </c>
      <c r="E516" s="5" t="s">
        <v>27</v>
      </c>
      <c r="F516" s="2">
        <v>58475</v>
      </c>
      <c r="G516" s="5" t="s">
        <v>28</v>
      </c>
      <c r="H516" s="5" t="s">
        <v>591</v>
      </c>
      <c r="I516" s="2">
        <v>15611</v>
      </c>
      <c r="J516" s="5" t="s">
        <v>30</v>
      </c>
      <c r="K516" s="5" t="s">
        <v>592</v>
      </c>
      <c r="L516" s="2">
        <v>6909837789</v>
      </c>
      <c r="M516" s="5" t="s">
        <v>949</v>
      </c>
      <c r="N516" s="5" t="s">
        <v>53</v>
      </c>
      <c r="O516" s="17">
        <v>10319650766</v>
      </c>
      <c r="P516" s="5" t="s">
        <v>950</v>
      </c>
      <c r="Q516" s="5" t="s">
        <v>950</v>
      </c>
      <c r="R516" s="5" t="s">
        <v>53</v>
      </c>
      <c r="S516" s="5" t="s">
        <v>53</v>
      </c>
      <c r="T516" s="6">
        <v>41208</v>
      </c>
      <c r="U516" s="2">
        <v>1000</v>
      </c>
      <c r="V516" s="5" t="s">
        <v>530</v>
      </c>
      <c r="W516" s="7" t="s">
        <v>843</v>
      </c>
      <c r="Y516" s="12">
        <f t="shared" si="13"/>
        <v>3.6961870282464105E-3</v>
      </c>
    </row>
    <row r="517" spans="1:25">
      <c r="A517" s="3">
        <v>47</v>
      </c>
      <c r="B517" s="8" t="s">
        <v>25</v>
      </c>
      <c r="C517" s="8" t="s">
        <v>26</v>
      </c>
      <c r="D517" s="16">
        <v>190000018276</v>
      </c>
      <c r="E517" s="8" t="s">
        <v>27</v>
      </c>
      <c r="F517" s="4">
        <v>58475</v>
      </c>
      <c r="G517" s="8" t="s">
        <v>28</v>
      </c>
      <c r="H517" s="8" t="s">
        <v>591</v>
      </c>
      <c r="I517" s="4">
        <v>15611</v>
      </c>
      <c r="J517" s="8" t="s">
        <v>30</v>
      </c>
      <c r="K517" s="8" t="s">
        <v>592</v>
      </c>
      <c r="L517" s="4">
        <v>6909837789</v>
      </c>
      <c r="M517" s="8" t="s">
        <v>951</v>
      </c>
      <c r="N517" s="8" t="s">
        <v>53</v>
      </c>
      <c r="O517" s="16">
        <v>10039960781</v>
      </c>
      <c r="P517" s="8" t="s">
        <v>952</v>
      </c>
      <c r="Q517" s="8" t="s">
        <v>953</v>
      </c>
      <c r="R517" s="8" t="s">
        <v>53</v>
      </c>
      <c r="S517" s="8" t="s">
        <v>53</v>
      </c>
      <c r="T517" s="9">
        <v>41208</v>
      </c>
      <c r="U517" s="4">
        <v>1000</v>
      </c>
      <c r="V517" s="8" t="s">
        <v>530</v>
      </c>
      <c r="W517" s="10" t="s">
        <v>843</v>
      </c>
      <c r="Y517" s="12">
        <f t="shared" si="13"/>
        <v>3.6961870282464105E-3</v>
      </c>
    </row>
    <row r="518" spans="1:25">
      <c r="A518" s="1">
        <v>47</v>
      </c>
      <c r="B518" s="5" t="s">
        <v>25</v>
      </c>
      <c r="C518" s="5" t="s">
        <v>26</v>
      </c>
      <c r="D518" s="17">
        <v>190000018276</v>
      </c>
      <c r="E518" s="5" t="s">
        <v>27</v>
      </c>
      <c r="F518" s="2">
        <v>58475</v>
      </c>
      <c r="G518" s="5" t="s">
        <v>28</v>
      </c>
      <c r="H518" s="5" t="s">
        <v>591</v>
      </c>
      <c r="I518" s="2">
        <v>15611</v>
      </c>
      <c r="J518" s="5" t="s">
        <v>30</v>
      </c>
      <c r="K518" s="5" t="s">
        <v>592</v>
      </c>
      <c r="L518" s="2">
        <v>6909837789</v>
      </c>
      <c r="M518" s="5" t="s">
        <v>954</v>
      </c>
      <c r="N518" s="5" t="s">
        <v>53</v>
      </c>
      <c r="O518" s="17">
        <v>11160334000149</v>
      </c>
      <c r="P518" s="5" t="s">
        <v>955</v>
      </c>
      <c r="Q518" s="5" t="s">
        <v>956</v>
      </c>
      <c r="R518" s="5" t="s">
        <v>957</v>
      </c>
      <c r="S518" s="5" t="s">
        <v>958</v>
      </c>
      <c r="T518" s="6">
        <v>41208</v>
      </c>
      <c r="U518" s="2">
        <v>11250</v>
      </c>
      <c r="V518" s="5" t="s">
        <v>547</v>
      </c>
      <c r="W518" s="7" t="s">
        <v>959</v>
      </c>
      <c r="Y518" s="12">
        <f t="shared" si="13"/>
        <v>4.1582104067772116E-2</v>
      </c>
    </row>
    <row r="519" spans="1:25">
      <c r="A519" s="3">
        <v>47</v>
      </c>
      <c r="B519" s="8" t="s">
        <v>25</v>
      </c>
      <c r="C519" s="8" t="s">
        <v>26</v>
      </c>
      <c r="D519" s="16">
        <v>190000018276</v>
      </c>
      <c r="E519" s="8" t="s">
        <v>27</v>
      </c>
      <c r="F519" s="4">
        <v>58475</v>
      </c>
      <c r="G519" s="8" t="s">
        <v>28</v>
      </c>
      <c r="H519" s="8" t="s">
        <v>591</v>
      </c>
      <c r="I519" s="4">
        <v>15611</v>
      </c>
      <c r="J519" s="8" t="s">
        <v>30</v>
      </c>
      <c r="K519" s="8" t="s">
        <v>592</v>
      </c>
      <c r="L519" s="4">
        <v>6909837789</v>
      </c>
      <c r="M519" s="8" t="s">
        <v>960</v>
      </c>
      <c r="N519" s="8" t="s">
        <v>53</v>
      </c>
      <c r="O519" s="16">
        <v>7422731721</v>
      </c>
      <c r="P519" s="8" t="s">
        <v>961</v>
      </c>
      <c r="Q519" s="8" t="s">
        <v>53</v>
      </c>
      <c r="R519" s="8" t="s">
        <v>53</v>
      </c>
      <c r="S519" s="8" t="s">
        <v>53</v>
      </c>
      <c r="T519" s="9">
        <v>41208</v>
      </c>
      <c r="U519" s="4">
        <v>1500</v>
      </c>
      <c r="V519" s="8" t="s">
        <v>179</v>
      </c>
      <c r="W519" s="10" t="s">
        <v>962</v>
      </c>
      <c r="Y519" s="12">
        <f t="shared" si="13"/>
        <v>5.5442805423696158E-3</v>
      </c>
    </row>
    <row r="520" spans="1:25">
      <c r="A520" s="1">
        <v>47</v>
      </c>
      <c r="B520" s="5" t="s">
        <v>25</v>
      </c>
      <c r="C520" s="5" t="s">
        <v>26</v>
      </c>
      <c r="D520" s="17">
        <v>190000018276</v>
      </c>
      <c r="E520" s="5" t="s">
        <v>27</v>
      </c>
      <c r="F520" s="2">
        <v>58475</v>
      </c>
      <c r="G520" s="5" t="s">
        <v>28</v>
      </c>
      <c r="H520" s="5" t="s">
        <v>591</v>
      </c>
      <c r="I520" s="2">
        <v>15611</v>
      </c>
      <c r="J520" s="5" t="s">
        <v>30</v>
      </c>
      <c r="K520" s="5" t="s">
        <v>592</v>
      </c>
      <c r="L520" s="2">
        <v>6909837789</v>
      </c>
      <c r="M520" s="5" t="s">
        <v>963</v>
      </c>
      <c r="N520" s="5" t="s">
        <v>53</v>
      </c>
      <c r="O520" s="17">
        <v>95141820734</v>
      </c>
      <c r="P520" s="5" t="s">
        <v>964</v>
      </c>
      <c r="Q520" s="5" t="s">
        <v>964</v>
      </c>
      <c r="R520" s="5" t="s">
        <v>53</v>
      </c>
      <c r="S520" s="5" t="s">
        <v>53</v>
      </c>
      <c r="T520" s="6">
        <v>41208</v>
      </c>
      <c r="U520" s="2">
        <v>1500</v>
      </c>
      <c r="V520" s="5" t="s">
        <v>73</v>
      </c>
      <c r="W520" s="7" t="s">
        <v>896</v>
      </c>
      <c r="Y520" s="12">
        <f t="shared" si="13"/>
        <v>5.5442805423696158E-3</v>
      </c>
    </row>
    <row r="521" spans="1:25">
      <c r="A521" s="3">
        <v>47</v>
      </c>
      <c r="B521" s="8" t="s">
        <v>25</v>
      </c>
      <c r="C521" s="8" t="s">
        <v>26</v>
      </c>
      <c r="D521" s="16">
        <v>190000018276</v>
      </c>
      <c r="E521" s="8" t="s">
        <v>27</v>
      </c>
      <c r="F521" s="4">
        <v>58475</v>
      </c>
      <c r="G521" s="8" t="s">
        <v>28</v>
      </c>
      <c r="H521" s="8" t="s">
        <v>591</v>
      </c>
      <c r="I521" s="4">
        <v>15611</v>
      </c>
      <c r="J521" s="8" t="s">
        <v>30</v>
      </c>
      <c r="K521" s="8" t="s">
        <v>592</v>
      </c>
      <c r="L521" s="4">
        <v>6909837789</v>
      </c>
      <c r="M521" s="8" t="s">
        <v>965</v>
      </c>
      <c r="N521" s="8" t="s">
        <v>53</v>
      </c>
      <c r="O521" s="16">
        <v>1104847701</v>
      </c>
      <c r="P521" s="8" t="s">
        <v>966</v>
      </c>
      <c r="Q521" s="8" t="s">
        <v>967</v>
      </c>
      <c r="R521" s="8" t="s">
        <v>53</v>
      </c>
      <c r="S521" s="8" t="s">
        <v>53</v>
      </c>
      <c r="T521" s="9">
        <v>41208</v>
      </c>
      <c r="U521" s="4">
        <v>1000</v>
      </c>
      <c r="V521" s="8" t="s">
        <v>530</v>
      </c>
      <c r="W521" s="10" t="s">
        <v>843</v>
      </c>
      <c r="Y521" s="12">
        <f t="shared" si="13"/>
        <v>3.6961870282464105E-3</v>
      </c>
    </row>
    <row r="522" spans="1:25">
      <c r="A522" s="1">
        <v>47</v>
      </c>
      <c r="B522" s="5" t="s">
        <v>25</v>
      </c>
      <c r="C522" s="5" t="s">
        <v>26</v>
      </c>
      <c r="D522" s="17">
        <v>190000018276</v>
      </c>
      <c r="E522" s="5" t="s">
        <v>27</v>
      </c>
      <c r="F522" s="2">
        <v>58475</v>
      </c>
      <c r="G522" s="5" t="s">
        <v>28</v>
      </c>
      <c r="H522" s="5" t="s">
        <v>591</v>
      </c>
      <c r="I522" s="2">
        <v>15611</v>
      </c>
      <c r="J522" s="5" t="s">
        <v>30</v>
      </c>
      <c r="K522" s="5" t="s">
        <v>592</v>
      </c>
      <c r="L522" s="2">
        <v>6909837789</v>
      </c>
      <c r="M522" s="5" t="s">
        <v>968</v>
      </c>
      <c r="N522" s="5" t="s">
        <v>53</v>
      </c>
      <c r="O522" s="17">
        <v>13220024733</v>
      </c>
      <c r="P522" s="5" t="s">
        <v>969</v>
      </c>
      <c r="Q522" s="5" t="s">
        <v>53</v>
      </c>
      <c r="R522" s="5" t="s">
        <v>53</v>
      </c>
      <c r="S522" s="5" t="s">
        <v>53</v>
      </c>
      <c r="T522" s="6">
        <v>41208</v>
      </c>
      <c r="U522" s="2">
        <v>1000</v>
      </c>
      <c r="V522" s="5" t="s">
        <v>73</v>
      </c>
      <c r="W522" s="7" t="s">
        <v>843</v>
      </c>
      <c r="Y522" s="12">
        <f t="shared" si="13"/>
        <v>3.6961870282464105E-3</v>
      </c>
    </row>
    <row r="523" spans="1:25">
      <c r="A523" s="3">
        <v>47</v>
      </c>
      <c r="B523" s="8" t="s">
        <v>25</v>
      </c>
      <c r="C523" s="8" t="s">
        <v>26</v>
      </c>
      <c r="D523" s="16">
        <v>190000018276</v>
      </c>
      <c r="E523" s="8" t="s">
        <v>27</v>
      </c>
      <c r="F523" s="4">
        <v>58475</v>
      </c>
      <c r="G523" s="8" t="s">
        <v>28</v>
      </c>
      <c r="H523" s="8" t="s">
        <v>591</v>
      </c>
      <c r="I523" s="4">
        <v>15611</v>
      </c>
      <c r="J523" s="8" t="s">
        <v>30</v>
      </c>
      <c r="K523" s="8" t="s">
        <v>592</v>
      </c>
      <c r="L523" s="4">
        <v>6909837789</v>
      </c>
      <c r="M523" s="8" t="s">
        <v>970</v>
      </c>
      <c r="N523" s="8" t="s">
        <v>53</v>
      </c>
      <c r="O523" s="16">
        <v>67275228734</v>
      </c>
      <c r="P523" s="8" t="s">
        <v>902</v>
      </c>
      <c r="Q523" s="8" t="s">
        <v>53</v>
      </c>
      <c r="R523" s="8" t="s">
        <v>53</v>
      </c>
      <c r="S523" s="8" t="s">
        <v>53</v>
      </c>
      <c r="T523" s="9">
        <v>41208</v>
      </c>
      <c r="U523" s="4">
        <v>1000</v>
      </c>
      <c r="V523" s="8" t="s">
        <v>73</v>
      </c>
      <c r="W523" s="10" t="s">
        <v>843</v>
      </c>
      <c r="Y523" s="12">
        <f t="shared" si="13"/>
        <v>3.6961870282464105E-3</v>
      </c>
    </row>
    <row r="524" spans="1:25">
      <c r="A524" s="1">
        <v>47</v>
      </c>
      <c r="B524" s="5" t="s">
        <v>25</v>
      </c>
      <c r="C524" s="5" t="s">
        <v>26</v>
      </c>
      <c r="D524" s="17">
        <v>190000018276</v>
      </c>
      <c r="E524" s="5" t="s">
        <v>27</v>
      </c>
      <c r="F524" s="2">
        <v>58475</v>
      </c>
      <c r="G524" s="5" t="s">
        <v>28</v>
      </c>
      <c r="H524" s="5" t="s">
        <v>591</v>
      </c>
      <c r="I524" s="2">
        <v>15611</v>
      </c>
      <c r="J524" s="5" t="s">
        <v>30</v>
      </c>
      <c r="K524" s="5" t="s">
        <v>592</v>
      </c>
      <c r="L524" s="2">
        <v>6909837789</v>
      </c>
      <c r="M524" s="5" t="s">
        <v>971</v>
      </c>
      <c r="N524" s="5" t="s">
        <v>53</v>
      </c>
      <c r="O524" s="17">
        <v>9138092760</v>
      </c>
      <c r="P524" s="5" t="s">
        <v>972</v>
      </c>
      <c r="Q524" s="5" t="s">
        <v>972</v>
      </c>
      <c r="R524" s="5" t="s">
        <v>53</v>
      </c>
      <c r="S524" s="5" t="s">
        <v>53</v>
      </c>
      <c r="T524" s="6">
        <v>41208</v>
      </c>
      <c r="U524" s="2">
        <v>1000</v>
      </c>
      <c r="V524" s="5" t="s">
        <v>530</v>
      </c>
      <c r="W524" s="7" t="s">
        <v>843</v>
      </c>
      <c r="Y524" s="12">
        <f t="shared" si="13"/>
        <v>3.6961870282464105E-3</v>
      </c>
    </row>
    <row r="525" spans="1:25">
      <c r="A525" s="3">
        <v>47</v>
      </c>
      <c r="B525" s="8" t="s">
        <v>25</v>
      </c>
      <c r="C525" s="8" t="s">
        <v>26</v>
      </c>
      <c r="D525" s="16">
        <v>190000018276</v>
      </c>
      <c r="E525" s="8" t="s">
        <v>27</v>
      </c>
      <c r="F525" s="4">
        <v>58475</v>
      </c>
      <c r="G525" s="8" t="s">
        <v>28</v>
      </c>
      <c r="H525" s="8" t="s">
        <v>591</v>
      </c>
      <c r="I525" s="4">
        <v>15611</v>
      </c>
      <c r="J525" s="8" t="s">
        <v>30</v>
      </c>
      <c r="K525" s="8" t="s">
        <v>592</v>
      </c>
      <c r="L525" s="4">
        <v>6909837789</v>
      </c>
      <c r="M525" s="8" t="s">
        <v>973</v>
      </c>
      <c r="N525" s="8" t="s">
        <v>53</v>
      </c>
      <c r="O525" s="16">
        <v>45983577549</v>
      </c>
      <c r="P525" s="8" t="s">
        <v>974</v>
      </c>
      <c r="Q525" s="8" t="s">
        <v>975</v>
      </c>
      <c r="R525" s="8" t="s">
        <v>53</v>
      </c>
      <c r="S525" s="8" t="s">
        <v>53</v>
      </c>
      <c r="T525" s="9">
        <v>41208</v>
      </c>
      <c r="U525" s="4">
        <v>1000</v>
      </c>
      <c r="V525" s="8" t="s">
        <v>530</v>
      </c>
      <c r="W525" s="10" t="s">
        <v>843</v>
      </c>
      <c r="Y525" s="12">
        <f t="shared" si="13"/>
        <v>3.6961870282464105E-3</v>
      </c>
    </row>
    <row r="526" spans="1:25">
      <c r="A526" s="1">
        <v>47</v>
      </c>
      <c r="B526" s="5" t="s">
        <v>25</v>
      </c>
      <c r="C526" s="5" t="s">
        <v>26</v>
      </c>
      <c r="D526" s="17">
        <v>190000018276</v>
      </c>
      <c r="E526" s="5" t="s">
        <v>27</v>
      </c>
      <c r="F526" s="2">
        <v>58475</v>
      </c>
      <c r="G526" s="5" t="s">
        <v>28</v>
      </c>
      <c r="H526" s="5" t="s">
        <v>591</v>
      </c>
      <c r="I526" s="2">
        <v>15611</v>
      </c>
      <c r="J526" s="5" t="s">
        <v>30</v>
      </c>
      <c r="K526" s="5" t="s">
        <v>592</v>
      </c>
      <c r="L526" s="2">
        <v>6909837789</v>
      </c>
      <c r="M526" s="5" t="s">
        <v>976</v>
      </c>
      <c r="N526" s="5" t="s">
        <v>53</v>
      </c>
      <c r="O526" s="17">
        <v>8501409600</v>
      </c>
      <c r="P526" s="5" t="s">
        <v>977</v>
      </c>
      <c r="Q526" s="5" t="s">
        <v>978</v>
      </c>
      <c r="R526" s="5" t="s">
        <v>53</v>
      </c>
      <c r="S526" s="5" t="s">
        <v>53</v>
      </c>
      <c r="T526" s="6">
        <v>41208</v>
      </c>
      <c r="U526" s="2">
        <v>1000</v>
      </c>
      <c r="V526" s="5" t="s">
        <v>530</v>
      </c>
      <c r="W526" s="7" t="s">
        <v>843</v>
      </c>
      <c r="Y526" s="12">
        <f t="shared" si="13"/>
        <v>3.6961870282464105E-3</v>
      </c>
    </row>
    <row r="527" spans="1:25">
      <c r="A527" s="3">
        <v>47</v>
      </c>
      <c r="B527" s="8" t="s">
        <v>25</v>
      </c>
      <c r="C527" s="8" t="s">
        <v>26</v>
      </c>
      <c r="D527" s="16">
        <v>190000018276</v>
      </c>
      <c r="E527" s="8" t="s">
        <v>27</v>
      </c>
      <c r="F527" s="4">
        <v>58475</v>
      </c>
      <c r="G527" s="8" t="s">
        <v>28</v>
      </c>
      <c r="H527" s="8" t="s">
        <v>591</v>
      </c>
      <c r="I527" s="4">
        <v>15611</v>
      </c>
      <c r="J527" s="8" t="s">
        <v>30</v>
      </c>
      <c r="K527" s="8" t="s">
        <v>592</v>
      </c>
      <c r="L527" s="4">
        <v>6909837789</v>
      </c>
      <c r="M527" s="8" t="s">
        <v>979</v>
      </c>
      <c r="N527" s="8" t="s">
        <v>53</v>
      </c>
      <c r="O527" s="16">
        <v>201032716</v>
      </c>
      <c r="P527" s="8" t="s">
        <v>980</v>
      </c>
      <c r="Q527" s="8" t="s">
        <v>980</v>
      </c>
      <c r="R527" s="8" t="s">
        <v>53</v>
      </c>
      <c r="S527" s="8" t="s">
        <v>53</v>
      </c>
      <c r="T527" s="9">
        <v>41208</v>
      </c>
      <c r="U527" s="4">
        <v>1000</v>
      </c>
      <c r="V527" s="8" t="s">
        <v>530</v>
      </c>
      <c r="W527" s="10" t="s">
        <v>843</v>
      </c>
      <c r="Y527" s="12">
        <f t="shared" si="13"/>
        <v>3.6961870282464105E-3</v>
      </c>
    </row>
    <row r="528" spans="1:25">
      <c r="A528" s="1">
        <v>47</v>
      </c>
      <c r="B528" s="5" t="s">
        <v>25</v>
      </c>
      <c r="C528" s="5" t="s">
        <v>26</v>
      </c>
      <c r="D528" s="17">
        <v>190000018276</v>
      </c>
      <c r="E528" s="5" t="s">
        <v>27</v>
      </c>
      <c r="F528" s="2">
        <v>58475</v>
      </c>
      <c r="G528" s="5" t="s">
        <v>28</v>
      </c>
      <c r="H528" s="5" t="s">
        <v>591</v>
      </c>
      <c r="I528" s="2">
        <v>15611</v>
      </c>
      <c r="J528" s="5" t="s">
        <v>30</v>
      </c>
      <c r="K528" s="5" t="s">
        <v>592</v>
      </c>
      <c r="L528" s="2">
        <v>6909837789</v>
      </c>
      <c r="M528" s="5" t="s">
        <v>981</v>
      </c>
      <c r="N528" s="5" t="s">
        <v>53</v>
      </c>
      <c r="O528" s="17">
        <v>9166916674</v>
      </c>
      <c r="P528" s="5" t="s">
        <v>982</v>
      </c>
      <c r="Q528" s="5" t="s">
        <v>982</v>
      </c>
      <c r="R528" s="5" t="s">
        <v>53</v>
      </c>
      <c r="S528" s="5" t="s">
        <v>53</v>
      </c>
      <c r="T528" s="6">
        <v>41208</v>
      </c>
      <c r="U528" s="2">
        <v>1000</v>
      </c>
      <c r="V528" s="5" t="s">
        <v>530</v>
      </c>
      <c r="W528" s="7" t="s">
        <v>843</v>
      </c>
      <c r="Y528" s="12">
        <f t="shared" si="13"/>
        <v>3.6961870282464105E-3</v>
      </c>
    </row>
    <row r="529" spans="1:25">
      <c r="A529" s="3">
        <v>47</v>
      </c>
      <c r="B529" s="8" t="s">
        <v>25</v>
      </c>
      <c r="C529" s="8" t="s">
        <v>26</v>
      </c>
      <c r="D529" s="16">
        <v>190000018276</v>
      </c>
      <c r="E529" s="8" t="s">
        <v>27</v>
      </c>
      <c r="F529" s="4">
        <v>58475</v>
      </c>
      <c r="G529" s="8" t="s">
        <v>28</v>
      </c>
      <c r="H529" s="8" t="s">
        <v>591</v>
      </c>
      <c r="I529" s="4">
        <v>15611</v>
      </c>
      <c r="J529" s="8" t="s">
        <v>30</v>
      </c>
      <c r="K529" s="8" t="s">
        <v>592</v>
      </c>
      <c r="L529" s="4">
        <v>6909837789</v>
      </c>
      <c r="M529" s="8" t="s">
        <v>983</v>
      </c>
      <c r="N529" s="8" t="s">
        <v>53</v>
      </c>
      <c r="O529" s="16">
        <v>91257891715</v>
      </c>
      <c r="P529" s="8" t="s">
        <v>984</v>
      </c>
      <c r="Q529" s="8" t="s">
        <v>984</v>
      </c>
      <c r="R529" s="8" t="s">
        <v>53</v>
      </c>
      <c r="S529" s="8" t="s">
        <v>53</v>
      </c>
      <c r="T529" s="9">
        <v>41208</v>
      </c>
      <c r="U529" s="4">
        <v>1000</v>
      </c>
      <c r="V529" s="8" t="s">
        <v>530</v>
      </c>
      <c r="W529" s="10" t="s">
        <v>843</v>
      </c>
      <c r="Y529" s="12">
        <f t="shared" si="13"/>
        <v>3.6961870282464105E-3</v>
      </c>
    </row>
    <row r="530" spans="1:25">
      <c r="A530" s="1">
        <v>47</v>
      </c>
      <c r="B530" s="5" t="s">
        <v>25</v>
      </c>
      <c r="C530" s="5" t="s">
        <v>26</v>
      </c>
      <c r="D530" s="17">
        <v>190000018276</v>
      </c>
      <c r="E530" s="5" t="s">
        <v>27</v>
      </c>
      <c r="F530" s="2">
        <v>58475</v>
      </c>
      <c r="G530" s="5" t="s">
        <v>28</v>
      </c>
      <c r="H530" s="5" t="s">
        <v>591</v>
      </c>
      <c r="I530" s="2">
        <v>15611</v>
      </c>
      <c r="J530" s="5" t="s">
        <v>30</v>
      </c>
      <c r="K530" s="5" t="s">
        <v>592</v>
      </c>
      <c r="L530" s="2">
        <v>6909837789</v>
      </c>
      <c r="M530" s="5" t="s">
        <v>985</v>
      </c>
      <c r="N530" s="5" t="s">
        <v>53</v>
      </c>
      <c r="O530" s="17">
        <v>35531908768</v>
      </c>
      <c r="P530" s="5" t="s">
        <v>986</v>
      </c>
      <c r="Q530" s="5" t="s">
        <v>987</v>
      </c>
      <c r="R530" s="5" t="s">
        <v>53</v>
      </c>
      <c r="S530" s="5" t="s">
        <v>53</v>
      </c>
      <c r="T530" s="6">
        <v>41208</v>
      </c>
      <c r="U530" s="2">
        <v>1000</v>
      </c>
      <c r="V530" s="5" t="s">
        <v>530</v>
      </c>
      <c r="W530" s="7" t="s">
        <v>843</v>
      </c>
      <c r="Y530" s="12">
        <f t="shared" si="13"/>
        <v>3.6961870282464105E-3</v>
      </c>
    </row>
    <row r="531" spans="1:25">
      <c r="A531" s="3">
        <v>47</v>
      </c>
      <c r="B531" s="8" t="s">
        <v>25</v>
      </c>
      <c r="C531" s="8" t="s">
        <v>26</v>
      </c>
      <c r="D531" s="16">
        <v>190000018276</v>
      </c>
      <c r="E531" s="8" t="s">
        <v>27</v>
      </c>
      <c r="F531" s="4">
        <v>58475</v>
      </c>
      <c r="G531" s="8" t="s">
        <v>28</v>
      </c>
      <c r="H531" s="8" t="s">
        <v>591</v>
      </c>
      <c r="I531" s="4">
        <v>15611</v>
      </c>
      <c r="J531" s="8" t="s">
        <v>30</v>
      </c>
      <c r="K531" s="8" t="s">
        <v>592</v>
      </c>
      <c r="L531" s="4">
        <v>6909837789</v>
      </c>
      <c r="M531" s="8" t="s">
        <v>988</v>
      </c>
      <c r="N531" s="8" t="s">
        <v>53</v>
      </c>
      <c r="O531" s="16">
        <v>19468369749</v>
      </c>
      <c r="P531" s="8" t="s">
        <v>989</v>
      </c>
      <c r="Q531" s="8" t="s">
        <v>990</v>
      </c>
      <c r="R531" s="8" t="s">
        <v>53</v>
      </c>
      <c r="S531" s="8" t="s">
        <v>53</v>
      </c>
      <c r="T531" s="9">
        <v>41208</v>
      </c>
      <c r="U531" s="4">
        <v>1000</v>
      </c>
      <c r="V531" s="8" t="s">
        <v>530</v>
      </c>
      <c r="W531" s="10" t="s">
        <v>843</v>
      </c>
      <c r="Y531" s="12">
        <f t="shared" si="13"/>
        <v>3.6961870282464105E-3</v>
      </c>
    </row>
    <row r="532" spans="1:25">
      <c r="A532" s="1">
        <v>47</v>
      </c>
      <c r="B532" s="5" t="s">
        <v>25</v>
      </c>
      <c r="C532" s="5" t="s">
        <v>26</v>
      </c>
      <c r="D532" s="17">
        <v>190000018276</v>
      </c>
      <c r="E532" s="5" t="s">
        <v>27</v>
      </c>
      <c r="F532" s="2">
        <v>58475</v>
      </c>
      <c r="G532" s="5" t="s">
        <v>28</v>
      </c>
      <c r="H532" s="5" t="s">
        <v>591</v>
      </c>
      <c r="I532" s="2">
        <v>15611</v>
      </c>
      <c r="J532" s="5" t="s">
        <v>30</v>
      </c>
      <c r="K532" s="5" t="s">
        <v>592</v>
      </c>
      <c r="L532" s="2">
        <v>6909837789</v>
      </c>
      <c r="M532" s="5" t="s">
        <v>991</v>
      </c>
      <c r="N532" s="5" t="s">
        <v>53</v>
      </c>
      <c r="O532" s="17">
        <v>2931069752</v>
      </c>
      <c r="P532" s="5" t="s">
        <v>992</v>
      </c>
      <c r="Q532" s="5" t="s">
        <v>993</v>
      </c>
      <c r="R532" s="5" t="s">
        <v>53</v>
      </c>
      <c r="S532" s="5" t="s">
        <v>53</v>
      </c>
      <c r="T532" s="6">
        <v>41208</v>
      </c>
      <c r="U532" s="2">
        <v>1000</v>
      </c>
      <c r="V532" s="5" t="s">
        <v>530</v>
      </c>
      <c r="W532" s="7" t="s">
        <v>843</v>
      </c>
      <c r="Y532" s="12">
        <f t="shared" si="13"/>
        <v>3.6961870282464105E-3</v>
      </c>
    </row>
    <row r="533" spans="1:25">
      <c r="A533" s="1">
        <v>47</v>
      </c>
      <c r="B533" s="5" t="s">
        <v>25</v>
      </c>
      <c r="C533" s="5" t="s">
        <v>26</v>
      </c>
      <c r="D533" s="17">
        <v>190000011803</v>
      </c>
      <c r="E533" s="5" t="s">
        <v>27</v>
      </c>
      <c r="F533" s="2">
        <v>58475</v>
      </c>
      <c r="G533" s="5" t="s">
        <v>28</v>
      </c>
      <c r="H533" s="5" t="s">
        <v>275</v>
      </c>
      <c r="I533" s="2">
        <v>43123</v>
      </c>
      <c r="J533" s="5" t="s">
        <v>30</v>
      </c>
      <c r="K533" s="5" t="s">
        <v>994</v>
      </c>
      <c r="L533" s="2">
        <v>91725046768</v>
      </c>
      <c r="M533" s="5" t="s">
        <v>32</v>
      </c>
      <c r="N533" s="5" t="s">
        <v>995</v>
      </c>
      <c r="O533" s="17">
        <v>72441397000168</v>
      </c>
      <c r="P533" s="5" t="s">
        <v>996</v>
      </c>
      <c r="Q533" s="5" t="s">
        <v>221</v>
      </c>
      <c r="R533" s="5" t="s">
        <v>222</v>
      </c>
      <c r="S533" s="5" t="s">
        <v>223</v>
      </c>
      <c r="T533" s="6">
        <v>41108</v>
      </c>
      <c r="U533" s="2">
        <v>850</v>
      </c>
      <c r="V533" s="5" t="s">
        <v>340</v>
      </c>
      <c r="W533" s="7" t="s">
        <v>997</v>
      </c>
      <c r="X533" s="13">
        <f>SUM(U533:U551)</f>
        <v>12194.600000000002</v>
      </c>
      <c r="Y533" s="12">
        <f t="shared" ref="Y533:Y551" si="14">U533/X$533</f>
        <v>6.9702983287684706E-2</v>
      </c>
    </row>
    <row r="534" spans="1:25">
      <c r="A534" s="3">
        <v>47</v>
      </c>
      <c r="B534" s="8" t="s">
        <v>25</v>
      </c>
      <c r="C534" s="8" t="s">
        <v>26</v>
      </c>
      <c r="D534" s="16">
        <v>190000011803</v>
      </c>
      <c r="E534" s="8" t="s">
        <v>27</v>
      </c>
      <c r="F534" s="4">
        <v>58475</v>
      </c>
      <c r="G534" s="8" t="s">
        <v>28</v>
      </c>
      <c r="H534" s="8" t="s">
        <v>275</v>
      </c>
      <c r="I534" s="4">
        <v>43123</v>
      </c>
      <c r="J534" s="8" t="s">
        <v>30</v>
      </c>
      <c r="K534" s="8" t="s">
        <v>994</v>
      </c>
      <c r="L534" s="4">
        <v>91725046768</v>
      </c>
      <c r="M534" s="8" t="s">
        <v>32</v>
      </c>
      <c r="N534" s="8" t="s">
        <v>998</v>
      </c>
      <c r="O534" s="16">
        <v>72441397000168</v>
      </c>
      <c r="P534" s="8" t="s">
        <v>996</v>
      </c>
      <c r="Q534" s="8" t="s">
        <v>221</v>
      </c>
      <c r="R534" s="8" t="s">
        <v>222</v>
      </c>
      <c r="S534" s="8" t="s">
        <v>223</v>
      </c>
      <c r="T534" s="9">
        <v>41170</v>
      </c>
      <c r="U534" s="4">
        <v>850</v>
      </c>
      <c r="V534" s="8" t="s">
        <v>340</v>
      </c>
      <c r="W534" s="10" t="s">
        <v>999</v>
      </c>
      <c r="Y534" s="12">
        <f t="shared" si="14"/>
        <v>6.9702983287684706E-2</v>
      </c>
    </row>
    <row r="535" spans="1:25">
      <c r="A535" s="1">
        <v>47</v>
      </c>
      <c r="B535" s="5" t="s">
        <v>25</v>
      </c>
      <c r="C535" s="5" t="s">
        <v>26</v>
      </c>
      <c r="D535" s="17">
        <v>190000011803</v>
      </c>
      <c r="E535" s="5" t="s">
        <v>27</v>
      </c>
      <c r="F535" s="2">
        <v>58475</v>
      </c>
      <c r="G535" s="5" t="s">
        <v>28</v>
      </c>
      <c r="H535" s="5" t="s">
        <v>275</v>
      </c>
      <c r="I535" s="2">
        <v>43123</v>
      </c>
      <c r="J535" s="5" t="s">
        <v>30</v>
      </c>
      <c r="K535" s="5" t="s">
        <v>994</v>
      </c>
      <c r="L535" s="2">
        <v>91725046768</v>
      </c>
      <c r="M535" s="5" t="s">
        <v>32</v>
      </c>
      <c r="N535" s="5" t="s">
        <v>1000</v>
      </c>
      <c r="O535" s="17">
        <v>12404227000181</v>
      </c>
      <c r="P535" s="5" t="s">
        <v>1001</v>
      </c>
      <c r="Q535" s="5" t="s">
        <v>1002</v>
      </c>
      <c r="R535" s="5" t="s">
        <v>957</v>
      </c>
      <c r="S535" s="5" t="s">
        <v>958</v>
      </c>
      <c r="T535" s="6">
        <v>41113</v>
      </c>
      <c r="U535" s="2">
        <v>1860</v>
      </c>
      <c r="V535" s="5" t="s">
        <v>45</v>
      </c>
      <c r="W535" s="7" t="s">
        <v>1003</v>
      </c>
      <c r="Y535" s="12">
        <f t="shared" si="14"/>
        <v>0.15252652813540415</v>
      </c>
    </row>
    <row r="536" spans="1:25">
      <c r="A536" s="3">
        <v>47</v>
      </c>
      <c r="B536" s="8" t="s">
        <v>25</v>
      </c>
      <c r="C536" s="8" t="s">
        <v>26</v>
      </c>
      <c r="D536" s="16">
        <v>190000011803</v>
      </c>
      <c r="E536" s="8" t="s">
        <v>27</v>
      </c>
      <c r="F536" s="4">
        <v>58475</v>
      </c>
      <c r="G536" s="8" t="s">
        <v>28</v>
      </c>
      <c r="H536" s="8" t="s">
        <v>275</v>
      </c>
      <c r="I536" s="4">
        <v>43123</v>
      </c>
      <c r="J536" s="8" t="s">
        <v>30</v>
      </c>
      <c r="K536" s="8" t="s">
        <v>994</v>
      </c>
      <c r="L536" s="4">
        <v>91725046768</v>
      </c>
      <c r="M536" s="8" t="s">
        <v>32</v>
      </c>
      <c r="N536" s="8" t="s">
        <v>1004</v>
      </c>
      <c r="O536" s="16">
        <v>12150721000167</v>
      </c>
      <c r="P536" s="8" t="s">
        <v>1005</v>
      </c>
      <c r="Q536" s="8" t="s">
        <v>129</v>
      </c>
      <c r="R536" s="8" t="s">
        <v>130</v>
      </c>
      <c r="S536" s="8" t="s">
        <v>131</v>
      </c>
      <c r="T536" s="9">
        <v>41124</v>
      </c>
      <c r="U536" s="4">
        <v>2050</v>
      </c>
      <c r="V536" s="8" t="s">
        <v>45</v>
      </c>
      <c r="W536" s="10" t="s">
        <v>1006</v>
      </c>
      <c r="Y536" s="12">
        <f t="shared" si="14"/>
        <v>0.16810719498794546</v>
      </c>
    </row>
    <row r="537" spans="1:25">
      <c r="A537" s="1">
        <v>47</v>
      </c>
      <c r="B537" s="5" t="s">
        <v>25</v>
      </c>
      <c r="C537" s="5" t="s">
        <v>26</v>
      </c>
      <c r="D537" s="17">
        <v>190000011803</v>
      </c>
      <c r="E537" s="5" t="s">
        <v>27</v>
      </c>
      <c r="F537" s="2">
        <v>58475</v>
      </c>
      <c r="G537" s="5" t="s">
        <v>28</v>
      </c>
      <c r="H537" s="5" t="s">
        <v>275</v>
      </c>
      <c r="I537" s="2">
        <v>43123</v>
      </c>
      <c r="J537" s="5" t="s">
        <v>30</v>
      </c>
      <c r="K537" s="5" t="s">
        <v>994</v>
      </c>
      <c r="L537" s="2">
        <v>91725046768</v>
      </c>
      <c r="M537" s="5" t="s">
        <v>32</v>
      </c>
      <c r="N537" s="5" t="s">
        <v>1007</v>
      </c>
      <c r="O537" s="17">
        <v>12150721000167</v>
      </c>
      <c r="P537" s="5" t="s">
        <v>1005</v>
      </c>
      <c r="Q537" s="5" t="s">
        <v>129</v>
      </c>
      <c r="R537" s="5" t="s">
        <v>130</v>
      </c>
      <c r="S537" s="5" t="s">
        <v>131</v>
      </c>
      <c r="T537" s="6">
        <v>41167</v>
      </c>
      <c r="U537" s="2">
        <v>400</v>
      </c>
      <c r="V537" s="5" t="s">
        <v>45</v>
      </c>
      <c r="W537" s="7" t="s">
        <v>1008</v>
      </c>
      <c r="Y537" s="12">
        <f t="shared" si="14"/>
        <v>3.2801403900086915E-2</v>
      </c>
    </row>
    <row r="538" spans="1:25">
      <c r="A538" s="3">
        <v>47</v>
      </c>
      <c r="B538" s="8" t="s">
        <v>25</v>
      </c>
      <c r="C538" s="8" t="s">
        <v>26</v>
      </c>
      <c r="D538" s="16">
        <v>190000011803</v>
      </c>
      <c r="E538" s="8" t="s">
        <v>27</v>
      </c>
      <c r="F538" s="4">
        <v>58475</v>
      </c>
      <c r="G538" s="8" t="s">
        <v>28</v>
      </c>
      <c r="H538" s="8" t="s">
        <v>275</v>
      </c>
      <c r="I538" s="4">
        <v>43123</v>
      </c>
      <c r="J538" s="8" t="s">
        <v>30</v>
      </c>
      <c r="K538" s="8" t="s">
        <v>994</v>
      </c>
      <c r="L538" s="4">
        <v>91725046768</v>
      </c>
      <c r="M538" s="8" t="s">
        <v>32</v>
      </c>
      <c r="N538" s="8" t="s">
        <v>1009</v>
      </c>
      <c r="O538" s="16">
        <v>14481510000132</v>
      </c>
      <c r="P538" s="8" t="s">
        <v>1010</v>
      </c>
      <c r="Q538" s="8" t="s">
        <v>1011</v>
      </c>
      <c r="R538" s="8" t="s">
        <v>1012</v>
      </c>
      <c r="S538" s="8" t="s">
        <v>1013</v>
      </c>
      <c r="T538" s="9">
        <v>41171</v>
      </c>
      <c r="U538" s="4">
        <v>3970</v>
      </c>
      <c r="V538" s="8" t="s">
        <v>45</v>
      </c>
      <c r="W538" s="10" t="s">
        <v>1014</v>
      </c>
      <c r="Y538" s="12">
        <f t="shared" si="14"/>
        <v>0.32555393370836266</v>
      </c>
    </row>
    <row r="539" spans="1:25">
      <c r="A539" s="1">
        <v>47</v>
      </c>
      <c r="B539" s="5" t="s">
        <v>25</v>
      </c>
      <c r="C539" s="5" t="s">
        <v>26</v>
      </c>
      <c r="D539" s="17">
        <v>190000011803</v>
      </c>
      <c r="E539" s="5" t="s">
        <v>27</v>
      </c>
      <c r="F539" s="2">
        <v>58475</v>
      </c>
      <c r="G539" s="5" t="s">
        <v>28</v>
      </c>
      <c r="H539" s="5" t="s">
        <v>275</v>
      </c>
      <c r="I539" s="2">
        <v>43123</v>
      </c>
      <c r="J539" s="5" t="s">
        <v>30</v>
      </c>
      <c r="K539" s="5" t="s">
        <v>994</v>
      </c>
      <c r="L539" s="2">
        <v>91725046768</v>
      </c>
      <c r="M539" s="5" t="s">
        <v>53</v>
      </c>
      <c r="N539" s="5" t="s">
        <v>53</v>
      </c>
      <c r="O539" s="17"/>
      <c r="P539" s="5" t="s">
        <v>53</v>
      </c>
      <c r="Q539" s="5" t="s">
        <v>53</v>
      </c>
      <c r="R539" s="5" t="s">
        <v>53</v>
      </c>
      <c r="S539" s="5" t="s">
        <v>53</v>
      </c>
      <c r="T539" s="6">
        <v>41117</v>
      </c>
      <c r="U539" s="2">
        <v>2.2000000000000002</v>
      </c>
      <c r="V539" s="5" t="s">
        <v>153</v>
      </c>
      <c r="W539" s="7" t="s">
        <v>1015</v>
      </c>
      <c r="Y539" s="12">
        <f t="shared" si="14"/>
        <v>1.8040772145047808E-4</v>
      </c>
    </row>
    <row r="540" spans="1:25">
      <c r="A540" s="3">
        <v>47</v>
      </c>
      <c r="B540" s="8" t="s">
        <v>25</v>
      </c>
      <c r="C540" s="8" t="s">
        <v>26</v>
      </c>
      <c r="D540" s="16">
        <v>190000011803</v>
      </c>
      <c r="E540" s="8" t="s">
        <v>27</v>
      </c>
      <c r="F540" s="4">
        <v>58475</v>
      </c>
      <c r="G540" s="8" t="s">
        <v>28</v>
      </c>
      <c r="H540" s="8" t="s">
        <v>275</v>
      </c>
      <c r="I540" s="4">
        <v>43123</v>
      </c>
      <c r="J540" s="8" t="s">
        <v>30</v>
      </c>
      <c r="K540" s="8" t="s">
        <v>994</v>
      </c>
      <c r="L540" s="4">
        <v>91725046768</v>
      </c>
      <c r="M540" s="8" t="s">
        <v>53</v>
      </c>
      <c r="N540" s="8" t="s">
        <v>53</v>
      </c>
      <c r="O540" s="16"/>
      <c r="P540" s="8" t="s">
        <v>53</v>
      </c>
      <c r="Q540" s="8" t="s">
        <v>53</v>
      </c>
      <c r="R540" s="8" t="s">
        <v>53</v>
      </c>
      <c r="S540" s="8" t="s">
        <v>53</v>
      </c>
      <c r="T540" s="9">
        <v>41166</v>
      </c>
      <c r="U540" s="4">
        <v>2.9</v>
      </c>
      <c r="V540" s="8" t="s">
        <v>153</v>
      </c>
      <c r="W540" s="10" t="s">
        <v>1016</v>
      </c>
      <c r="Y540" s="12">
        <f t="shared" si="14"/>
        <v>2.3781017827563015E-4</v>
      </c>
    </row>
    <row r="541" spans="1:25">
      <c r="A541" s="1">
        <v>47</v>
      </c>
      <c r="B541" s="5" t="s">
        <v>25</v>
      </c>
      <c r="C541" s="5" t="s">
        <v>26</v>
      </c>
      <c r="D541" s="17">
        <v>190000011803</v>
      </c>
      <c r="E541" s="5" t="s">
        <v>27</v>
      </c>
      <c r="F541" s="2">
        <v>58475</v>
      </c>
      <c r="G541" s="5" t="s">
        <v>28</v>
      </c>
      <c r="H541" s="5" t="s">
        <v>275</v>
      </c>
      <c r="I541" s="2">
        <v>43123</v>
      </c>
      <c r="J541" s="5" t="s">
        <v>30</v>
      </c>
      <c r="K541" s="5" t="s">
        <v>994</v>
      </c>
      <c r="L541" s="2">
        <v>91725046768</v>
      </c>
      <c r="M541" s="5" t="s">
        <v>53</v>
      </c>
      <c r="N541" s="5" t="s">
        <v>53</v>
      </c>
      <c r="O541" s="17"/>
      <c r="P541" s="5" t="s">
        <v>53</v>
      </c>
      <c r="Q541" s="5" t="s">
        <v>53</v>
      </c>
      <c r="R541" s="5" t="s">
        <v>53</v>
      </c>
      <c r="S541" s="5" t="s">
        <v>53</v>
      </c>
      <c r="T541" s="6">
        <v>41173</v>
      </c>
      <c r="U541" s="2">
        <v>2.2000000000000002</v>
      </c>
      <c r="V541" s="5" t="s">
        <v>153</v>
      </c>
      <c r="W541" s="7" t="s">
        <v>1017</v>
      </c>
      <c r="Y541" s="12">
        <f t="shared" si="14"/>
        <v>1.8040772145047808E-4</v>
      </c>
    </row>
    <row r="542" spans="1:25">
      <c r="A542" s="3">
        <v>47</v>
      </c>
      <c r="B542" s="8" t="s">
        <v>25</v>
      </c>
      <c r="C542" s="8" t="s">
        <v>26</v>
      </c>
      <c r="D542" s="16">
        <v>190000011803</v>
      </c>
      <c r="E542" s="8" t="s">
        <v>27</v>
      </c>
      <c r="F542" s="4">
        <v>58475</v>
      </c>
      <c r="G542" s="8" t="s">
        <v>28</v>
      </c>
      <c r="H542" s="8" t="s">
        <v>275</v>
      </c>
      <c r="I542" s="4">
        <v>43123</v>
      </c>
      <c r="J542" s="8" t="s">
        <v>30</v>
      </c>
      <c r="K542" s="8" t="s">
        <v>994</v>
      </c>
      <c r="L542" s="4">
        <v>91725046768</v>
      </c>
      <c r="M542" s="8" t="s">
        <v>53</v>
      </c>
      <c r="N542" s="8" t="s">
        <v>53</v>
      </c>
      <c r="O542" s="16"/>
      <c r="P542" s="8" t="s">
        <v>53</v>
      </c>
      <c r="Q542" s="8" t="s">
        <v>53</v>
      </c>
      <c r="R542" s="8" t="s">
        <v>53</v>
      </c>
      <c r="S542" s="8" t="s">
        <v>53</v>
      </c>
      <c r="T542" s="9">
        <v>41185</v>
      </c>
      <c r="U542" s="4">
        <v>2.2000000000000002</v>
      </c>
      <c r="V542" s="8" t="s">
        <v>153</v>
      </c>
      <c r="W542" s="10" t="s">
        <v>1017</v>
      </c>
      <c r="Y542" s="12">
        <f t="shared" si="14"/>
        <v>1.8040772145047808E-4</v>
      </c>
    </row>
    <row r="543" spans="1:25">
      <c r="A543" s="1">
        <v>47</v>
      </c>
      <c r="B543" s="5" t="s">
        <v>25</v>
      </c>
      <c r="C543" s="5" t="s">
        <v>26</v>
      </c>
      <c r="D543" s="17">
        <v>190000011803</v>
      </c>
      <c r="E543" s="5" t="s">
        <v>27</v>
      </c>
      <c r="F543" s="2">
        <v>58475</v>
      </c>
      <c r="G543" s="5" t="s">
        <v>28</v>
      </c>
      <c r="H543" s="5" t="s">
        <v>275</v>
      </c>
      <c r="I543" s="2">
        <v>43123</v>
      </c>
      <c r="J543" s="5" t="s">
        <v>30</v>
      </c>
      <c r="K543" s="5" t="s">
        <v>994</v>
      </c>
      <c r="L543" s="2">
        <v>91725046768</v>
      </c>
      <c r="M543" s="5" t="s">
        <v>53</v>
      </c>
      <c r="N543" s="5" t="s">
        <v>53</v>
      </c>
      <c r="O543" s="17"/>
      <c r="P543" s="5" t="s">
        <v>53</v>
      </c>
      <c r="Q543" s="5" t="s">
        <v>53</v>
      </c>
      <c r="R543" s="5" t="s">
        <v>53</v>
      </c>
      <c r="S543" s="5" t="s">
        <v>53</v>
      </c>
      <c r="T543" s="6">
        <v>41110</v>
      </c>
      <c r="U543" s="2">
        <v>2.9</v>
      </c>
      <c r="V543" s="5" t="s">
        <v>153</v>
      </c>
      <c r="W543" s="7" t="s">
        <v>1018</v>
      </c>
      <c r="Y543" s="12">
        <f t="shared" si="14"/>
        <v>2.3781017827563015E-4</v>
      </c>
    </row>
    <row r="544" spans="1:25">
      <c r="A544" s="3">
        <v>47</v>
      </c>
      <c r="B544" s="8" t="s">
        <v>25</v>
      </c>
      <c r="C544" s="8" t="s">
        <v>26</v>
      </c>
      <c r="D544" s="16">
        <v>190000011803</v>
      </c>
      <c r="E544" s="8" t="s">
        <v>27</v>
      </c>
      <c r="F544" s="4">
        <v>58475</v>
      </c>
      <c r="G544" s="8" t="s">
        <v>28</v>
      </c>
      <c r="H544" s="8" t="s">
        <v>275</v>
      </c>
      <c r="I544" s="4">
        <v>43123</v>
      </c>
      <c r="J544" s="8" t="s">
        <v>30</v>
      </c>
      <c r="K544" s="8" t="s">
        <v>994</v>
      </c>
      <c r="L544" s="4">
        <v>91725046768</v>
      </c>
      <c r="M544" s="8" t="s">
        <v>53</v>
      </c>
      <c r="N544" s="8" t="s">
        <v>53</v>
      </c>
      <c r="O544" s="16"/>
      <c r="P544" s="8" t="s">
        <v>53</v>
      </c>
      <c r="Q544" s="8" t="s">
        <v>53</v>
      </c>
      <c r="R544" s="8" t="s">
        <v>53</v>
      </c>
      <c r="S544" s="8" t="s">
        <v>53</v>
      </c>
      <c r="T544" s="9">
        <v>41149</v>
      </c>
      <c r="U544" s="4">
        <v>2.2000000000000002</v>
      </c>
      <c r="V544" s="8" t="s">
        <v>153</v>
      </c>
      <c r="W544" s="10" t="s">
        <v>1019</v>
      </c>
      <c r="Y544" s="12">
        <f t="shared" si="14"/>
        <v>1.8040772145047808E-4</v>
      </c>
    </row>
    <row r="545" spans="1:25">
      <c r="A545" s="1">
        <v>47</v>
      </c>
      <c r="B545" s="5" t="s">
        <v>25</v>
      </c>
      <c r="C545" s="5" t="s">
        <v>26</v>
      </c>
      <c r="D545" s="17">
        <v>190000011803</v>
      </c>
      <c r="E545" s="5" t="s">
        <v>27</v>
      </c>
      <c r="F545" s="2">
        <v>58475</v>
      </c>
      <c r="G545" s="5" t="s">
        <v>28</v>
      </c>
      <c r="H545" s="5" t="s">
        <v>275</v>
      </c>
      <c r="I545" s="2">
        <v>43123</v>
      </c>
      <c r="J545" s="5" t="s">
        <v>30</v>
      </c>
      <c r="K545" s="5" t="s">
        <v>994</v>
      </c>
      <c r="L545" s="2">
        <v>91725046768</v>
      </c>
      <c r="M545" s="5" t="s">
        <v>1020</v>
      </c>
      <c r="N545" s="5" t="s">
        <v>53</v>
      </c>
      <c r="O545" s="17">
        <v>27671070734</v>
      </c>
      <c r="P545" s="5" t="s">
        <v>1021</v>
      </c>
      <c r="Q545" s="5" t="s">
        <v>1022</v>
      </c>
      <c r="R545" s="5" t="s">
        <v>53</v>
      </c>
      <c r="S545" s="5" t="s">
        <v>53</v>
      </c>
      <c r="T545" s="6">
        <v>41122</v>
      </c>
      <c r="U545" s="2">
        <v>1500</v>
      </c>
      <c r="V545" s="5" t="s">
        <v>157</v>
      </c>
      <c r="W545" s="7" t="s">
        <v>1023</v>
      </c>
      <c r="Y545" s="12">
        <f t="shared" si="14"/>
        <v>0.12300526462532595</v>
      </c>
    </row>
    <row r="546" spans="1:25">
      <c r="A546" s="3">
        <v>47</v>
      </c>
      <c r="B546" s="8" t="s">
        <v>25</v>
      </c>
      <c r="C546" s="8" t="s">
        <v>26</v>
      </c>
      <c r="D546" s="16">
        <v>190000011803</v>
      </c>
      <c r="E546" s="8" t="s">
        <v>27</v>
      </c>
      <c r="F546" s="4">
        <v>58475</v>
      </c>
      <c r="G546" s="8" t="s">
        <v>28</v>
      </c>
      <c r="H546" s="8" t="s">
        <v>275</v>
      </c>
      <c r="I546" s="4">
        <v>43123</v>
      </c>
      <c r="J546" s="8" t="s">
        <v>30</v>
      </c>
      <c r="K546" s="8" t="s">
        <v>994</v>
      </c>
      <c r="L546" s="4">
        <v>91725046768</v>
      </c>
      <c r="M546" s="8" t="s">
        <v>1024</v>
      </c>
      <c r="N546" s="8" t="s">
        <v>53</v>
      </c>
      <c r="O546" s="16">
        <v>16439154000114</v>
      </c>
      <c r="P546" s="8" t="s">
        <v>160</v>
      </c>
      <c r="Q546" s="8" t="s">
        <v>161</v>
      </c>
      <c r="R546" s="8" t="s">
        <v>162</v>
      </c>
      <c r="S546" s="8" t="s">
        <v>163</v>
      </c>
      <c r="T546" s="9">
        <v>41173</v>
      </c>
      <c r="U546" s="4">
        <v>150</v>
      </c>
      <c r="V546" s="8" t="s">
        <v>164</v>
      </c>
      <c r="W546" s="10" t="s">
        <v>1025</v>
      </c>
      <c r="Y546" s="12">
        <f t="shared" si="14"/>
        <v>1.2300526462532595E-2</v>
      </c>
    </row>
    <row r="547" spans="1:25">
      <c r="A547" s="1">
        <v>47</v>
      </c>
      <c r="B547" s="5" t="s">
        <v>25</v>
      </c>
      <c r="C547" s="5" t="s">
        <v>26</v>
      </c>
      <c r="D547" s="17">
        <v>190000011803</v>
      </c>
      <c r="E547" s="5" t="s">
        <v>27</v>
      </c>
      <c r="F547" s="2">
        <v>58475</v>
      </c>
      <c r="G547" s="5" t="s">
        <v>28</v>
      </c>
      <c r="H547" s="5" t="s">
        <v>275</v>
      </c>
      <c r="I547" s="2">
        <v>43123</v>
      </c>
      <c r="J547" s="5" t="s">
        <v>30</v>
      </c>
      <c r="K547" s="5" t="s">
        <v>994</v>
      </c>
      <c r="L547" s="2">
        <v>91725046768</v>
      </c>
      <c r="M547" s="5" t="s">
        <v>1026</v>
      </c>
      <c r="N547" s="5" t="s">
        <v>53</v>
      </c>
      <c r="O547" s="17">
        <v>16439154000114</v>
      </c>
      <c r="P547" s="5" t="s">
        <v>160</v>
      </c>
      <c r="Q547" s="5" t="s">
        <v>161</v>
      </c>
      <c r="R547" s="5" t="s">
        <v>162</v>
      </c>
      <c r="S547" s="5" t="s">
        <v>163</v>
      </c>
      <c r="T547" s="6">
        <v>41121</v>
      </c>
      <c r="U547" s="2">
        <v>75</v>
      </c>
      <c r="V547" s="5" t="s">
        <v>224</v>
      </c>
      <c r="W547" s="7" t="s">
        <v>1027</v>
      </c>
      <c r="Y547" s="12">
        <f t="shared" si="14"/>
        <v>6.1502632312662973E-3</v>
      </c>
    </row>
    <row r="548" spans="1:25">
      <c r="A548" s="3">
        <v>47</v>
      </c>
      <c r="B548" s="8" t="s">
        <v>25</v>
      </c>
      <c r="C548" s="8" t="s">
        <v>26</v>
      </c>
      <c r="D548" s="16">
        <v>190000011803</v>
      </c>
      <c r="E548" s="8" t="s">
        <v>27</v>
      </c>
      <c r="F548" s="4">
        <v>58475</v>
      </c>
      <c r="G548" s="8" t="s">
        <v>28</v>
      </c>
      <c r="H548" s="8" t="s">
        <v>275</v>
      </c>
      <c r="I548" s="4">
        <v>43123</v>
      </c>
      <c r="J548" s="8" t="s">
        <v>30</v>
      </c>
      <c r="K548" s="8" t="s">
        <v>994</v>
      </c>
      <c r="L548" s="4">
        <v>91725046768</v>
      </c>
      <c r="M548" s="8" t="s">
        <v>1028</v>
      </c>
      <c r="N548" s="8" t="s">
        <v>53</v>
      </c>
      <c r="O548" s="16">
        <v>16439154000114</v>
      </c>
      <c r="P548" s="8" t="s">
        <v>160</v>
      </c>
      <c r="Q548" s="8" t="s">
        <v>161</v>
      </c>
      <c r="R548" s="8" t="s">
        <v>162</v>
      </c>
      <c r="S548" s="8" t="s">
        <v>163</v>
      </c>
      <c r="T548" s="9">
        <v>41155</v>
      </c>
      <c r="U548" s="4">
        <v>150</v>
      </c>
      <c r="V548" s="8" t="s">
        <v>224</v>
      </c>
      <c r="W548" s="10" t="s">
        <v>1029</v>
      </c>
      <c r="Y548" s="12">
        <f t="shared" si="14"/>
        <v>1.2300526462532595E-2</v>
      </c>
    </row>
    <row r="549" spans="1:25">
      <c r="A549" s="1">
        <v>47</v>
      </c>
      <c r="B549" s="5" t="s">
        <v>25</v>
      </c>
      <c r="C549" s="5" t="s">
        <v>26</v>
      </c>
      <c r="D549" s="17">
        <v>190000011803</v>
      </c>
      <c r="E549" s="5" t="s">
        <v>27</v>
      </c>
      <c r="F549" s="2">
        <v>58475</v>
      </c>
      <c r="G549" s="5" t="s">
        <v>28</v>
      </c>
      <c r="H549" s="5" t="s">
        <v>275</v>
      </c>
      <c r="I549" s="2">
        <v>43123</v>
      </c>
      <c r="J549" s="5" t="s">
        <v>30</v>
      </c>
      <c r="K549" s="5" t="s">
        <v>994</v>
      </c>
      <c r="L549" s="2">
        <v>91725046768</v>
      </c>
      <c r="M549" s="5" t="s">
        <v>1030</v>
      </c>
      <c r="N549" s="5" t="s">
        <v>53</v>
      </c>
      <c r="O549" s="17">
        <v>16439154000114</v>
      </c>
      <c r="P549" s="5" t="s">
        <v>160</v>
      </c>
      <c r="Q549" s="5" t="s">
        <v>161</v>
      </c>
      <c r="R549" s="5" t="s">
        <v>162</v>
      </c>
      <c r="S549" s="5" t="s">
        <v>163</v>
      </c>
      <c r="T549" s="6">
        <v>41155</v>
      </c>
      <c r="U549" s="2">
        <v>200</v>
      </c>
      <c r="V549" s="5" t="s">
        <v>164</v>
      </c>
      <c r="W549" s="7" t="s">
        <v>1031</v>
      </c>
      <c r="Y549" s="12">
        <f t="shared" si="14"/>
        <v>1.6400701950043457E-2</v>
      </c>
    </row>
    <row r="550" spans="1:25">
      <c r="A550" s="3">
        <v>47</v>
      </c>
      <c r="B550" s="8" t="s">
        <v>25</v>
      </c>
      <c r="C550" s="8" t="s">
        <v>26</v>
      </c>
      <c r="D550" s="16">
        <v>190000011803</v>
      </c>
      <c r="E550" s="8" t="s">
        <v>27</v>
      </c>
      <c r="F550" s="4">
        <v>58475</v>
      </c>
      <c r="G550" s="8" t="s">
        <v>28</v>
      </c>
      <c r="H550" s="8" t="s">
        <v>275</v>
      </c>
      <c r="I550" s="4">
        <v>43123</v>
      </c>
      <c r="J550" s="8" t="s">
        <v>30</v>
      </c>
      <c r="K550" s="8" t="s">
        <v>994</v>
      </c>
      <c r="L550" s="4">
        <v>91725046768</v>
      </c>
      <c r="M550" s="8" t="s">
        <v>1032</v>
      </c>
      <c r="N550" s="8" t="s">
        <v>53</v>
      </c>
      <c r="O550" s="16">
        <v>16439154000114</v>
      </c>
      <c r="P550" s="8" t="s">
        <v>160</v>
      </c>
      <c r="Q550" s="8" t="s">
        <v>161</v>
      </c>
      <c r="R550" s="8" t="s">
        <v>162</v>
      </c>
      <c r="S550" s="8" t="s">
        <v>163</v>
      </c>
      <c r="T550" s="9">
        <v>41155</v>
      </c>
      <c r="U550" s="4">
        <v>45</v>
      </c>
      <c r="V550" s="8" t="s">
        <v>164</v>
      </c>
      <c r="W550" s="10" t="s">
        <v>1033</v>
      </c>
      <c r="Y550" s="12">
        <f t="shared" si="14"/>
        <v>3.6901579387597781E-3</v>
      </c>
    </row>
    <row r="551" spans="1:25">
      <c r="A551" s="1">
        <v>47</v>
      </c>
      <c r="B551" s="5" t="s">
        <v>25</v>
      </c>
      <c r="C551" s="5" t="s">
        <v>26</v>
      </c>
      <c r="D551" s="17">
        <v>190000011803</v>
      </c>
      <c r="E551" s="5" t="s">
        <v>27</v>
      </c>
      <c r="F551" s="2">
        <v>58475</v>
      </c>
      <c r="G551" s="5" t="s">
        <v>28</v>
      </c>
      <c r="H551" s="5" t="s">
        <v>275</v>
      </c>
      <c r="I551" s="2">
        <v>43123</v>
      </c>
      <c r="J551" s="5" t="s">
        <v>30</v>
      </c>
      <c r="K551" s="5" t="s">
        <v>994</v>
      </c>
      <c r="L551" s="2">
        <v>91725046768</v>
      </c>
      <c r="M551" s="5" t="s">
        <v>1034</v>
      </c>
      <c r="N551" s="5" t="s">
        <v>53</v>
      </c>
      <c r="O551" s="17">
        <v>16439154000114</v>
      </c>
      <c r="P551" s="5" t="s">
        <v>160</v>
      </c>
      <c r="Q551" s="5" t="s">
        <v>161</v>
      </c>
      <c r="R551" s="5" t="s">
        <v>162</v>
      </c>
      <c r="S551" s="5" t="s">
        <v>163</v>
      </c>
      <c r="T551" s="6">
        <v>41155</v>
      </c>
      <c r="U551" s="2">
        <v>80</v>
      </c>
      <c r="V551" s="5" t="s">
        <v>224</v>
      </c>
      <c r="W551" s="7" t="s">
        <v>1035</v>
      </c>
      <c r="X551" s="14"/>
      <c r="Y551" s="12">
        <f t="shared" si="14"/>
        <v>6.5602807800173839E-3</v>
      </c>
    </row>
    <row r="552" spans="1:25">
      <c r="A552" s="3">
        <v>47</v>
      </c>
      <c r="B552" s="8" t="s">
        <v>25</v>
      </c>
      <c r="C552" s="8" t="s">
        <v>26</v>
      </c>
      <c r="D552" s="16">
        <v>190000011815</v>
      </c>
      <c r="E552" s="8" t="s">
        <v>27</v>
      </c>
      <c r="F552" s="4">
        <v>58475</v>
      </c>
      <c r="G552" s="8" t="s">
        <v>28</v>
      </c>
      <c r="H552" s="8" t="s">
        <v>381</v>
      </c>
      <c r="I552" s="4">
        <v>13650</v>
      </c>
      <c r="J552" s="8" t="s">
        <v>30</v>
      </c>
      <c r="K552" s="8" t="s">
        <v>1036</v>
      </c>
      <c r="L552" s="4">
        <v>729757765</v>
      </c>
      <c r="M552" s="8" t="s">
        <v>32</v>
      </c>
      <c r="N552" s="8" t="s">
        <v>1037</v>
      </c>
      <c r="O552" s="16">
        <v>5445448000132</v>
      </c>
      <c r="P552" s="8" t="s">
        <v>1038</v>
      </c>
      <c r="Q552" s="8" t="s">
        <v>1039</v>
      </c>
      <c r="R552" s="8" t="s">
        <v>1040</v>
      </c>
      <c r="S552" s="8" t="s">
        <v>1041</v>
      </c>
      <c r="T552" s="9">
        <v>41163</v>
      </c>
      <c r="U552" s="4">
        <v>150</v>
      </c>
      <c r="V552" s="8" t="s">
        <v>340</v>
      </c>
      <c r="W552" s="10" t="s">
        <v>1042</v>
      </c>
      <c r="X552" s="13">
        <f>SUM(U552:U665)</f>
        <v>125191.6</v>
      </c>
      <c r="Y552" s="12">
        <f t="shared" ref="Y552:Y583" si="15">U552/X$552</f>
        <v>1.19816345505609E-3</v>
      </c>
    </row>
    <row r="553" spans="1:25">
      <c r="A553" s="1">
        <v>47</v>
      </c>
      <c r="B553" s="5" t="s">
        <v>25</v>
      </c>
      <c r="C553" s="5" t="s">
        <v>26</v>
      </c>
      <c r="D553" s="17">
        <v>190000011815</v>
      </c>
      <c r="E553" s="5" t="s">
        <v>27</v>
      </c>
      <c r="F553" s="2">
        <v>58475</v>
      </c>
      <c r="G553" s="5" t="s">
        <v>28</v>
      </c>
      <c r="H553" s="5" t="s">
        <v>381</v>
      </c>
      <c r="I553" s="2">
        <v>13650</v>
      </c>
      <c r="J553" s="5" t="s">
        <v>30</v>
      </c>
      <c r="K553" s="5" t="s">
        <v>1036</v>
      </c>
      <c r="L553" s="2">
        <v>729757765</v>
      </c>
      <c r="M553" s="5" t="s">
        <v>32</v>
      </c>
      <c r="N553" s="5" t="s">
        <v>1043</v>
      </c>
      <c r="O553" s="17">
        <v>9298880000107</v>
      </c>
      <c r="P553" s="5" t="s">
        <v>1044</v>
      </c>
      <c r="Q553" s="5" t="s">
        <v>113</v>
      </c>
      <c r="R553" s="5" t="s">
        <v>114</v>
      </c>
      <c r="S553" s="5" t="s">
        <v>115</v>
      </c>
      <c r="T553" s="6">
        <v>41178</v>
      </c>
      <c r="U553" s="2">
        <v>2000</v>
      </c>
      <c r="V553" s="5" t="s">
        <v>116</v>
      </c>
      <c r="W553" s="7" t="s">
        <v>1045</v>
      </c>
      <c r="Y553" s="12">
        <f t="shared" si="15"/>
        <v>1.5975512734081199E-2</v>
      </c>
    </row>
    <row r="554" spans="1:25">
      <c r="A554" s="3">
        <v>47</v>
      </c>
      <c r="B554" s="8" t="s">
        <v>25</v>
      </c>
      <c r="C554" s="8" t="s">
        <v>26</v>
      </c>
      <c r="D554" s="16">
        <v>190000011815</v>
      </c>
      <c r="E554" s="8" t="s">
        <v>27</v>
      </c>
      <c r="F554" s="4">
        <v>58475</v>
      </c>
      <c r="G554" s="8" t="s">
        <v>28</v>
      </c>
      <c r="H554" s="8" t="s">
        <v>381</v>
      </c>
      <c r="I554" s="4">
        <v>13650</v>
      </c>
      <c r="J554" s="8" t="s">
        <v>30</v>
      </c>
      <c r="K554" s="8" t="s">
        <v>1036</v>
      </c>
      <c r="L554" s="4">
        <v>729757765</v>
      </c>
      <c r="M554" s="8" t="s">
        <v>49</v>
      </c>
      <c r="N554" s="8" t="s">
        <v>383</v>
      </c>
      <c r="O554" s="16">
        <v>9549479757</v>
      </c>
      <c r="P554" s="8" t="s">
        <v>1046</v>
      </c>
      <c r="Q554" s="8" t="s">
        <v>1046</v>
      </c>
      <c r="R554" s="8" t="s">
        <v>53</v>
      </c>
      <c r="S554" s="8" t="s">
        <v>53</v>
      </c>
      <c r="T554" s="9">
        <v>41159</v>
      </c>
      <c r="U554" s="4">
        <v>1500</v>
      </c>
      <c r="V554" s="8" t="s">
        <v>54</v>
      </c>
      <c r="W554" s="10" t="s">
        <v>1047</v>
      </c>
      <c r="Y554" s="12">
        <f t="shared" si="15"/>
        <v>1.19816345505609E-2</v>
      </c>
    </row>
    <row r="555" spans="1:25">
      <c r="A555" s="1">
        <v>47</v>
      </c>
      <c r="B555" s="5" t="s">
        <v>25</v>
      </c>
      <c r="C555" s="5" t="s">
        <v>26</v>
      </c>
      <c r="D555" s="17">
        <v>190000011815</v>
      </c>
      <c r="E555" s="5" t="s">
        <v>27</v>
      </c>
      <c r="F555" s="2">
        <v>58475</v>
      </c>
      <c r="G555" s="5" t="s">
        <v>28</v>
      </c>
      <c r="H555" s="5" t="s">
        <v>381</v>
      </c>
      <c r="I555" s="2">
        <v>13650</v>
      </c>
      <c r="J555" s="5" t="s">
        <v>30</v>
      </c>
      <c r="K555" s="5" t="s">
        <v>1036</v>
      </c>
      <c r="L555" s="2">
        <v>729757765</v>
      </c>
      <c r="M555" s="5" t="s">
        <v>49</v>
      </c>
      <c r="N555" s="5" t="s">
        <v>383</v>
      </c>
      <c r="O555" s="17">
        <v>1870019792</v>
      </c>
      <c r="P555" s="5" t="s">
        <v>1048</v>
      </c>
      <c r="Q555" s="5" t="s">
        <v>397</v>
      </c>
      <c r="R555" s="5" t="s">
        <v>53</v>
      </c>
      <c r="S555" s="5" t="s">
        <v>53</v>
      </c>
      <c r="T555" s="6">
        <v>41219</v>
      </c>
      <c r="U555" s="2">
        <v>1500</v>
      </c>
      <c r="V555" s="5" t="s">
        <v>398</v>
      </c>
      <c r="W555" s="7" t="s">
        <v>1049</v>
      </c>
      <c r="Y555" s="12">
        <f t="shared" si="15"/>
        <v>1.19816345505609E-2</v>
      </c>
    </row>
    <row r="556" spans="1:25">
      <c r="A556" s="3">
        <v>47</v>
      </c>
      <c r="B556" s="8" t="s">
        <v>25</v>
      </c>
      <c r="C556" s="8" t="s">
        <v>26</v>
      </c>
      <c r="D556" s="16">
        <v>190000011815</v>
      </c>
      <c r="E556" s="8" t="s">
        <v>27</v>
      </c>
      <c r="F556" s="4">
        <v>58475</v>
      </c>
      <c r="G556" s="8" t="s">
        <v>28</v>
      </c>
      <c r="H556" s="8" t="s">
        <v>381</v>
      </c>
      <c r="I556" s="4">
        <v>13650</v>
      </c>
      <c r="J556" s="8" t="s">
        <v>30</v>
      </c>
      <c r="K556" s="8" t="s">
        <v>1036</v>
      </c>
      <c r="L556" s="4">
        <v>729757765</v>
      </c>
      <c r="M556" s="8" t="s">
        <v>1050</v>
      </c>
      <c r="N556" s="8" t="s">
        <v>383</v>
      </c>
      <c r="O556" s="16">
        <v>5683133726</v>
      </c>
      <c r="P556" s="8" t="s">
        <v>1051</v>
      </c>
      <c r="Q556" s="8" t="s">
        <v>1051</v>
      </c>
      <c r="R556" s="8" t="s">
        <v>53</v>
      </c>
      <c r="S556" s="8" t="s">
        <v>53</v>
      </c>
      <c r="T556" s="9">
        <v>41134</v>
      </c>
      <c r="U556" s="4">
        <v>1000</v>
      </c>
      <c r="V556" s="8" t="s">
        <v>151</v>
      </c>
      <c r="W556" s="10" t="s">
        <v>1052</v>
      </c>
      <c r="Y556" s="12">
        <f t="shared" si="15"/>
        <v>7.9877563670405997E-3</v>
      </c>
    </row>
    <row r="557" spans="1:25">
      <c r="A557" s="1">
        <v>47</v>
      </c>
      <c r="B557" s="5" t="s">
        <v>25</v>
      </c>
      <c r="C557" s="5" t="s">
        <v>26</v>
      </c>
      <c r="D557" s="17">
        <v>190000011815</v>
      </c>
      <c r="E557" s="5" t="s">
        <v>27</v>
      </c>
      <c r="F557" s="2">
        <v>58475</v>
      </c>
      <c r="G557" s="5" t="s">
        <v>28</v>
      </c>
      <c r="H557" s="5" t="s">
        <v>381</v>
      </c>
      <c r="I557" s="2">
        <v>13650</v>
      </c>
      <c r="J557" s="5" t="s">
        <v>30</v>
      </c>
      <c r="K557" s="5" t="s">
        <v>1036</v>
      </c>
      <c r="L557" s="2">
        <v>729757765</v>
      </c>
      <c r="M557" s="5" t="s">
        <v>32</v>
      </c>
      <c r="N557" s="5" t="s">
        <v>1053</v>
      </c>
      <c r="O557" s="17">
        <v>5289050000154</v>
      </c>
      <c r="P557" s="5" t="s">
        <v>1054</v>
      </c>
      <c r="Q557" s="5" t="s">
        <v>1054</v>
      </c>
      <c r="R557" s="5" t="s">
        <v>36</v>
      </c>
      <c r="S557" s="5" t="s">
        <v>37</v>
      </c>
      <c r="T557" s="6">
        <v>41178</v>
      </c>
      <c r="U557" s="2">
        <v>1235.5999999999999</v>
      </c>
      <c r="V557" s="5" t="s">
        <v>38</v>
      </c>
      <c r="W557" s="7" t="s">
        <v>1055</v>
      </c>
      <c r="Y557" s="12">
        <f t="shared" si="15"/>
        <v>9.8696717671153643E-3</v>
      </c>
    </row>
    <row r="558" spans="1:25">
      <c r="A558" s="3">
        <v>47</v>
      </c>
      <c r="B558" s="8" t="s">
        <v>25</v>
      </c>
      <c r="C558" s="8" t="s">
        <v>26</v>
      </c>
      <c r="D558" s="16">
        <v>190000011815</v>
      </c>
      <c r="E558" s="8" t="s">
        <v>27</v>
      </c>
      <c r="F558" s="4">
        <v>58475</v>
      </c>
      <c r="G558" s="8" t="s">
        <v>28</v>
      </c>
      <c r="H558" s="8" t="s">
        <v>381</v>
      </c>
      <c r="I558" s="4">
        <v>13650</v>
      </c>
      <c r="J558" s="8" t="s">
        <v>30</v>
      </c>
      <c r="K558" s="8" t="s">
        <v>1036</v>
      </c>
      <c r="L558" s="4">
        <v>729757765</v>
      </c>
      <c r="M558" s="8" t="s">
        <v>32</v>
      </c>
      <c r="N558" s="8" t="s">
        <v>1056</v>
      </c>
      <c r="O558" s="16">
        <v>5289050000154</v>
      </c>
      <c r="P558" s="8" t="s">
        <v>1054</v>
      </c>
      <c r="Q558" s="8" t="s">
        <v>1054</v>
      </c>
      <c r="R558" s="8" t="s">
        <v>36</v>
      </c>
      <c r="S558" s="8" t="s">
        <v>37</v>
      </c>
      <c r="T558" s="9">
        <v>41170</v>
      </c>
      <c r="U558" s="4">
        <v>2240</v>
      </c>
      <c r="V558" s="8" t="s">
        <v>38</v>
      </c>
      <c r="W558" s="10" t="s">
        <v>1057</v>
      </c>
      <c r="Y558" s="12">
        <f t="shared" si="15"/>
        <v>1.7892574262170943E-2</v>
      </c>
    </row>
    <row r="559" spans="1:25">
      <c r="A559" s="1">
        <v>47</v>
      </c>
      <c r="B559" s="5" t="s">
        <v>25</v>
      </c>
      <c r="C559" s="5" t="s">
        <v>26</v>
      </c>
      <c r="D559" s="17">
        <v>190000011815</v>
      </c>
      <c r="E559" s="5" t="s">
        <v>27</v>
      </c>
      <c r="F559" s="2">
        <v>58475</v>
      </c>
      <c r="G559" s="5" t="s">
        <v>28</v>
      </c>
      <c r="H559" s="5" t="s">
        <v>381</v>
      </c>
      <c r="I559" s="2">
        <v>13650</v>
      </c>
      <c r="J559" s="5" t="s">
        <v>30</v>
      </c>
      <c r="K559" s="5" t="s">
        <v>1036</v>
      </c>
      <c r="L559" s="2">
        <v>729757765</v>
      </c>
      <c r="M559" s="5" t="s">
        <v>32</v>
      </c>
      <c r="N559" s="5" t="s">
        <v>1058</v>
      </c>
      <c r="O559" s="17">
        <v>5289050000154</v>
      </c>
      <c r="P559" s="5" t="s">
        <v>1054</v>
      </c>
      <c r="Q559" s="5" t="s">
        <v>1054</v>
      </c>
      <c r="R559" s="5" t="s">
        <v>36</v>
      </c>
      <c r="S559" s="5" t="s">
        <v>37</v>
      </c>
      <c r="T559" s="6">
        <v>41171</v>
      </c>
      <c r="U559" s="2">
        <v>1235.5999999999999</v>
      </c>
      <c r="V559" s="5" t="s">
        <v>38</v>
      </c>
      <c r="W559" s="7" t="s">
        <v>1059</v>
      </c>
      <c r="Y559" s="12">
        <f t="shared" si="15"/>
        <v>9.8696717671153643E-3</v>
      </c>
    </row>
    <row r="560" spans="1:25">
      <c r="A560" s="3">
        <v>47</v>
      </c>
      <c r="B560" s="8" t="s">
        <v>25</v>
      </c>
      <c r="C560" s="8" t="s">
        <v>26</v>
      </c>
      <c r="D560" s="16">
        <v>190000011815</v>
      </c>
      <c r="E560" s="8" t="s">
        <v>27</v>
      </c>
      <c r="F560" s="4">
        <v>58475</v>
      </c>
      <c r="G560" s="8" t="s">
        <v>28</v>
      </c>
      <c r="H560" s="8" t="s">
        <v>381</v>
      </c>
      <c r="I560" s="4">
        <v>13650</v>
      </c>
      <c r="J560" s="8" t="s">
        <v>30</v>
      </c>
      <c r="K560" s="8" t="s">
        <v>1036</v>
      </c>
      <c r="L560" s="4">
        <v>729757765</v>
      </c>
      <c r="M560" s="8" t="s">
        <v>32</v>
      </c>
      <c r="N560" s="8" t="s">
        <v>1060</v>
      </c>
      <c r="O560" s="16">
        <v>1824593000173</v>
      </c>
      <c r="P560" s="8" t="s">
        <v>1061</v>
      </c>
      <c r="Q560" s="8" t="s">
        <v>1062</v>
      </c>
      <c r="R560" s="8" t="s">
        <v>36</v>
      </c>
      <c r="S560" s="8" t="s">
        <v>37</v>
      </c>
      <c r="T560" s="9">
        <v>41185</v>
      </c>
      <c r="U560" s="4">
        <v>1999.98</v>
      </c>
      <c r="V560" s="8" t="s">
        <v>38</v>
      </c>
      <c r="W560" s="10" t="s">
        <v>1063</v>
      </c>
      <c r="Y560" s="12">
        <f t="shared" si="15"/>
        <v>1.5975352978953861E-2</v>
      </c>
    </row>
    <row r="561" spans="1:25">
      <c r="A561" s="1">
        <v>47</v>
      </c>
      <c r="B561" s="5" t="s">
        <v>25</v>
      </c>
      <c r="C561" s="5" t="s">
        <v>26</v>
      </c>
      <c r="D561" s="17">
        <v>190000011815</v>
      </c>
      <c r="E561" s="5" t="s">
        <v>27</v>
      </c>
      <c r="F561" s="2">
        <v>58475</v>
      </c>
      <c r="G561" s="5" t="s">
        <v>28</v>
      </c>
      <c r="H561" s="5" t="s">
        <v>381</v>
      </c>
      <c r="I561" s="2">
        <v>13650</v>
      </c>
      <c r="J561" s="5" t="s">
        <v>30</v>
      </c>
      <c r="K561" s="5" t="s">
        <v>1036</v>
      </c>
      <c r="L561" s="2">
        <v>729757765</v>
      </c>
      <c r="M561" s="5" t="s">
        <v>32</v>
      </c>
      <c r="N561" s="5" t="s">
        <v>1064</v>
      </c>
      <c r="O561" s="17">
        <v>4489601000160</v>
      </c>
      <c r="P561" s="5" t="s">
        <v>1065</v>
      </c>
      <c r="Q561" s="5" t="s">
        <v>1066</v>
      </c>
      <c r="R561" s="5" t="s">
        <v>1067</v>
      </c>
      <c r="S561" s="5" t="s">
        <v>1068</v>
      </c>
      <c r="T561" s="6">
        <v>41157</v>
      </c>
      <c r="U561" s="2">
        <v>2122</v>
      </c>
      <c r="V561" s="5" t="s">
        <v>45</v>
      </c>
      <c r="W561" s="7" t="s">
        <v>1069</v>
      </c>
      <c r="Y561" s="12">
        <f t="shared" si="15"/>
        <v>1.6950019010860153E-2</v>
      </c>
    </row>
    <row r="562" spans="1:25">
      <c r="A562" s="3">
        <v>47</v>
      </c>
      <c r="B562" s="8" t="s">
        <v>25</v>
      </c>
      <c r="C562" s="8" t="s">
        <v>26</v>
      </c>
      <c r="D562" s="16">
        <v>190000011815</v>
      </c>
      <c r="E562" s="8" t="s">
        <v>27</v>
      </c>
      <c r="F562" s="4">
        <v>58475</v>
      </c>
      <c r="G562" s="8" t="s">
        <v>28</v>
      </c>
      <c r="H562" s="8" t="s">
        <v>381</v>
      </c>
      <c r="I562" s="4">
        <v>13650</v>
      </c>
      <c r="J562" s="8" t="s">
        <v>30</v>
      </c>
      <c r="K562" s="8" t="s">
        <v>1036</v>
      </c>
      <c r="L562" s="4">
        <v>729757765</v>
      </c>
      <c r="M562" s="8" t="s">
        <v>32</v>
      </c>
      <c r="N562" s="8" t="s">
        <v>1070</v>
      </c>
      <c r="O562" s="16">
        <v>8109005000169</v>
      </c>
      <c r="P562" s="8" t="s">
        <v>1071</v>
      </c>
      <c r="Q562" s="8" t="s">
        <v>1072</v>
      </c>
      <c r="R562" s="8" t="s">
        <v>1073</v>
      </c>
      <c r="S562" s="8" t="s">
        <v>1074</v>
      </c>
      <c r="T562" s="9">
        <v>41167</v>
      </c>
      <c r="U562" s="4">
        <v>900</v>
      </c>
      <c r="V562" s="8" t="s">
        <v>340</v>
      </c>
      <c r="W562" s="10" t="s">
        <v>1075</v>
      </c>
      <c r="Y562" s="12">
        <f t="shared" si="15"/>
        <v>7.1889807303365397E-3</v>
      </c>
    </row>
    <row r="563" spans="1:25">
      <c r="A563" s="1">
        <v>47</v>
      </c>
      <c r="B563" s="5" t="s">
        <v>25</v>
      </c>
      <c r="C563" s="5" t="s">
        <v>26</v>
      </c>
      <c r="D563" s="17">
        <v>190000011815</v>
      </c>
      <c r="E563" s="5" t="s">
        <v>27</v>
      </c>
      <c r="F563" s="2">
        <v>58475</v>
      </c>
      <c r="G563" s="5" t="s">
        <v>28</v>
      </c>
      <c r="H563" s="5" t="s">
        <v>381</v>
      </c>
      <c r="I563" s="2">
        <v>13650</v>
      </c>
      <c r="J563" s="5" t="s">
        <v>30</v>
      </c>
      <c r="K563" s="5" t="s">
        <v>1036</v>
      </c>
      <c r="L563" s="2">
        <v>729757765</v>
      </c>
      <c r="M563" s="5" t="s">
        <v>32</v>
      </c>
      <c r="N563" s="5" t="s">
        <v>1076</v>
      </c>
      <c r="O563" s="17">
        <v>8109005000169</v>
      </c>
      <c r="P563" s="5" t="s">
        <v>1071</v>
      </c>
      <c r="Q563" s="5" t="s">
        <v>1072</v>
      </c>
      <c r="R563" s="5" t="s">
        <v>1073</v>
      </c>
      <c r="S563" s="5" t="s">
        <v>1074</v>
      </c>
      <c r="T563" s="6">
        <v>41179</v>
      </c>
      <c r="U563" s="2">
        <v>900</v>
      </c>
      <c r="V563" s="5" t="s">
        <v>340</v>
      </c>
      <c r="W563" s="7" t="s">
        <v>1077</v>
      </c>
      <c r="Y563" s="12">
        <f t="shared" si="15"/>
        <v>7.1889807303365397E-3</v>
      </c>
    </row>
    <row r="564" spans="1:25">
      <c r="A564" s="3">
        <v>47</v>
      </c>
      <c r="B564" s="8" t="s">
        <v>25</v>
      </c>
      <c r="C564" s="8" t="s">
        <v>26</v>
      </c>
      <c r="D564" s="16">
        <v>190000011815</v>
      </c>
      <c r="E564" s="8" t="s">
        <v>27</v>
      </c>
      <c r="F564" s="4">
        <v>58475</v>
      </c>
      <c r="G564" s="8" t="s">
        <v>28</v>
      </c>
      <c r="H564" s="8" t="s">
        <v>381</v>
      </c>
      <c r="I564" s="4">
        <v>13650</v>
      </c>
      <c r="J564" s="8" t="s">
        <v>30</v>
      </c>
      <c r="K564" s="8" t="s">
        <v>1036</v>
      </c>
      <c r="L564" s="4">
        <v>729757765</v>
      </c>
      <c r="M564" s="8" t="s">
        <v>32</v>
      </c>
      <c r="N564" s="8" t="s">
        <v>1078</v>
      </c>
      <c r="O564" s="16">
        <v>4837646000189</v>
      </c>
      <c r="P564" s="8" t="s">
        <v>1079</v>
      </c>
      <c r="Q564" s="8" t="s">
        <v>123</v>
      </c>
      <c r="R564" s="8" t="s">
        <v>124</v>
      </c>
      <c r="S564" s="8" t="s">
        <v>125</v>
      </c>
      <c r="T564" s="9">
        <v>41170</v>
      </c>
      <c r="U564" s="4">
        <v>460</v>
      </c>
      <c r="V564" s="8" t="s">
        <v>340</v>
      </c>
      <c r="W564" s="10" t="s">
        <v>1080</v>
      </c>
      <c r="Y564" s="12">
        <f t="shared" si="15"/>
        <v>3.6743679288386761E-3</v>
      </c>
    </row>
    <row r="565" spans="1:25">
      <c r="A565" s="1">
        <v>47</v>
      </c>
      <c r="B565" s="5" t="s">
        <v>25</v>
      </c>
      <c r="C565" s="5" t="s">
        <v>26</v>
      </c>
      <c r="D565" s="17">
        <v>190000011815</v>
      </c>
      <c r="E565" s="5" t="s">
        <v>27</v>
      </c>
      <c r="F565" s="2">
        <v>58475</v>
      </c>
      <c r="G565" s="5" t="s">
        <v>28</v>
      </c>
      <c r="H565" s="5" t="s">
        <v>381</v>
      </c>
      <c r="I565" s="2">
        <v>13650</v>
      </c>
      <c r="J565" s="5" t="s">
        <v>30</v>
      </c>
      <c r="K565" s="5" t="s">
        <v>1036</v>
      </c>
      <c r="L565" s="2">
        <v>729757765</v>
      </c>
      <c r="M565" s="5" t="s">
        <v>32</v>
      </c>
      <c r="N565" s="5" t="s">
        <v>1081</v>
      </c>
      <c r="O565" s="17">
        <v>4837646000189</v>
      </c>
      <c r="P565" s="5" t="s">
        <v>1079</v>
      </c>
      <c r="Q565" s="5" t="s">
        <v>123</v>
      </c>
      <c r="R565" s="5" t="s">
        <v>124</v>
      </c>
      <c r="S565" s="5" t="s">
        <v>125</v>
      </c>
      <c r="T565" s="6">
        <v>41179</v>
      </c>
      <c r="U565" s="2">
        <v>540</v>
      </c>
      <c r="V565" s="5" t="s">
        <v>45</v>
      </c>
      <c r="W565" s="7" t="s">
        <v>1082</v>
      </c>
      <c r="Y565" s="12">
        <f t="shared" si="15"/>
        <v>4.313388438201924E-3</v>
      </c>
    </row>
    <row r="566" spans="1:25">
      <c r="A566" s="3">
        <v>47</v>
      </c>
      <c r="B566" s="8" t="s">
        <v>25</v>
      </c>
      <c r="C566" s="8" t="s">
        <v>26</v>
      </c>
      <c r="D566" s="16">
        <v>190000011815</v>
      </c>
      <c r="E566" s="8" t="s">
        <v>27</v>
      </c>
      <c r="F566" s="4">
        <v>58475</v>
      </c>
      <c r="G566" s="8" t="s">
        <v>28</v>
      </c>
      <c r="H566" s="8" t="s">
        <v>381</v>
      </c>
      <c r="I566" s="4">
        <v>13650</v>
      </c>
      <c r="J566" s="8" t="s">
        <v>30</v>
      </c>
      <c r="K566" s="8" t="s">
        <v>1036</v>
      </c>
      <c r="L566" s="4">
        <v>729757765</v>
      </c>
      <c r="M566" s="8" t="s">
        <v>32</v>
      </c>
      <c r="N566" s="8" t="s">
        <v>1083</v>
      </c>
      <c r="O566" s="16">
        <v>4837646000189</v>
      </c>
      <c r="P566" s="8" t="s">
        <v>1079</v>
      </c>
      <c r="Q566" s="8" t="s">
        <v>123</v>
      </c>
      <c r="R566" s="8" t="s">
        <v>124</v>
      </c>
      <c r="S566" s="8" t="s">
        <v>125</v>
      </c>
      <c r="T566" s="9">
        <v>41187</v>
      </c>
      <c r="U566" s="4">
        <v>250</v>
      </c>
      <c r="V566" s="8" t="s">
        <v>45</v>
      </c>
      <c r="W566" s="10" t="s">
        <v>1084</v>
      </c>
      <c r="Y566" s="12">
        <f t="shared" si="15"/>
        <v>1.9969390917601499E-3</v>
      </c>
    </row>
    <row r="567" spans="1:25">
      <c r="A567" s="1">
        <v>47</v>
      </c>
      <c r="B567" s="5" t="s">
        <v>25</v>
      </c>
      <c r="C567" s="5" t="s">
        <v>26</v>
      </c>
      <c r="D567" s="17">
        <v>190000011815</v>
      </c>
      <c r="E567" s="5" t="s">
        <v>27</v>
      </c>
      <c r="F567" s="2">
        <v>58475</v>
      </c>
      <c r="G567" s="5" t="s">
        <v>28</v>
      </c>
      <c r="H567" s="5" t="s">
        <v>381</v>
      </c>
      <c r="I567" s="2">
        <v>13650</v>
      </c>
      <c r="J567" s="5" t="s">
        <v>30</v>
      </c>
      <c r="K567" s="5" t="s">
        <v>1036</v>
      </c>
      <c r="L567" s="2">
        <v>729757765</v>
      </c>
      <c r="M567" s="5" t="s">
        <v>32</v>
      </c>
      <c r="N567" s="5" t="s">
        <v>1085</v>
      </c>
      <c r="O567" s="17">
        <v>11346773000140</v>
      </c>
      <c r="P567" s="5" t="s">
        <v>1086</v>
      </c>
      <c r="Q567" s="5" t="s">
        <v>1087</v>
      </c>
      <c r="R567" s="5" t="s">
        <v>1088</v>
      </c>
      <c r="S567" s="5" t="s">
        <v>1089</v>
      </c>
      <c r="T567" s="6">
        <v>41144</v>
      </c>
      <c r="U567" s="2">
        <v>2000</v>
      </c>
      <c r="V567" s="5" t="s">
        <v>431</v>
      </c>
      <c r="W567" s="7" t="s">
        <v>1090</v>
      </c>
      <c r="Y567" s="12">
        <f t="shared" si="15"/>
        <v>1.5975512734081199E-2</v>
      </c>
    </row>
    <row r="568" spans="1:25">
      <c r="A568" s="3">
        <v>47</v>
      </c>
      <c r="B568" s="8" t="s">
        <v>25</v>
      </c>
      <c r="C568" s="8" t="s">
        <v>26</v>
      </c>
      <c r="D568" s="16">
        <v>190000011815</v>
      </c>
      <c r="E568" s="8" t="s">
        <v>27</v>
      </c>
      <c r="F568" s="4">
        <v>58475</v>
      </c>
      <c r="G568" s="8" t="s">
        <v>28</v>
      </c>
      <c r="H568" s="8" t="s">
        <v>381</v>
      </c>
      <c r="I568" s="4">
        <v>13650</v>
      </c>
      <c r="J568" s="8" t="s">
        <v>30</v>
      </c>
      <c r="K568" s="8" t="s">
        <v>1036</v>
      </c>
      <c r="L568" s="4">
        <v>729757765</v>
      </c>
      <c r="M568" s="8" t="s">
        <v>32</v>
      </c>
      <c r="N568" s="8" t="s">
        <v>1091</v>
      </c>
      <c r="O568" s="16">
        <v>29699626000110</v>
      </c>
      <c r="P568" s="8" t="s">
        <v>1092</v>
      </c>
      <c r="Q568" s="8" t="s">
        <v>412</v>
      </c>
      <c r="R568" s="8" t="s">
        <v>330</v>
      </c>
      <c r="S568" s="8" t="s">
        <v>331</v>
      </c>
      <c r="T568" s="9">
        <v>41172</v>
      </c>
      <c r="U568" s="4">
        <v>7020</v>
      </c>
      <c r="V568" s="8" t="s">
        <v>116</v>
      </c>
      <c r="W568" s="10" t="s">
        <v>1093</v>
      </c>
      <c r="Y568" s="12">
        <f t="shared" si="15"/>
        <v>5.6074049696625008E-2</v>
      </c>
    </row>
    <row r="569" spans="1:25">
      <c r="A569" s="1">
        <v>47</v>
      </c>
      <c r="B569" s="5" t="s">
        <v>25</v>
      </c>
      <c r="C569" s="5" t="s">
        <v>26</v>
      </c>
      <c r="D569" s="17">
        <v>190000011815</v>
      </c>
      <c r="E569" s="5" t="s">
        <v>27</v>
      </c>
      <c r="F569" s="2">
        <v>58475</v>
      </c>
      <c r="G569" s="5" t="s">
        <v>28</v>
      </c>
      <c r="H569" s="5" t="s">
        <v>381</v>
      </c>
      <c r="I569" s="2">
        <v>13650</v>
      </c>
      <c r="J569" s="5" t="s">
        <v>30</v>
      </c>
      <c r="K569" s="5" t="s">
        <v>1036</v>
      </c>
      <c r="L569" s="2">
        <v>729757765</v>
      </c>
      <c r="M569" s="5" t="s">
        <v>32</v>
      </c>
      <c r="N569" s="5" t="s">
        <v>1094</v>
      </c>
      <c r="O569" s="17">
        <v>29699626000110</v>
      </c>
      <c r="P569" s="5" t="s">
        <v>1092</v>
      </c>
      <c r="Q569" s="5" t="s">
        <v>412</v>
      </c>
      <c r="R569" s="5" t="s">
        <v>330</v>
      </c>
      <c r="S569" s="5" t="s">
        <v>331</v>
      </c>
      <c r="T569" s="6">
        <v>41166</v>
      </c>
      <c r="U569" s="2">
        <v>4950</v>
      </c>
      <c r="V569" s="5" t="s">
        <v>116</v>
      </c>
      <c r="W569" s="7" t="s">
        <v>53</v>
      </c>
      <c r="Y569" s="12">
        <f t="shared" si="15"/>
        <v>3.9539394016850971E-2</v>
      </c>
    </row>
    <row r="570" spans="1:25">
      <c r="A570" s="3">
        <v>47</v>
      </c>
      <c r="B570" s="8" t="s">
        <v>25</v>
      </c>
      <c r="C570" s="8" t="s">
        <v>26</v>
      </c>
      <c r="D570" s="16">
        <v>190000011815</v>
      </c>
      <c r="E570" s="8" t="s">
        <v>27</v>
      </c>
      <c r="F570" s="4">
        <v>58475</v>
      </c>
      <c r="G570" s="8" t="s">
        <v>28</v>
      </c>
      <c r="H570" s="8" t="s">
        <v>381</v>
      </c>
      <c r="I570" s="4">
        <v>13650</v>
      </c>
      <c r="J570" s="8" t="s">
        <v>30</v>
      </c>
      <c r="K570" s="8" t="s">
        <v>1036</v>
      </c>
      <c r="L570" s="4">
        <v>729757765</v>
      </c>
      <c r="M570" s="8" t="s">
        <v>32</v>
      </c>
      <c r="N570" s="8" t="s">
        <v>1094</v>
      </c>
      <c r="O570" s="16">
        <v>29699626000110</v>
      </c>
      <c r="P570" s="8" t="s">
        <v>1092</v>
      </c>
      <c r="Q570" s="8" t="s">
        <v>412</v>
      </c>
      <c r="R570" s="8" t="s">
        <v>330</v>
      </c>
      <c r="S570" s="8" t="s">
        <v>331</v>
      </c>
      <c r="T570" s="9">
        <v>41152</v>
      </c>
      <c r="U570" s="4">
        <v>4950</v>
      </c>
      <c r="V570" s="8" t="s">
        <v>116</v>
      </c>
      <c r="W570" s="10" t="s">
        <v>53</v>
      </c>
      <c r="Y570" s="12">
        <f t="shared" si="15"/>
        <v>3.9539394016850971E-2</v>
      </c>
    </row>
    <row r="571" spans="1:25">
      <c r="A571" s="1">
        <v>47</v>
      </c>
      <c r="B571" s="5" t="s">
        <v>25</v>
      </c>
      <c r="C571" s="5" t="s">
        <v>26</v>
      </c>
      <c r="D571" s="17">
        <v>190000011815</v>
      </c>
      <c r="E571" s="5" t="s">
        <v>27</v>
      </c>
      <c r="F571" s="2">
        <v>58475</v>
      </c>
      <c r="G571" s="5" t="s">
        <v>28</v>
      </c>
      <c r="H571" s="5" t="s">
        <v>381</v>
      </c>
      <c r="I571" s="2">
        <v>13650</v>
      </c>
      <c r="J571" s="5" t="s">
        <v>30</v>
      </c>
      <c r="K571" s="5" t="s">
        <v>1036</v>
      </c>
      <c r="L571" s="2">
        <v>729757765</v>
      </c>
      <c r="M571" s="5" t="s">
        <v>49</v>
      </c>
      <c r="N571" s="5" t="s">
        <v>383</v>
      </c>
      <c r="O571" s="17">
        <v>8660072707</v>
      </c>
      <c r="P571" s="5" t="s">
        <v>1095</v>
      </c>
      <c r="Q571" s="5" t="s">
        <v>1095</v>
      </c>
      <c r="R571" s="5" t="s">
        <v>53</v>
      </c>
      <c r="S571" s="5" t="s">
        <v>53</v>
      </c>
      <c r="T571" s="6">
        <v>41159</v>
      </c>
      <c r="U571" s="2">
        <v>1634.86</v>
      </c>
      <c r="V571" s="5" t="s">
        <v>54</v>
      </c>
      <c r="W571" s="7" t="s">
        <v>1096</v>
      </c>
      <c r="Y571" s="12">
        <f t="shared" si="15"/>
        <v>1.3058863374219994E-2</v>
      </c>
    </row>
    <row r="572" spans="1:25">
      <c r="A572" s="3">
        <v>47</v>
      </c>
      <c r="B572" s="8" t="s">
        <v>25</v>
      </c>
      <c r="C572" s="8" t="s">
        <v>26</v>
      </c>
      <c r="D572" s="16">
        <v>190000011815</v>
      </c>
      <c r="E572" s="8" t="s">
        <v>27</v>
      </c>
      <c r="F572" s="4">
        <v>58475</v>
      </c>
      <c r="G572" s="8" t="s">
        <v>28</v>
      </c>
      <c r="H572" s="8" t="s">
        <v>381</v>
      </c>
      <c r="I572" s="4">
        <v>13650</v>
      </c>
      <c r="J572" s="8" t="s">
        <v>30</v>
      </c>
      <c r="K572" s="8" t="s">
        <v>1036</v>
      </c>
      <c r="L572" s="4">
        <v>729757765</v>
      </c>
      <c r="M572" s="8" t="s">
        <v>32</v>
      </c>
      <c r="N572" s="8" t="s">
        <v>1097</v>
      </c>
      <c r="O572" s="16">
        <v>31338775000103</v>
      </c>
      <c r="P572" s="8" t="s">
        <v>1098</v>
      </c>
      <c r="Q572" s="8" t="s">
        <v>1099</v>
      </c>
      <c r="R572" s="8" t="s">
        <v>124</v>
      </c>
      <c r="S572" s="8" t="s">
        <v>125</v>
      </c>
      <c r="T572" s="9">
        <v>41184</v>
      </c>
      <c r="U572" s="4">
        <v>156.65</v>
      </c>
      <c r="V572" s="8" t="s">
        <v>1100</v>
      </c>
      <c r="W572" s="10" t="s">
        <v>1101</v>
      </c>
      <c r="Y572" s="12">
        <f t="shared" si="15"/>
        <v>1.2512820348969101E-3</v>
      </c>
    </row>
    <row r="573" spans="1:25">
      <c r="A573" s="1">
        <v>47</v>
      </c>
      <c r="B573" s="5" t="s">
        <v>25</v>
      </c>
      <c r="C573" s="5" t="s">
        <v>26</v>
      </c>
      <c r="D573" s="17">
        <v>190000011815</v>
      </c>
      <c r="E573" s="5" t="s">
        <v>27</v>
      </c>
      <c r="F573" s="2">
        <v>58475</v>
      </c>
      <c r="G573" s="5" t="s">
        <v>28</v>
      </c>
      <c r="H573" s="5" t="s">
        <v>381</v>
      </c>
      <c r="I573" s="2">
        <v>13650</v>
      </c>
      <c r="J573" s="5" t="s">
        <v>30</v>
      </c>
      <c r="K573" s="5" t="s">
        <v>1036</v>
      </c>
      <c r="L573" s="2">
        <v>729757765</v>
      </c>
      <c r="M573" s="5" t="s">
        <v>32</v>
      </c>
      <c r="N573" s="5" t="s">
        <v>1102</v>
      </c>
      <c r="O573" s="17">
        <v>31338775000103</v>
      </c>
      <c r="P573" s="5" t="s">
        <v>1098</v>
      </c>
      <c r="Q573" s="5" t="s">
        <v>1099</v>
      </c>
      <c r="R573" s="5" t="s">
        <v>124</v>
      </c>
      <c r="S573" s="5" t="s">
        <v>125</v>
      </c>
      <c r="T573" s="6">
        <v>41184</v>
      </c>
      <c r="U573" s="2">
        <v>450</v>
      </c>
      <c r="V573" s="5" t="s">
        <v>1100</v>
      </c>
      <c r="W573" s="7" t="s">
        <v>1103</v>
      </c>
      <c r="Y573" s="12">
        <f t="shared" si="15"/>
        <v>3.5944903651682699E-3</v>
      </c>
    </row>
    <row r="574" spans="1:25">
      <c r="A574" s="3">
        <v>47</v>
      </c>
      <c r="B574" s="8" t="s">
        <v>25</v>
      </c>
      <c r="C574" s="8" t="s">
        <v>26</v>
      </c>
      <c r="D574" s="16">
        <v>190000011815</v>
      </c>
      <c r="E574" s="8" t="s">
        <v>27</v>
      </c>
      <c r="F574" s="4">
        <v>58475</v>
      </c>
      <c r="G574" s="8" t="s">
        <v>28</v>
      </c>
      <c r="H574" s="8" t="s">
        <v>381</v>
      </c>
      <c r="I574" s="4">
        <v>13650</v>
      </c>
      <c r="J574" s="8" t="s">
        <v>30</v>
      </c>
      <c r="K574" s="8" t="s">
        <v>1036</v>
      </c>
      <c r="L574" s="4">
        <v>729757765</v>
      </c>
      <c r="M574" s="8" t="s">
        <v>32</v>
      </c>
      <c r="N574" s="8" t="s">
        <v>1104</v>
      </c>
      <c r="O574" s="16">
        <v>31338775000103</v>
      </c>
      <c r="P574" s="8" t="s">
        <v>1098</v>
      </c>
      <c r="Q574" s="8" t="s">
        <v>1099</v>
      </c>
      <c r="R574" s="8" t="s">
        <v>124</v>
      </c>
      <c r="S574" s="8" t="s">
        <v>125</v>
      </c>
      <c r="T574" s="9">
        <v>41152</v>
      </c>
      <c r="U574" s="4">
        <v>266.39999999999998</v>
      </c>
      <c r="V574" s="8" t="s">
        <v>151</v>
      </c>
      <c r="W574" s="10" t="s">
        <v>1105</v>
      </c>
      <c r="Y574" s="12">
        <f t="shared" si="15"/>
        <v>2.1279382961796158E-3</v>
      </c>
    </row>
    <row r="575" spans="1:25">
      <c r="A575" s="1">
        <v>47</v>
      </c>
      <c r="B575" s="5" t="s">
        <v>25</v>
      </c>
      <c r="C575" s="5" t="s">
        <v>26</v>
      </c>
      <c r="D575" s="17">
        <v>190000011815</v>
      </c>
      <c r="E575" s="5" t="s">
        <v>27</v>
      </c>
      <c r="F575" s="2">
        <v>58475</v>
      </c>
      <c r="G575" s="5" t="s">
        <v>28</v>
      </c>
      <c r="H575" s="5" t="s">
        <v>381</v>
      </c>
      <c r="I575" s="2">
        <v>13650</v>
      </c>
      <c r="J575" s="5" t="s">
        <v>30</v>
      </c>
      <c r="K575" s="5" t="s">
        <v>1036</v>
      </c>
      <c r="L575" s="2">
        <v>729757765</v>
      </c>
      <c r="M575" s="5" t="s">
        <v>32</v>
      </c>
      <c r="N575" s="5" t="s">
        <v>1106</v>
      </c>
      <c r="O575" s="17">
        <v>7338963000149</v>
      </c>
      <c r="P575" s="5" t="s">
        <v>1107</v>
      </c>
      <c r="Q575" s="5" t="s">
        <v>1107</v>
      </c>
      <c r="R575" s="5" t="s">
        <v>1108</v>
      </c>
      <c r="S575" s="5" t="s">
        <v>1109</v>
      </c>
      <c r="T575" s="6">
        <v>41173</v>
      </c>
      <c r="U575" s="2">
        <v>1050</v>
      </c>
      <c r="V575" s="5" t="s">
        <v>116</v>
      </c>
      <c r="W575" s="7" t="s">
        <v>1110</v>
      </c>
      <c r="Y575" s="12">
        <f t="shared" si="15"/>
        <v>8.3871441853926292E-3</v>
      </c>
    </row>
    <row r="576" spans="1:25">
      <c r="A576" s="3">
        <v>47</v>
      </c>
      <c r="B576" s="8" t="s">
        <v>25</v>
      </c>
      <c r="C576" s="8" t="s">
        <v>26</v>
      </c>
      <c r="D576" s="16">
        <v>190000011815</v>
      </c>
      <c r="E576" s="8" t="s">
        <v>27</v>
      </c>
      <c r="F576" s="4">
        <v>58475</v>
      </c>
      <c r="G576" s="8" t="s">
        <v>28</v>
      </c>
      <c r="H576" s="8" t="s">
        <v>381</v>
      </c>
      <c r="I576" s="4">
        <v>13650</v>
      </c>
      <c r="J576" s="8" t="s">
        <v>30</v>
      </c>
      <c r="K576" s="8" t="s">
        <v>1036</v>
      </c>
      <c r="L576" s="4">
        <v>729757765</v>
      </c>
      <c r="M576" s="8" t="s">
        <v>32</v>
      </c>
      <c r="N576" s="8" t="s">
        <v>1111</v>
      </c>
      <c r="O576" s="16">
        <v>13366923000103</v>
      </c>
      <c r="P576" s="8" t="s">
        <v>1112</v>
      </c>
      <c r="Q576" s="8" t="s">
        <v>1113</v>
      </c>
      <c r="R576" s="8" t="s">
        <v>1040</v>
      </c>
      <c r="S576" s="8" t="s">
        <v>1041</v>
      </c>
      <c r="T576" s="9">
        <v>41136</v>
      </c>
      <c r="U576" s="4">
        <v>7280</v>
      </c>
      <c r="V576" s="8" t="s">
        <v>45</v>
      </c>
      <c r="W576" s="10" t="s">
        <v>1114</v>
      </c>
      <c r="Y576" s="12">
        <f t="shared" si="15"/>
        <v>5.8150866352055568E-2</v>
      </c>
    </row>
    <row r="577" spans="1:25">
      <c r="A577" s="1">
        <v>47</v>
      </c>
      <c r="B577" s="5" t="s">
        <v>25</v>
      </c>
      <c r="C577" s="5" t="s">
        <v>26</v>
      </c>
      <c r="D577" s="17">
        <v>190000011815</v>
      </c>
      <c r="E577" s="5" t="s">
        <v>27</v>
      </c>
      <c r="F577" s="2">
        <v>58475</v>
      </c>
      <c r="G577" s="5" t="s">
        <v>28</v>
      </c>
      <c r="H577" s="5" t="s">
        <v>381</v>
      </c>
      <c r="I577" s="2">
        <v>13650</v>
      </c>
      <c r="J577" s="5" t="s">
        <v>30</v>
      </c>
      <c r="K577" s="5" t="s">
        <v>1036</v>
      </c>
      <c r="L577" s="2">
        <v>729757765</v>
      </c>
      <c r="M577" s="5" t="s">
        <v>32</v>
      </c>
      <c r="N577" s="5" t="s">
        <v>1115</v>
      </c>
      <c r="O577" s="17">
        <v>13366923000103</v>
      </c>
      <c r="P577" s="5" t="s">
        <v>1112</v>
      </c>
      <c r="Q577" s="5" t="s">
        <v>1113</v>
      </c>
      <c r="R577" s="5" t="s">
        <v>1040</v>
      </c>
      <c r="S577" s="5" t="s">
        <v>1041</v>
      </c>
      <c r="T577" s="6">
        <v>41142</v>
      </c>
      <c r="U577" s="2">
        <v>4590</v>
      </c>
      <c r="V577" s="5" t="s">
        <v>45</v>
      </c>
      <c r="W577" s="7" t="s">
        <v>1116</v>
      </c>
      <c r="Y577" s="12">
        <f t="shared" si="15"/>
        <v>3.6663801724716352E-2</v>
      </c>
    </row>
    <row r="578" spans="1:25">
      <c r="A578" s="3">
        <v>47</v>
      </c>
      <c r="B578" s="8" t="s">
        <v>25</v>
      </c>
      <c r="C578" s="8" t="s">
        <v>26</v>
      </c>
      <c r="D578" s="16">
        <v>190000011815</v>
      </c>
      <c r="E578" s="8" t="s">
        <v>27</v>
      </c>
      <c r="F578" s="4">
        <v>58475</v>
      </c>
      <c r="G578" s="8" t="s">
        <v>28</v>
      </c>
      <c r="H578" s="8" t="s">
        <v>381</v>
      </c>
      <c r="I578" s="4">
        <v>13650</v>
      </c>
      <c r="J578" s="8" t="s">
        <v>30</v>
      </c>
      <c r="K578" s="8" t="s">
        <v>1036</v>
      </c>
      <c r="L578" s="4">
        <v>729757765</v>
      </c>
      <c r="M578" s="8" t="s">
        <v>32</v>
      </c>
      <c r="N578" s="8" t="s">
        <v>1117</v>
      </c>
      <c r="O578" s="16">
        <v>13366923000103</v>
      </c>
      <c r="P578" s="8" t="s">
        <v>1112</v>
      </c>
      <c r="Q578" s="8" t="s">
        <v>1113</v>
      </c>
      <c r="R578" s="8" t="s">
        <v>1040</v>
      </c>
      <c r="S578" s="8" t="s">
        <v>1041</v>
      </c>
      <c r="T578" s="9">
        <v>41157</v>
      </c>
      <c r="U578" s="4">
        <v>2610</v>
      </c>
      <c r="V578" s="8" t="s">
        <v>45</v>
      </c>
      <c r="W578" s="10" t="s">
        <v>1118</v>
      </c>
      <c r="Y578" s="12">
        <f t="shared" si="15"/>
        <v>2.0848044117975965E-2</v>
      </c>
    </row>
    <row r="579" spans="1:25">
      <c r="A579" s="1">
        <v>47</v>
      </c>
      <c r="B579" s="5" t="s">
        <v>25</v>
      </c>
      <c r="C579" s="5" t="s">
        <v>26</v>
      </c>
      <c r="D579" s="17">
        <v>190000011815</v>
      </c>
      <c r="E579" s="5" t="s">
        <v>27</v>
      </c>
      <c r="F579" s="2">
        <v>58475</v>
      </c>
      <c r="G579" s="5" t="s">
        <v>28</v>
      </c>
      <c r="H579" s="5" t="s">
        <v>381</v>
      </c>
      <c r="I579" s="2">
        <v>13650</v>
      </c>
      <c r="J579" s="5" t="s">
        <v>30</v>
      </c>
      <c r="K579" s="5" t="s">
        <v>1036</v>
      </c>
      <c r="L579" s="2">
        <v>729757765</v>
      </c>
      <c r="M579" s="5" t="s">
        <v>32</v>
      </c>
      <c r="N579" s="5" t="s">
        <v>1119</v>
      </c>
      <c r="O579" s="17">
        <v>13366923000103</v>
      </c>
      <c r="P579" s="5" t="s">
        <v>1112</v>
      </c>
      <c r="Q579" s="5" t="s">
        <v>1113</v>
      </c>
      <c r="R579" s="5" t="s">
        <v>1040</v>
      </c>
      <c r="S579" s="5" t="s">
        <v>1041</v>
      </c>
      <c r="T579" s="6">
        <v>41157</v>
      </c>
      <c r="U579" s="2">
        <v>720</v>
      </c>
      <c r="V579" s="5" t="s">
        <v>45</v>
      </c>
      <c r="W579" s="7" t="s">
        <v>1120</v>
      </c>
      <c r="Y579" s="12">
        <f t="shared" si="15"/>
        <v>5.7511845842692323E-3</v>
      </c>
    </row>
    <row r="580" spans="1:25">
      <c r="A580" s="3">
        <v>47</v>
      </c>
      <c r="B580" s="8" t="s">
        <v>25</v>
      </c>
      <c r="C580" s="8" t="s">
        <v>26</v>
      </c>
      <c r="D580" s="16">
        <v>190000011815</v>
      </c>
      <c r="E580" s="8" t="s">
        <v>27</v>
      </c>
      <c r="F580" s="4">
        <v>58475</v>
      </c>
      <c r="G580" s="8" t="s">
        <v>28</v>
      </c>
      <c r="H580" s="8" t="s">
        <v>381</v>
      </c>
      <c r="I580" s="4">
        <v>13650</v>
      </c>
      <c r="J580" s="8" t="s">
        <v>30</v>
      </c>
      <c r="K580" s="8" t="s">
        <v>1036</v>
      </c>
      <c r="L580" s="4">
        <v>729757765</v>
      </c>
      <c r="M580" s="8" t="s">
        <v>32</v>
      </c>
      <c r="N580" s="8" t="s">
        <v>1121</v>
      </c>
      <c r="O580" s="16">
        <v>13366923000103</v>
      </c>
      <c r="P580" s="8" t="s">
        <v>1112</v>
      </c>
      <c r="Q580" s="8" t="s">
        <v>1113</v>
      </c>
      <c r="R580" s="8" t="s">
        <v>1040</v>
      </c>
      <c r="S580" s="8" t="s">
        <v>1041</v>
      </c>
      <c r="T580" s="9">
        <v>41174</v>
      </c>
      <c r="U580" s="4">
        <v>300</v>
      </c>
      <c r="V580" s="8" t="s">
        <v>45</v>
      </c>
      <c r="W580" s="10" t="s">
        <v>1122</v>
      </c>
      <c r="Y580" s="12">
        <f t="shared" si="15"/>
        <v>2.3963269101121799E-3</v>
      </c>
    </row>
    <row r="581" spans="1:25">
      <c r="A581" s="1">
        <v>47</v>
      </c>
      <c r="B581" s="5" t="s">
        <v>25</v>
      </c>
      <c r="C581" s="5" t="s">
        <v>26</v>
      </c>
      <c r="D581" s="17">
        <v>190000011815</v>
      </c>
      <c r="E581" s="5" t="s">
        <v>27</v>
      </c>
      <c r="F581" s="2">
        <v>58475</v>
      </c>
      <c r="G581" s="5" t="s">
        <v>28</v>
      </c>
      <c r="H581" s="5" t="s">
        <v>381</v>
      </c>
      <c r="I581" s="2">
        <v>13650</v>
      </c>
      <c r="J581" s="5" t="s">
        <v>30</v>
      </c>
      <c r="K581" s="5" t="s">
        <v>1036</v>
      </c>
      <c r="L581" s="2">
        <v>729757765</v>
      </c>
      <c r="M581" s="5" t="s">
        <v>32</v>
      </c>
      <c r="N581" s="5" t="s">
        <v>1123</v>
      </c>
      <c r="O581" s="17">
        <v>13366923000103</v>
      </c>
      <c r="P581" s="5" t="s">
        <v>1112</v>
      </c>
      <c r="Q581" s="5" t="s">
        <v>1113</v>
      </c>
      <c r="R581" s="5" t="s">
        <v>1040</v>
      </c>
      <c r="S581" s="5" t="s">
        <v>1041</v>
      </c>
      <c r="T581" s="6">
        <v>41174</v>
      </c>
      <c r="U581" s="2">
        <v>3990</v>
      </c>
      <c r="V581" s="5" t="s">
        <v>45</v>
      </c>
      <c r="W581" s="7" t="s">
        <v>1124</v>
      </c>
      <c r="Y581" s="12">
        <f t="shared" si="15"/>
        <v>3.1871147904491991E-2</v>
      </c>
    </row>
    <row r="582" spans="1:25">
      <c r="A582" s="3">
        <v>47</v>
      </c>
      <c r="B582" s="8" t="s">
        <v>25</v>
      </c>
      <c r="C582" s="8" t="s">
        <v>26</v>
      </c>
      <c r="D582" s="16">
        <v>190000011815</v>
      </c>
      <c r="E582" s="8" t="s">
        <v>27</v>
      </c>
      <c r="F582" s="4">
        <v>58475</v>
      </c>
      <c r="G582" s="8" t="s">
        <v>28</v>
      </c>
      <c r="H582" s="8" t="s">
        <v>381</v>
      </c>
      <c r="I582" s="4">
        <v>13650</v>
      </c>
      <c r="J582" s="8" t="s">
        <v>30</v>
      </c>
      <c r="K582" s="8" t="s">
        <v>1036</v>
      </c>
      <c r="L582" s="4">
        <v>729757765</v>
      </c>
      <c r="M582" s="8" t="s">
        <v>32</v>
      </c>
      <c r="N582" s="8" t="s">
        <v>1125</v>
      </c>
      <c r="O582" s="16">
        <v>13366923000103</v>
      </c>
      <c r="P582" s="8" t="s">
        <v>1112</v>
      </c>
      <c r="Q582" s="8" t="s">
        <v>1113</v>
      </c>
      <c r="R582" s="8" t="s">
        <v>1040</v>
      </c>
      <c r="S582" s="8" t="s">
        <v>1041</v>
      </c>
      <c r="T582" s="9">
        <v>41174</v>
      </c>
      <c r="U582" s="4">
        <v>3000</v>
      </c>
      <c r="V582" s="8" t="s">
        <v>340</v>
      </c>
      <c r="W582" s="10" t="s">
        <v>1126</v>
      </c>
      <c r="Y582" s="12">
        <f t="shared" si="15"/>
        <v>2.3963269101121801E-2</v>
      </c>
    </row>
    <row r="583" spans="1:25">
      <c r="A583" s="1">
        <v>47</v>
      </c>
      <c r="B583" s="5" t="s">
        <v>25</v>
      </c>
      <c r="C583" s="5" t="s">
        <v>26</v>
      </c>
      <c r="D583" s="17">
        <v>190000011815</v>
      </c>
      <c r="E583" s="5" t="s">
        <v>27</v>
      </c>
      <c r="F583" s="2">
        <v>58475</v>
      </c>
      <c r="G583" s="5" t="s">
        <v>28</v>
      </c>
      <c r="H583" s="5" t="s">
        <v>381</v>
      </c>
      <c r="I583" s="2">
        <v>13650</v>
      </c>
      <c r="J583" s="5" t="s">
        <v>30</v>
      </c>
      <c r="K583" s="5" t="s">
        <v>1036</v>
      </c>
      <c r="L583" s="2">
        <v>729757765</v>
      </c>
      <c r="M583" s="5" t="s">
        <v>32</v>
      </c>
      <c r="N583" s="5" t="s">
        <v>1127</v>
      </c>
      <c r="O583" s="17">
        <v>13366923000103</v>
      </c>
      <c r="P583" s="5" t="s">
        <v>1112</v>
      </c>
      <c r="Q583" s="5" t="s">
        <v>1113</v>
      </c>
      <c r="R583" s="5" t="s">
        <v>1040</v>
      </c>
      <c r="S583" s="5" t="s">
        <v>1041</v>
      </c>
      <c r="T583" s="6">
        <v>41174</v>
      </c>
      <c r="U583" s="2">
        <v>560</v>
      </c>
      <c r="V583" s="5" t="s">
        <v>45</v>
      </c>
      <c r="W583" s="7" t="s">
        <v>1128</v>
      </c>
      <c r="Y583" s="12">
        <f t="shared" si="15"/>
        <v>4.4731435655427356E-3</v>
      </c>
    </row>
    <row r="584" spans="1:25">
      <c r="A584" s="3">
        <v>47</v>
      </c>
      <c r="B584" s="8" t="s">
        <v>25</v>
      </c>
      <c r="C584" s="8" t="s">
        <v>26</v>
      </c>
      <c r="D584" s="16">
        <v>190000011815</v>
      </c>
      <c r="E584" s="8" t="s">
        <v>27</v>
      </c>
      <c r="F584" s="4">
        <v>58475</v>
      </c>
      <c r="G584" s="8" t="s">
        <v>28</v>
      </c>
      <c r="H584" s="8" t="s">
        <v>381</v>
      </c>
      <c r="I584" s="4">
        <v>13650</v>
      </c>
      <c r="J584" s="8" t="s">
        <v>30</v>
      </c>
      <c r="K584" s="8" t="s">
        <v>1036</v>
      </c>
      <c r="L584" s="4">
        <v>729757765</v>
      </c>
      <c r="M584" s="8" t="s">
        <v>49</v>
      </c>
      <c r="N584" s="8" t="s">
        <v>383</v>
      </c>
      <c r="O584" s="16">
        <v>1763401731</v>
      </c>
      <c r="P584" s="8" t="s">
        <v>1129</v>
      </c>
      <c r="Q584" s="8" t="s">
        <v>1129</v>
      </c>
      <c r="R584" s="8" t="s">
        <v>53</v>
      </c>
      <c r="S584" s="8" t="s">
        <v>53</v>
      </c>
      <c r="T584" s="9">
        <v>41111</v>
      </c>
      <c r="U584" s="4">
        <v>1866</v>
      </c>
      <c r="V584" s="8" t="s">
        <v>54</v>
      </c>
      <c r="W584" s="10" t="s">
        <v>1130</v>
      </c>
      <c r="Y584" s="12">
        <f t="shared" ref="Y584:Y615" si="16">U584/X$552</f>
        <v>1.4905153380897759E-2</v>
      </c>
    </row>
    <row r="585" spans="1:25">
      <c r="A585" s="1">
        <v>47</v>
      </c>
      <c r="B585" s="5" t="s">
        <v>25</v>
      </c>
      <c r="C585" s="5" t="s">
        <v>26</v>
      </c>
      <c r="D585" s="17">
        <v>190000011815</v>
      </c>
      <c r="E585" s="5" t="s">
        <v>27</v>
      </c>
      <c r="F585" s="2">
        <v>58475</v>
      </c>
      <c r="G585" s="5" t="s">
        <v>28</v>
      </c>
      <c r="H585" s="5" t="s">
        <v>381</v>
      </c>
      <c r="I585" s="2">
        <v>13650</v>
      </c>
      <c r="J585" s="5" t="s">
        <v>30</v>
      </c>
      <c r="K585" s="5" t="s">
        <v>1036</v>
      </c>
      <c r="L585" s="2">
        <v>729757765</v>
      </c>
      <c r="M585" s="5" t="s">
        <v>49</v>
      </c>
      <c r="N585" s="5" t="s">
        <v>383</v>
      </c>
      <c r="O585" s="17">
        <v>4187949798</v>
      </c>
      <c r="P585" s="5" t="s">
        <v>1131</v>
      </c>
      <c r="Q585" s="5" t="s">
        <v>1131</v>
      </c>
      <c r="R585" s="5" t="s">
        <v>53</v>
      </c>
      <c r="S585" s="5" t="s">
        <v>53</v>
      </c>
      <c r="T585" s="6">
        <v>41111</v>
      </c>
      <c r="U585" s="2">
        <v>1866</v>
      </c>
      <c r="V585" s="5" t="s">
        <v>54</v>
      </c>
      <c r="W585" s="7" t="s">
        <v>1130</v>
      </c>
      <c r="Y585" s="12">
        <f t="shared" si="16"/>
        <v>1.4905153380897759E-2</v>
      </c>
    </row>
    <row r="586" spans="1:25">
      <c r="A586" s="3">
        <v>47</v>
      </c>
      <c r="B586" s="8" t="s">
        <v>25</v>
      </c>
      <c r="C586" s="8" t="s">
        <v>26</v>
      </c>
      <c r="D586" s="16">
        <v>190000011815</v>
      </c>
      <c r="E586" s="8" t="s">
        <v>27</v>
      </c>
      <c r="F586" s="4">
        <v>58475</v>
      </c>
      <c r="G586" s="8" t="s">
        <v>28</v>
      </c>
      <c r="H586" s="8" t="s">
        <v>381</v>
      </c>
      <c r="I586" s="4">
        <v>13650</v>
      </c>
      <c r="J586" s="8" t="s">
        <v>30</v>
      </c>
      <c r="K586" s="8" t="s">
        <v>1036</v>
      </c>
      <c r="L586" s="4">
        <v>729757765</v>
      </c>
      <c r="M586" s="8" t="s">
        <v>32</v>
      </c>
      <c r="N586" s="8" t="s">
        <v>1132</v>
      </c>
      <c r="O586" s="16">
        <v>13153061000130</v>
      </c>
      <c r="P586" s="8" t="s">
        <v>1133</v>
      </c>
      <c r="Q586" s="8" t="s">
        <v>1134</v>
      </c>
      <c r="R586" s="8" t="s">
        <v>1135</v>
      </c>
      <c r="S586" s="8" t="s">
        <v>1136</v>
      </c>
      <c r="T586" s="9">
        <v>41169</v>
      </c>
      <c r="U586" s="4">
        <v>3800</v>
      </c>
      <c r="V586" s="8" t="s">
        <v>340</v>
      </c>
      <c r="W586" s="10" t="s">
        <v>1137</v>
      </c>
      <c r="Y586" s="12">
        <f t="shared" si="16"/>
        <v>3.035347419475428E-2</v>
      </c>
    </row>
    <row r="587" spans="1:25">
      <c r="A587" s="1">
        <v>47</v>
      </c>
      <c r="B587" s="5" t="s">
        <v>25</v>
      </c>
      <c r="C587" s="5" t="s">
        <v>26</v>
      </c>
      <c r="D587" s="17">
        <v>190000011815</v>
      </c>
      <c r="E587" s="5" t="s">
        <v>27</v>
      </c>
      <c r="F587" s="2">
        <v>58475</v>
      </c>
      <c r="G587" s="5" t="s">
        <v>28</v>
      </c>
      <c r="H587" s="5" t="s">
        <v>381</v>
      </c>
      <c r="I587" s="2">
        <v>13650</v>
      </c>
      <c r="J587" s="5" t="s">
        <v>30</v>
      </c>
      <c r="K587" s="5" t="s">
        <v>1036</v>
      </c>
      <c r="L587" s="2">
        <v>729757765</v>
      </c>
      <c r="M587" s="5" t="s">
        <v>32</v>
      </c>
      <c r="N587" s="5" t="s">
        <v>1138</v>
      </c>
      <c r="O587" s="17">
        <v>13153061000130</v>
      </c>
      <c r="P587" s="5" t="s">
        <v>1133</v>
      </c>
      <c r="Q587" s="5" t="s">
        <v>1134</v>
      </c>
      <c r="R587" s="5" t="s">
        <v>1135</v>
      </c>
      <c r="S587" s="5" t="s">
        <v>1136</v>
      </c>
      <c r="T587" s="6">
        <v>41169</v>
      </c>
      <c r="U587" s="2">
        <v>1800</v>
      </c>
      <c r="V587" s="5" t="s">
        <v>340</v>
      </c>
      <c r="W587" s="7" t="s">
        <v>1139</v>
      </c>
      <c r="Y587" s="12">
        <f t="shared" si="16"/>
        <v>1.4377961460673079E-2</v>
      </c>
    </row>
    <row r="588" spans="1:25">
      <c r="A588" s="3">
        <v>47</v>
      </c>
      <c r="B588" s="8" t="s">
        <v>25</v>
      </c>
      <c r="C588" s="8" t="s">
        <v>26</v>
      </c>
      <c r="D588" s="16">
        <v>190000011815</v>
      </c>
      <c r="E588" s="8" t="s">
        <v>27</v>
      </c>
      <c r="F588" s="4">
        <v>58475</v>
      </c>
      <c r="G588" s="8" t="s">
        <v>28</v>
      </c>
      <c r="H588" s="8" t="s">
        <v>381</v>
      </c>
      <c r="I588" s="4">
        <v>13650</v>
      </c>
      <c r="J588" s="8" t="s">
        <v>30</v>
      </c>
      <c r="K588" s="8" t="s">
        <v>1036</v>
      </c>
      <c r="L588" s="4">
        <v>729757765</v>
      </c>
      <c r="M588" s="8" t="s">
        <v>49</v>
      </c>
      <c r="N588" s="8" t="s">
        <v>383</v>
      </c>
      <c r="O588" s="16">
        <v>14054773770</v>
      </c>
      <c r="P588" s="8" t="s">
        <v>1140</v>
      </c>
      <c r="Q588" s="8" t="s">
        <v>1140</v>
      </c>
      <c r="R588" s="8" t="s">
        <v>53</v>
      </c>
      <c r="S588" s="8" t="s">
        <v>53</v>
      </c>
      <c r="T588" s="9">
        <v>41184</v>
      </c>
      <c r="U588" s="4">
        <v>300</v>
      </c>
      <c r="V588" s="8" t="s">
        <v>215</v>
      </c>
      <c r="W588" s="10" t="s">
        <v>1141</v>
      </c>
      <c r="Y588" s="12">
        <f t="shared" si="16"/>
        <v>2.3963269101121799E-3</v>
      </c>
    </row>
    <row r="589" spans="1:25">
      <c r="A589" s="1">
        <v>47</v>
      </c>
      <c r="B589" s="5" t="s">
        <v>25</v>
      </c>
      <c r="C589" s="5" t="s">
        <v>26</v>
      </c>
      <c r="D589" s="17">
        <v>190000011815</v>
      </c>
      <c r="E589" s="5" t="s">
        <v>27</v>
      </c>
      <c r="F589" s="2">
        <v>58475</v>
      </c>
      <c r="G589" s="5" t="s">
        <v>28</v>
      </c>
      <c r="H589" s="5" t="s">
        <v>381</v>
      </c>
      <c r="I589" s="2">
        <v>13650</v>
      </c>
      <c r="J589" s="5" t="s">
        <v>30</v>
      </c>
      <c r="K589" s="5" t="s">
        <v>1036</v>
      </c>
      <c r="L589" s="2">
        <v>729757765</v>
      </c>
      <c r="M589" s="5" t="s">
        <v>49</v>
      </c>
      <c r="N589" s="5" t="s">
        <v>383</v>
      </c>
      <c r="O589" s="17">
        <v>14054773770</v>
      </c>
      <c r="P589" s="5" t="s">
        <v>1140</v>
      </c>
      <c r="Q589" s="5" t="s">
        <v>1140</v>
      </c>
      <c r="R589" s="5" t="s">
        <v>53</v>
      </c>
      <c r="S589" s="5" t="s">
        <v>53</v>
      </c>
      <c r="T589" s="6">
        <v>41184</v>
      </c>
      <c r="U589" s="2">
        <v>200</v>
      </c>
      <c r="V589" s="5" t="s">
        <v>54</v>
      </c>
      <c r="W589" s="7" t="s">
        <v>1142</v>
      </c>
      <c r="Y589" s="12">
        <f t="shared" si="16"/>
        <v>1.5975512734081199E-3</v>
      </c>
    </row>
    <row r="590" spans="1:25">
      <c r="A590" s="3">
        <v>47</v>
      </c>
      <c r="B590" s="8" t="s">
        <v>25</v>
      </c>
      <c r="C590" s="8" t="s">
        <v>26</v>
      </c>
      <c r="D590" s="16">
        <v>190000011815</v>
      </c>
      <c r="E590" s="8" t="s">
        <v>27</v>
      </c>
      <c r="F590" s="4">
        <v>58475</v>
      </c>
      <c r="G590" s="8" t="s">
        <v>28</v>
      </c>
      <c r="H590" s="8" t="s">
        <v>381</v>
      </c>
      <c r="I590" s="4">
        <v>13650</v>
      </c>
      <c r="J590" s="8" t="s">
        <v>30</v>
      </c>
      <c r="K590" s="8" t="s">
        <v>1036</v>
      </c>
      <c r="L590" s="4">
        <v>729757765</v>
      </c>
      <c r="M590" s="8" t="s">
        <v>49</v>
      </c>
      <c r="N590" s="8" t="s">
        <v>383</v>
      </c>
      <c r="O590" s="16">
        <v>14382770750</v>
      </c>
      <c r="P590" s="8" t="s">
        <v>1143</v>
      </c>
      <c r="Q590" s="8" t="s">
        <v>1144</v>
      </c>
      <c r="R590" s="8" t="s">
        <v>53</v>
      </c>
      <c r="S590" s="8" t="s">
        <v>53</v>
      </c>
      <c r="T590" s="9">
        <v>41176</v>
      </c>
      <c r="U590" s="4">
        <v>200</v>
      </c>
      <c r="V590" s="8" t="s">
        <v>54</v>
      </c>
      <c r="W590" s="10" t="s">
        <v>1145</v>
      </c>
      <c r="Y590" s="12">
        <f t="shared" si="16"/>
        <v>1.5975512734081199E-3</v>
      </c>
    </row>
    <row r="591" spans="1:25">
      <c r="A591" s="1">
        <v>47</v>
      </c>
      <c r="B591" s="5" t="s">
        <v>25</v>
      </c>
      <c r="C591" s="5" t="s">
        <v>26</v>
      </c>
      <c r="D591" s="17">
        <v>190000011815</v>
      </c>
      <c r="E591" s="5" t="s">
        <v>27</v>
      </c>
      <c r="F591" s="2">
        <v>58475</v>
      </c>
      <c r="G591" s="5" t="s">
        <v>28</v>
      </c>
      <c r="H591" s="5" t="s">
        <v>381</v>
      </c>
      <c r="I591" s="2">
        <v>13650</v>
      </c>
      <c r="J591" s="5" t="s">
        <v>30</v>
      </c>
      <c r="K591" s="5" t="s">
        <v>1036</v>
      </c>
      <c r="L591" s="2">
        <v>729757765</v>
      </c>
      <c r="M591" s="5" t="s">
        <v>49</v>
      </c>
      <c r="N591" s="5" t="s">
        <v>383</v>
      </c>
      <c r="O591" s="17">
        <v>8592404797</v>
      </c>
      <c r="P591" s="5" t="s">
        <v>1146</v>
      </c>
      <c r="Q591" s="5" t="s">
        <v>1146</v>
      </c>
      <c r="R591" s="5" t="s">
        <v>53</v>
      </c>
      <c r="S591" s="5" t="s">
        <v>53</v>
      </c>
      <c r="T591" s="6">
        <v>41143</v>
      </c>
      <c r="U591" s="2">
        <v>2000</v>
      </c>
      <c r="V591" s="5" t="s">
        <v>54</v>
      </c>
      <c r="W591" s="7" t="s">
        <v>1147</v>
      </c>
      <c r="Y591" s="12">
        <f t="shared" si="16"/>
        <v>1.5975512734081199E-2</v>
      </c>
    </row>
    <row r="592" spans="1:25">
      <c r="A592" s="3">
        <v>47</v>
      </c>
      <c r="B592" s="8" t="s">
        <v>25</v>
      </c>
      <c r="C592" s="8" t="s">
        <v>26</v>
      </c>
      <c r="D592" s="16">
        <v>190000011815</v>
      </c>
      <c r="E592" s="8" t="s">
        <v>27</v>
      </c>
      <c r="F592" s="4">
        <v>58475</v>
      </c>
      <c r="G592" s="8" t="s">
        <v>28</v>
      </c>
      <c r="H592" s="8" t="s">
        <v>381</v>
      </c>
      <c r="I592" s="4">
        <v>13650</v>
      </c>
      <c r="J592" s="8" t="s">
        <v>30</v>
      </c>
      <c r="K592" s="8" t="s">
        <v>1036</v>
      </c>
      <c r="L592" s="4">
        <v>729757765</v>
      </c>
      <c r="M592" s="8" t="s">
        <v>49</v>
      </c>
      <c r="N592" s="8" t="s">
        <v>383</v>
      </c>
      <c r="O592" s="16">
        <v>711457700</v>
      </c>
      <c r="P592" s="8" t="s">
        <v>1148</v>
      </c>
      <c r="Q592" s="8" t="s">
        <v>1149</v>
      </c>
      <c r="R592" s="8" t="s">
        <v>53</v>
      </c>
      <c r="S592" s="8" t="s">
        <v>53</v>
      </c>
      <c r="T592" s="9">
        <v>41159</v>
      </c>
      <c r="U592" s="4">
        <v>1500</v>
      </c>
      <c r="V592" s="8" t="s">
        <v>54</v>
      </c>
      <c r="W592" s="10" t="s">
        <v>1047</v>
      </c>
      <c r="Y592" s="12">
        <f t="shared" si="16"/>
        <v>1.19816345505609E-2</v>
      </c>
    </row>
    <row r="593" spans="1:25">
      <c r="A593" s="1">
        <v>47</v>
      </c>
      <c r="B593" s="5" t="s">
        <v>25</v>
      </c>
      <c r="C593" s="5" t="s">
        <v>26</v>
      </c>
      <c r="D593" s="17">
        <v>190000011815</v>
      </c>
      <c r="E593" s="5" t="s">
        <v>27</v>
      </c>
      <c r="F593" s="2">
        <v>58475</v>
      </c>
      <c r="G593" s="5" t="s">
        <v>28</v>
      </c>
      <c r="H593" s="5" t="s">
        <v>381</v>
      </c>
      <c r="I593" s="2">
        <v>13650</v>
      </c>
      <c r="J593" s="5" t="s">
        <v>30</v>
      </c>
      <c r="K593" s="5" t="s">
        <v>1036</v>
      </c>
      <c r="L593" s="2">
        <v>729757765</v>
      </c>
      <c r="M593" s="5" t="s">
        <v>49</v>
      </c>
      <c r="N593" s="5" t="s">
        <v>383</v>
      </c>
      <c r="O593" s="17">
        <v>62385623749</v>
      </c>
      <c r="P593" s="5" t="s">
        <v>1150</v>
      </c>
      <c r="Q593" s="5" t="s">
        <v>1151</v>
      </c>
      <c r="R593" s="5" t="s">
        <v>53</v>
      </c>
      <c r="S593" s="5" t="s">
        <v>53</v>
      </c>
      <c r="T593" s="6">
        <v>41169</v>
      </c>
      <c r="U593" s="2">
        <v>300</v>
      </c>
      <c r="V593" s="5" t="s">
        <v>54</v>
      </c>
      <c r="W593" s="7" t="s">
        <v>1152</v>
      </c>
      <c r="Y593" s="12">
        <f t="shared" si="16"/>
        <v>2.3963269101121799E-3</v>
      </c>
    </row>
    <row r="594" spans="1:25">
      <c r="A594" s="3">
        <v>47</v>
      </c>
      <c r="B594" s="8" t="s">
        <v>25</v>
      </c>
      <c r="C594" s="8" t="s">
        <v>26</v>
      </c>
      <c r="D594" s="16">
        <v>190000011815</v>
      </c>
      <c r="E594" s="8" t="s">
        <v>27</v>
      </c>
      <c r="F594" s="4">
        <v>58475</v>
      </c>
      <c r="G594" s="8" t="s">
        <v>28</v>
      </c>
      <c r="H594" s="8" t="s">
        <v>381</v>
      </c>
      <c r="I594" s="4">
        <v>13650</v>
      </c>
      <c r="J594" s="8" t="s">
        <v>30</v>
      </c>
      <c r="K594" s="8" t="s">
        <v>1036</v>
      </c>
      <c r="L594" s="4">
        <v>729757765</v>
      </c>
      <c r="M594" s="8" t="s">
        <v>49</v>
      </c>
      <c r="N594" s="8" t="s">
        <v>383</v>
      </c>
      <c r="O594" s="16">
        <v>57269491704</v>
      </c>
      <c r="P594" s="8" t="s">
        <v>1153</v>
      </c>
      <c r="Q594" s="8" t="s">
        <v>1154</v>
      </c>
      <c r="R594" s="8" t="s">
        <v>53</v>
      </c>
      <c r="S594" s="8" t="s">
        <v>53</v>
      </c>
      <c r="T594" s="9">
        <v>41170</v>
      </c>
      <c r="U594" s="4">
        <v>500</v>
      </c>
      <c r="V594" s="8" t="s">
        <v>215</v>
      </c>
      <c r="W594" s="10" t="s">
        <v>1155</v>
      </c>
      <c r="Y594" s="12">
        <f t="shared" si="16"/>
        <v>3.9938781835202998E-3</v>
      </c>
    </row>
    <row r="595" spans="1:25">
      <c r="A595" s="1">
        <v>47</v>
      </c>
      <c r="B595" s="5" t="s">
        <v>25</v>
      </c>
      <c r="C595" s="5" t="s">
        <v>26</v>
      </c>
      <c r="D595" s="17">
        <v>190000011815</v>
      </c>
      <c r="E595" s="5" t="s">
        <v>27</v>
      </c>
      <c r="F595" s="2">
        <v>58475</v>
      </c>
      <c r="G595" s="5" t="s">
        <v>28</v>
      </c>
      <c r="H595" s="5" t="s">
        <v>381</v>
      </c>
      <c r="I595" s="2">
        <v>13650</v>
      </c>
      <c r="J595" s="5" t="s">
        <v>30</v>
      </c>
      <c r="K595" s="5" t="s">
        <v>1036</v>
      </c>
      <c r="L595" s="2">
        <v>729757765</v>
      </c>
      <c r="M595" s="5" t="s">
        <v>49</v>
      </c>
      <c r="N595" s="5" t="s">
        <v>383</v>
      </c>
      <c r="O595" s="17">
        <v>10661226794</v>
      </c>
      <c r="P595" s="5" t="s">
        <v>1156</v>
      </c>
      <c r="Q595" s="5" t="s">
        <v>1156</v>
      </c>
      <c r="R595" s="5" t="s">
        <v>53</v>
      </c>
      <c r="S595" s="5" t="s">
        <v>53</v>
      </c>
      <c r="T595" s="6">
        <v>41159</v>
      </c>
      <c r="U595" s="2">
        <v>750</v>
      </c>
      <c r="V595" s="5" t="s">
        <v>54</v>
      </c>
      <c r="W595" s="7" t="s">
        <v>1047</v>
      </c>
      <c r="Y595" s="12">
        <f t="shared" si="16"/>
        <v>5.9908172752804502E-3</v>
      </c>
    </row>
    <row r="596" spans="1:25">
      <c r="A596" s="3">
        <v>47</v>
      </c>
      <c r="B596" s="8" t="s">
        <v>25</v>
      </c>
      <c r="C596" s="8" t="s">
        <v>26</v>
      </c>
      <c r="D596" s="16">
        <v>190000011815</v>
      </c>
      <c r="E596" s="8" t="s">
        <v>27</v>
      </c>
      <c r="F596" s="4">
        <v>58475</v>
      </c>
      <c r="G596" s="8" t="s">
        <v>28</v>
      </c>
      <c r="H596" s="8" t="s">
        <v>381</v>
      </c>
      <c r="I596" s="4">
        <v>13650</v>
      </c>
      <c r="J596" s="8" t="s">
        <v>30</v>
      </c>
      <c r="K596" s="8" t="s">
        <v>1036</v>
      </c>
      <c r="L596" s="4">
        <v>729757765</v>
      </c>
      <c r="M596" s="8" t="s">
        <v>49</v>
      </c>
      <c r="N596" s="8" t="s">
        <v>383</v>
      </c>
      <c r="O596" s="16">
        <v>12881314708</v>
      </c>
      <c r="P596" s="8" t="s">
        <v>1157</v>
      </c>
      <c r="Q596" s="8" t="s">
        <v>1157</v>
      </c>
      <c r="R596" s="8" t="s">
        <v>53</v>
      </c>
      <c r="S596" s="8" t="s">
        <v>53</v>
      </c>
      <c r="T596" s="9">
        <v>41159</v>
      </c>
      <c r="U596" s="4">
        <v>800</v>
      </c>
      <c r="V596" s="8" t="s">
        <v>54</v>
      </c>
      <c r="W596" s="10" t="s">
        <v>1047</v>
      </c>
      <c r="Y596" s="12">
        <f t="shared" si="16"/>
        <v>6.3902050936324797E-3</v>
      </c>
    </row>
    <row r="597" spans="1:25">
      <c r="A597" s="1">
        <v>47</v>
      </c>
      <c r="B597" s="5" t="s">
        <v>25</v>
      </c>
      <c r="C597" s="5" t="s">
        <v>26</v>
      </c>
      <c r="D597" s="17">
        <v>190000011815</v>
      </c>
      <c r="E597" s="5" t="s">
        <v>27</v>
      </c>
      <c r="F597" s="2">
        <v>58475</v>
      </c>
      <c r="G597" s="5" t="s">
        <v>28</v>
      </c>
      <c r="H597" s="5" t="s">
        <v>381</v>
      </c>
      <c r="I597" s="2">
        <v>13650</v>
      </c>
      <c r="J597" s="5" t="s">
        <v>30</v>
      </c>
      <c r="K597" s="5" t="s">
        <v>1036</v>
      </c>
      <c r="L597" s="2">
        <v>729757765</v>
      </c>
      <c r="M597" s="5" t="s">
        <v>49</v>
      </c>
      <c r="N597" s="5" t="s">
        <v>383</v>
      </c>
      <c r="O597" s="17">
        <v>11205455795</v>
      </c>
      <c r="P597" s="5" t="s">
        <v>1158</v>
      </c>
      <c r="Q597" s="5" t="s">
        <v>1158</v>
      </c>
      <c r="R597" s="5" t="s">
        <v>53</v>
      </c>
      <c r="S597" s="5" t="s">
        <v>53</v>
      </c>
      <c r="T597" s="6">
        <v>41159</v>
      </c>
      <c r="U597" s="2">
        <v>1500</v>
      </c>
      <c r="V597" s="5" t="s">
        <v>54</v>
      </c>
      <c r="W597" s="7" t="s">
        <v>1159</v>
      </c>
      <c r="Y597" s="12">
        <f t="shared" si="16"/>
        <v>1.19816345505609E-2</v>
      </c>
    </row>
    <row r="598" spans="1:25">
      <c r="A598" s="3">
        <v>47</v>
      </c>
      <c r="B598" s="8" t="s">
        <v>25</v>
      </c>
      <c r="C598" s="8" t="s">
        <v>26</v>
      </c>
      <c r="D598" s="16">
        <v>190000011815</v>
      </c>
      <c r="E598" s="8" t="s">
        <v>27</v>
      </c>
      <c r="F598" s="4">
        <v>58475</v>
      </c>
      <c r="G598" s="8" t="s">
        <v>28</v>
      </c>
      <c r="H598" s="8" t="s">
        <v>381</v>
      </c>
      <c r="I598" s="4">
        <v>13650</v>
      </c>
      <c r="J598" s="8" t="s">
        <v>30</v>
      </c>
      <c r="K598" s="8" t="s">
        <v>1036</v>
      </c>
      <c r="L598" s="4">
        <v>729757765</v>
      </c>
      <c r="M598" s="8" t="s">
        <v>49</v>
      </c>
      <c r="N598" s="8" t="s">
        <v>383</v>
      </c>
      <c r="O598" s="16">
        <v>11456309790</v>
      </c>
      <c r="P598" s="8" t="s">
        <v>1160</v>
      </c>
      <c r="Q598" s="8" t="s">
        <v>1160</v>
      </c>
      <c r="R598" s="8" t="s">
        <v>53</v>
      </c>
      <c r="S598" s="8" t="s">
        <v>53</v>
      </c>
      <c r="T598" s="9">
        <v>41159</v>
      </c>
      <c r="U598" s="4">
        <v>1500</v>
      </c>
      <c r="V598" s="8" t="s">
        <v>54</v>
      </c>
      <c r="W598" s="10" t="s">
        <v>1047</v>
      </c>
      <c r="Y598" s="12">
        <f t="shared" si="16"/>
        <v>1.19816345505609E-2</v>
      </c>
    </row>
    <row r="599" spans="1:25">
      <c r="A599" s="1">
        <v>47</v>
      </c>
      <c r="B599" s="5" t="s">
        <v>25</v>
      </c>
      <c r="C599" s="5" t="s">
        <v>26</v>
      </c>
      <c r="D599" s="17">
        <v>190000011815</v>
      </c>
      <c r="E599" s="5" t="s">
        <v>27</v>
      </c>
      <c r="F599" s="2">
        <v>58475</v>
      </c>
      <c r="G599" s="5" t="s">
        <v>28</v>
      </c>
      <c r="H599" s="5" t="s">
        <v>381</v>
      </c>
      <c r="I599" s="2">
        <v>13650</v>
      </c>
      <c r="J599" s="5" t="s">
        <v>30</v>
      </c>
      <c r="K599" s="5" t="s">
        <v>1036</v>
      </c>
      <c r="L599" s="2">
        <v>729757765</v>
      </c>
      <c r="M599" s="5" t="s">
        <v>49</v>
      </c>
      <c r="N599" s="5" t="s">
        <v>383</v>
      </c>
      <c r="O599" s="17">
        <v>11410404765</v>
      </c>
      <c r="P599" s="5" t="s">
        <v>1161</v>
      </c>
      <c r="Q599" s="5" t="s">
        <v>1161</v>
      </c>
      <c r="R599" s="5" t="s">
        <v>53</v>
      </c>
      <c r="S599" s="5" t="s">
        <v>53</v>
      </c>
      <c r="T599" s="6">
        <v>41169</v>
      </c>
      <c r="U599" s="2">
        <v>300</v>
      </c>
      <c r="V599" s="5" t="s">
        <v>54</v>
      </c>
      <c r="W599" s="7" t="s">
        <v>1162</v>
      </c>
      <c r="Y599" s="12">
        <f t="shared" si="16"/>
        <v>2.3963269101121799E-3</v>
      </c>
    </row>
    <row r="600" spans="1:25">
      <c r="A600" s="3">
        <v>47</v>
      </c>
      <c r="B600" s="8" t="s">
        <v>25</v>
      </c>
      <c r="C600" s="8" t="s">
        <v>26</v>
      </c>
      <c r="D600" s="16">
        <v>190000011815</v>
      </c>
      <c r="E600" s="8" t="s">
        <v>27</v>
      </c>
      <c r="F600" s="4">
        <v>58475</v>
      </c>
      <c r="G600" s="8" t="s">
        <v>28</v>
      </c>
      <c r="H600" s="8" t="s">
        <v>381</v>
      </c>
      <c r="I600" s="4">
        <v>13650</v>
      </c>
      <c r="J600" s="8" t="s">
        <v>30</v>
      </c>
      <c r="K600" s="8" t="s">
        <v>1036</v>
      </c>
      <c r="L600" s="4">
        <v>729757765</v>
      </c>
      <c r="M600" s="8" t="s">
        <v>49</v>
      </c>
      <c r="N600" s="8" t="s">
        <v>383</v>
      </c>
      <c r="O600" s="16">
        <v>11410404765</v>
      </c>
      <c r="P600" s="8" t="s">
        <v>1161</v>
      </c>
      <c r="Q600" s="8" t="s">
        <v>1161</v>
      </c>
      <c r="R600" s="8" t="s">
        <v>53</v>
      </c>
      <c r="S600" s="8" t="s">
        <v>53</v>
      </c>
      <c r="T600" s="9">
        <v>41169</v>
      </c>
      <c r="U600" s="4">
        <v>200</v>
      </c>
      <c r="V600" s="8" t="s">
        <v>151</v>
      </c>
      <c r="W600" s="10" t="s">
        <v>1163</v>
      </c>
      <c r="Y600" s="12">
        <f t="shared" si="16"/>
        <v>1.5975512734081199E-3</v>
      </c>
    </row>
    <row r="601" spans="1:25">
      <c r="A601" s="1">
        <v>47</v>
      </c>
      <c r="B601" s="5" t="s">
        <v>25</v>
      </c>
      <c r="C601" s="5" t="s">
        <v>26</v>
      </c>
      <c r="D601" s="17">
        <v>190000011815</v>
      </c>
      <c r="E601" s="5" t="s">
        <v>27</v>
      </c>
      <c r="F601" s="2">
        <v>58475</v>
      </c>
      <c r="G601" s="5" t="s">
        <v>28</v>
      </c>
      <c r="H601" s="5" t="s">
        <v>381</v>
      </c>
      <c r="I601" s="2">
        <v>13650</v>
      </c>
      <c r="J601" s="5" t="s">
        <v>30</v>
      </c>
      <c r="K601" s="5" t="s">
        <v>1036</v>
      </c>
      <c r="L601" s="2">
        <v>729757765</v>
      </c>
      <c r="M601" s="5" t="s">
        <v>49</v>
      </c>
      <c r="N601" s="5" t="s">
        <v>383</v>
      </c>
      <c r="O601" s="17">
        <v>3066716708</v>
      </c>
      <c r="P601" s="5" t="s">
        <v>1164</v>
      </c>
      <c r="Q601" s="5" t="s">
        <v>1164</v>
      </c>
      <c r="R601" s="5" t="s">
        <v>53</v>
      </c>
      <c r="S601" s="5" t="s">
        <v>53</v>
      </c>
      <c r="T601" s="6">
        <v>41159</v>
      </c>
      <c r="U601" s="2">
        <v>1500</v>
      </c>
      <c r="V601" s="5" t="s">
        <v>54</v>
      </c>
      <c r="W601" s="7" t="s">
        <v>1147</v>
      </c>
      <c r="Y601" s="12">
        <f t="shared" si="16"/>
        <v>1.19816345505609E-2</v>
      </c>
    </row>
    <row r="602" spans="1:25">
      <c r="A602" s="3">
        <v>47</v>
      </c>
      <c r="B602" s="8" t="s">
        <v>25</v>
      </c>
      <c r="C602" s="8" t="s">
        <v>26</v>
      </c>
      <c r="D602" s="16">
        <v>190000011815</v>
      </c>
      <c r="E602" s="8" t="s">
        <v>27</v>
      </c>
      <c r="F602" s="4">
        <v>58475</v>
      </c>
      <c r="G602" s="8" t="s">
        <v>28</v>
      </c>
      <c r="H602" s="8" t="s">
        <v>381</v>
      </c>
      <c r="I602" s="4">
        <v>13650</v>
      </c>
      <c r="J602" s="8" t="s">
        <v>30</v>
      </c>
      <c r="K602" s="8" t="s">
        <v>1036</v>
      </c>
      <c r="L602" s="4">
        <v>729757765</v>
      </c>
      <c r="M602" s="8" t="s">
        <v>49</v>
      </c>
      <c r="N602" s="8" t="s">
        <v>383</v>
      </c>
      <c r="O602" s="16">
        <v>80173845720</v>
      </c>
      <c r="P602" s="8" t="s">
        <v>1165</v>
      </c>
      <c r="Q602" s="8" t="s">
        <v>1165</v>
      </c>
      <c r="R602" s="8" t="s">
        <v>53</v>
      </c>
      <c r="S602" s="8" t="s">
        <v>53</v>
      </c>
      <c r="T602" s="9">
        <v>41184</v>
      </c>
      <c r="U602" s="4">
        <v>200</v>
      </c>
      <c r="V602" s="8" t="s">
        <v>54</v>
      </c>
      <c r="W602" s="10" t="s">
        <v>1145</v>
      </c>
      <c r="Y602" s="12">
        <f t="shared" si="16"/>
        <v>1.5975512734081199E-3</v>
      </c>
    </row>
    <row r="603" spans="1:25">
      <c r="A603" s="1">
        <v>47</v>
      </c>
      <c r="B603" s="5" t="s">
        <v>25</v>
      </c>
      <c r="C603" s="5" t="s">
        <v>26</v>
      </c>
      <c r="D603" s="17">
        <v>190000011815</v>
      </c>
      <c r="E603" s="5" t="s">
        <v>27</v>
      </c>
      <c r="F603" s="2">
        <v>58475</v>
      </c>
      <c r="G603" s="5" t="s">
        <v>28</v>
      </c>
      <c r="H603" s="5" t="s">
        <v>381</v>
      </c>
      <c r="I603" s="2">
        <v>13650</v>
      </c>
      <c r="J603" s="5" t="s">
        <v>30</v>
      </c>
      <c r="K603" s="5" t="s">
        <v>1036</v>
      </c>
      <c r="L603" s="2">
        <v>729757765</v>
      </c>
      <c r="M603" s="5" t="s">
        <v>49</v>
      </c>
      <c r="N603" s="5" t="s">
        <v>383</v>
      </c>
      <c r="O603" s="17">
        <v>5841749773</v>
      </c>
      <c r="P603" s="5" t="s">
        <v>1166</v>
      </c>
      <c r="Q603" s="5" t="s">
        <v>1167</v>
      </c>
      <c r="R603" s="5" t="s">
        <v>53</v>
      </c>
      <c r="S603" s="5" t="s">
        <v>53</v>
      </c>
      <c r="T603" s="6">
        <v>41184</v>
      </c>
      <c r="U603" s="2">
        <v>200</v>
      </c>
      <c r="V603" s="5" t="s">
        <v>54</v>
      </c>
      <c r="W603" s="7" t="s">
        <v>1168</v>
      </c>
      <c r="Y603" s="12">
        <f t="shared" si="16"/>
        <v>1.5975512734081199E-3</v>
      </c>
    </row>
    <row r="604" spans="1:25">
      <c r="A604" s="3">
        <v>47</v>
      </c>
      <c r="B604" s="8" t="s">
        <v>25</v>
      </c>
      <c r="C604" s="8" t="s">
        <v>26</v>
      </c>
      <c r="D604" s="16">
        <v>190000011815</v>
      </c>
      <c r="E604" s="8" t="s">
        <v>27</v>
      </c>
      <c r="F604" s="4">
        <v>58475</v>
      </c>
      <c r="G604" s="8" t="s">
        <v>28</v>
      </c>
      <c r="H604" s="8" t="s">
        <v>381</v>
      </c>
      <c r="I604" s="4">
        <v>13650</v>
      </c>
      <c r="J604" s="8" t="s">
        <v>30</v>
      </c>
      <c r="K604" s="8" t="s">
        <v>1036</v>
      </c>
      <c r="L604" s="4">
        <v>729757765</v>
      </c>
      <c r="M604" s="8" t="s">
        <v>49</v>
      </c>
      <c r="N604" s="8" t="s">
        <v>383</v>
      </c>
      <c r="O604" s="16">
        <v>5841749773</v>
      </c>
      <c r="P604" s="8" t="s">
        <v>1166</v>
      </c>
      <c r="Q604" s="8" t="s">
        <v>1167</v>
      </c>
      <c r="R604" s="8" t="s">
        <v>53</v>
      </c>
      <c r="S604" s="8" t="s">
        <v>53</v>
      </c>
      <c r="T604" s="9">
        <v>41184</v>
      </c>
      <c r="U604" s="4">
        <v>300</v>
      </c>
      <c r="V604" s="8" t="s">
        <v>215</v>
      </c>
      <c r="W604" s="10" t="s">
        <v>1169</v>
      </c>
      <c r="Y604" s="12">
        <f t="shared" si="16"/>
        <v>2.3963269101121799E-3</v>
      </c>
    </row>
    <row r="605" spans="1:25">
      <c r="A605" s="1">
        <v>47</v>
      </c>
      <c r="B605" s="5" t="s">
        <v>25</v>
      </c>
      <c r="C605" s="5" t="s">
        <v>26</v>
      </c>
      <c r="D605" s="17">
        <v>190000011815</v>
      </c>
      <c r="E605" s="5" t="s">
        <v>27</v>
      </c>
      <c r="F605" s="2">
        <v>58475</v>
      </c>
      <c r="G605" s="5" t="s">
        <v>28</v>
      </c>
      <c r="H605" s="5" t="s">
        <v>381</v>
      </c>
      <c r="I605" s="2">
        <v>13650</v>
      </c>
      <c r="J605" s="5" t="s">
        <v>30</v>
      </c>
      <c r="K605" s="5" t="s">
        <v>1036</v>
      </c>
      <c r="L605" s="2">
        <v>729757765</v>
      </c>
      <c r="M605" s="5" t="s">
        <v>49</v>
      </c>
      <c r="N605" s="5" t="s">
        <v>1170</v>
      </c>
      <c r="O605" s="17">
        <v>29635059000138</v>
      </c>
      <c r="P605" s="5" t="s">
        <v>1171</v>
      </c>
      <c r="Q605" s="5" t="s">
        <v>1172</v>
      </c>
      <c r="R605" s="5" t="s">
        <v>1173</v>
      </c>
      <c r="S605" s="5" t="s">
        <v>1174</v>
      </c>
      <c r="T605" s="6">
        <v>41179</v>
      </c>
      <c r="U605" s="2">
        <v>112.2</v>
      </c>
      <c r="V605" s="5" t="s">
        <v>151</v>
      </c>
      <c r="W605" s="7" t="s">
        <v>1175</v>
      </c>
      <c r="Y605" s="12">
        <f t="shared" si="16"/>
        <v>8.9622626438195531E-4</v>
      </c>
    </row>
    <row r="606" spans="1:25">
      <c r="A606" s="3">
        <v>47</v>
      </c>
      <c r="B606" s="8" t="s">
        <v>25</v>
      </c>
      <c r="C606" s="8" t="s">
        <v>26</v>
      </c>
      <c r="D606" s="16">
        <v>190000011815</v>
      </c>
      <c r="E606" s="8" t="s">
        <v>27</v>
      </c>
      <c r="F606" s="4">
        <v>58475</v>
      </c>
      <c r="G606" s="8" t="s">
        <v>28</v>
      </c>
      <c r="H606" s="8" t="s">
        <v>381</v>
      </c>
      <c r="I606" s="4">
        <v>13650</v>
      </c>
      <c r="J606" s="8" t="s">
        <v>30</v>
      </c>
      <c r="K606" s="8" t="s">
        <v>1036</v>
      </c>
      <c r="L606" s="4">
        <v>729757765</v>
      </c>
      <c r="M606" s="8" t="s">
        <v>49</v>
      </c>
      <c r="N606" s="8" t="s">
        <v>1176</v>
      </c>
      <c r="O606" s="16">
        <v>29635059000138</v>
      </c>
      <c r="P606" s="8" t="s">
        <v>1171</v>
      </c>
      <c r="Q606" s="8" t="s">
        <v>1172</v>
      </c>
      <c r="R606" s="8" t="s">
        <v>1173</v>
      </c>
      <c r="S606" s="8" t="s">
        <v>1174</v>
      </c>
      <c r="T606" s="9">
        <v>41187</v>
      </c>
      <c r="U606" s="4">
        <v>5.0599999999999996</v>
      </c>
      <c r="V606" s="8" t="s">
        <v>151</v>
      </c>
      <c r="W606" s="10" t="s">
        <v>1175</v>
      </c>
      <c r="Y606" s="12">
        <f t="shared" si="16"/>
        <v>4.0418047217225435E-5</v>
      </c>
    </row>
    <row r="607" spans="1:25">
      <c r="A607" s="1">
        <v>47</v>
      </c>
      <c r="B607" s="5" t="s">
        <v>25</v>
      </c>
      <c r="C607" s="5" t="s">
        <v>26</v>
      </c>
      <c r="D607" s="17">
        <v>190000011815</v>
      </c>
      <c r="E607" s="5" t="s">
        <v>27</v>
      </c>
      <c r="F607" s="2">
        <v>58475</v>
      </c>
      <c r="G607" s="5" t="s">
        <v>28</v>
      </c>
      <c r="H607" s="5" t="s">
        <v>381</v>
      </c>
      <c r="I607" s="2">
        <v>13650</v>
      </c>
      <c r="J607" s="5" t="s">
        <v>30</v>
      </c>
      <c r="K607" s="5" t="s">
        <v>1036</v>
      </c>
      <c r="L607" s="2">
        <v>729757765</v>
      </c>
      <c r="M607" s="5" t="s">
        <v>49</v>
      </c>
      <c r="N607" s="5" t="s">
        <v>1177</v>
      </c>
      <c r="O607" s="17">
        <v>29635059000138</v>
      </c>
      <c r="P607" s="5" t="s">
        <v>1171</v>
      </c>
      <c r="Q607" s="5" t="s">
        <v>1172</v>
      </c>
      <c r="R607" s="5" t="s">
        <v>1173</v>
      </c>
      <c r="S607" s="5" t="s">
        <v>1174</v>
      </c>
      <c r="T607" s="6">
        <v>41185</v>
      </c>
      <c r="U607" s="2">
        <v>151.47</v>
      </c>
      <c r="V607" s="5" t="s">
        <v>151</v>
      </c>
      <c r="W607" s="7" t="s">
        <v>1175</v>
      </c>
      <c r="Y607" s="12">
        <f t="shared" si="16"/>
        <v>1.2099054569156397E-3</v>
      </c>
    </row>
    <row r="608" spans="1:25">
      <c r="A608" s="3">
        <v>47</v>
      </c>
      <c r="B608" s="8" t="s">
        <v>25</v>
      </c>
      <c r="C608" s="8" t="s">
        <v>26</v>
      </c>
      <c r="D608" s="16">
        <v>190000011815</v>
      </c>
      <c r="E608" s="8" t="s">
        <v>27</v>
      </c>
      <c r="F608" s="4">
        <v>58475</v>
      </c>
      <c r="G608" s="8" t="s">
        <v>28</v>
      </c>
      <c r="H608" s="8" t="s">
        <v>381</v>
      </c>
      <c r="I608" s="4">
        <v>13650</v>
      </c>
      <c r="J608" s="8" t="s">
        <v>30</v>
      </c>
      <c r="K608" s="8" t="s">
        <v>1036</v>
      </c>
      <c r="L608" s="4">
        <v>729757765</v>
      </c>
      <c r="M608" s="8" t="s">
        <v>49</v>
      </c>
      <c r="N608" s="8" t="s">
        <v>383</v>
      </c>
      <c r="O608" s="16">
        <v>13160334732</v>
      </c>
      <c r="P608" s="8" t="s">
        <v>1178</v>
      </c>
      <c r="Q608" s="8" t="s">
        <v>1178</v>
      </c>
      <c r="R608" s="8" t="s">
        <v>53</v>
      </c>
      <c r="S608" s="8" t="s">
        <v>53</v>
      </c>
      <c r="T608" s="9">
        <v>41176</v>
      </c>
      <c r="U608" s="4">
        <v>200</v>
      </c>
      <c r="V608" s="8" t="s">
        <v>54</v>
      </c>
      <c r="W608" s="10" t="s">
        <v>1145</v>
      </c>
      <c r="Y608" s="12">
        <f t="shared" si="16"/>
        <v>1.5975512734081199E-3</v>
      </c>
    </row>
    <row r="609" spans="1:25">
      <c r="A609" s="1">
        <v>47</v>
      </c>
      <c r="B609" s="5" t="s">
        <v>25</v>
      </c>
      <c r="C609" s="5" t="s">
        <v>26</v>
      </c>
      <c r="D609" s="17">
        <v>190000011815</v>
      </c>
      <c r="E609" s="5" t="s">
        <v>27</v>
      </c>
      <c r="F609" s="2">
        <v>58475</v>
      </c>
      <c r="G609" s="5" t="s">
        <v>28</v>
      </c>
      <c r="H609" s="5" t="s">
        <v>381</v>
      </c>
      <c r="I609" s="2">
        <v>13650</v>
      </c>
      <c r="J609" s="5" t="s">
        <v>30</v>
      </c>
      <c r="K609" s="5" t="s">
        <v>1036</v>
      </c>
      <c r="L609" s="2">
        <v>729757765</v>
      </c>
      <c r="M609" s="5" t="s">
        <v>32</v>
      </c>
      <c r="N609" s="5" t="s">
        <v>1179</v>
      </c>
      <c r="O609" s="17">
        <v>1964922000181</v>
      </c>
      <c r="P609" s="5" t="s">
        <v>1180</v>
      </c>
      <c r="Q609" s="5" t="s">
        <v>1181</v>
      </c>
      <c r="R609" s="5" t="s">
        <v>124</v>
      </c>
      <c r="S609" s="5" t="s">
        <v>125</v>
      </c>
      <c r="T609" s="6">
        <v>41170</v>
      </c>
      <c r="U609" s="2">
        <v>188</v>
      </c>
      <c r="V609" s="5" t="s">
        <v>1100</v>
      </c>
      <c r="W609" s="7" t="s">
        <v>1182</v>
      </c>
      <c r="Y609" s="12">
        <f t="shared" si="16"/>
        <v>1.5016981970036327E-3</v>
      </c>
    </row>
    <row r="610" spans="1:25">
      <c r="A610" s="3">
        <v>47</v>
      </c>
      <c r="B610" s="8" t="s">
        <v>25</v>
      </c>
      <c r="C610" s="8" t="s">
        <v>26</v>
      </c>
      <c r="D610" s="16">
        <v>190000011815</v>
      </c>
      <c r="E610" s="8" t="s">
        <v>27</v>
      </c>
      <c r="F610" s="4">
        <v>58475</v>
      </c>
      <c r="G610" s="8" t="s">
        <v>28</v>
      </c>
      <c r="H610" s="8" t="s">
        <v>381</v>
      </c>
      <c r="I610" s="4">
        <v>13650</v>
      </c>
      <c r="J610" s="8" t="s">
        <v>30</v>
      </c>
      <c r="K610" s="8" t="s">
        <v>1036</v>
      </c>
      <c r="L610" s="4">
        <v>729757765</v>
      </c>
      <c r="M610" s="8" t="s">
        <v>49</v>
      </c>
      <c r="N610" s="8" t="s">
        <v>383</v>
      </c>
      <c r="O610" s="16">
        <v>89535243772</v>
      </c>
      <c r="P610" s="8" t="s">
        <v>1183</v>
      </c>
      <c r="Q610" s="8" t="s">
        <v>1183</v>
      </c>
      <c r="R610" s="8" t="s">
        <v>53</v>
      </c>
      <c r="S610" s="8" t="s">
        <v>53</v>
      </c>
      <c r="T610" s="9">
        <v>41170</v>
      </c>
      <c r="U610" s="4">
        <v>500</v>
      </c>
      <c r="V610" s="8" t="s">
        <v>215</v>
      </c>
      <c r="W610" s="10" t="s">
        <v>1184</v>
      </c>
      <c r="Y610" s="12">
        <f t="shared" si="16"/>
        <v>3.9938781835202998E-3</v>
      </c>
    </row>
    <row r="611" spans="1:25">
      <c r="A611" s="1">
        <v>47</v>
      </c>
      <c r="B611" s="5" t="s">
        <v>25</v>
      </c>
      <c r="C611" s="5" t="s">
        <v>26</v>
      </c>
      <c r="D611" s="17">
        <v>190000011815</v>
      </c>
      <c r="E611" s="5" t="s">
        <v>27</v>
      </c>
      <c r="F611" s="2">
        <v>58475</v>
      </c>
      <c r="G611" s="5" t="s">
        <v>28</v>
      </c>
      <c r="H611" s="5" t="s">
        <v>381</v>
      </c>
      <c r="I611" s="2">
        <v>13650</v>
      </c>
      <c r="J611" s="5" t="s">
        <v>30</v>
      </c>
      <c r="K611" s="5" t="s">
        <v>1036</v>
      </c>
      <c r="L611" s="2">
        <v>729757765</v>
      </c>
      <c r="M611" s="5" t="s">
        <v>49</v>
      </c>
      <c r="N611" s="5" t="s">
        <v>383</v>
      </c>
      <c r="O611" s="17">
        <v>89535243772</v>
      </c>
      <c r="P611" s="5" t="s">
        <v>1183</v>
      </c>
      <c r="Q611" s="5" t="s">
        <v>1183</v>
      </c>
      <c r="R611" s="5" t="s">
        <v>53</v>
      </c>
      <c r="S611" s="5" t="s">
        <v>53</v>
      </c>
      <c r="T611" s="6">
        <v>41176</v>
      </c>
      <c r="U611" s="2">
        <v>300</v>
      </c>
      <c r="V611" s="5" t="s">
        <v>215</v>
      </c>
      <c r="W611" s="7" t="s">
        <v>1185</v>
      </c>
      <c r="Y611" s="12">
        <f t="shared" si="16"/>
        <v>2.3963269101121799E-3</v>
      </c>
    </row>
    <row r="612" spans="1:25">
      <c r="A612" s="3">
        <v>47</v>
      </c>
      <c r="B612" s="8" t="s">
        <v>25</v>
      </c>
      <c r="C612" s="8" t="s">
        <v>26</v>
      </c>
      <c r="D612" s="16">
        <v>190000011815</v>
      </c>
      <c r="E612" s="8" t="s">
        <v>27</v>
      </c>
      <c r="F612" s="4">
        <v>58475</v>
      </c>
      <c r="G612" s="8" t="s">
        <v>28</v>
      </c>
      <c r="H612" s="8" t="s">
        <v>381</v>
      </c>
      <c r="I612" s="4">
        <v>13650</v>
      </c>
      <c r="J612" s="8" t="s">
        <v>30</v>
      </c>
      <c r="K612" s="8" t="s">
        <v>1036</v>
      </c>
      <c r="L612" s="4">
        <v>729757765</v>
      </c>
      <c r="M612" s="8" t="s">
        <v>1050</v>
      </c>
      <c r="N612" s="8" t="s">
        <v>383</v>
      </c>
      <c r="O612" s="16">
        <v>81536410500</v>
      </c>
      <c r="P612" s="8" t="s">
        <v>1186</v>
      </c>
      <c r="Q612" s="8" t="s">
        <v>1187</v>
      </c>
      <c r="R612" s="8" t="s">
        <v>53</v>
      </c>
      <c r="S612" s="8" t="s">
        <v>53</v>
      </c>
      <c r="T612" s="9">
        <v>41158</v>
      </c>
      <c r="U612" s="4">
        <v>900</v>
      </c>
      <c r="V612" s="8" t="s">
        <v>215</v>
      </c>
      <c r="W612" s="10" t="s">
        <v>1188</v>
      </c>
      <c r="Y612" s="12">
        <f t="shared" si="16"/>
        <v>7.1889807303365397E-3</v>
      </c>
    </row>
    <row r="613" spans="1:25">
      <c r="A613" s="1">
        <v>47</v>
      </c>
      <c r="B613" s="5" t="s">
        <v>25</v>
      </c>
      <c r="C613" s="5" t="s">
        <v>26</v>
      </c>
      <c r="D613" s="17">
        <v>190000011815</v>
      </c>
      <c r="E613" s="5" t="s">
        <v>27</v>
      </c>
      <c r="F613" s="2">
        <v>58475</v>
      </c>
      <c r="G613" s="5" t="s">
        <v>28</v>
      </c>
      <c r="H613" s="5" t="s">
        <v>381</v>
      </c>
      <c r="I613" s="2">
        <v>13650</v>
      </c>
      <c r="J613" s="5" t="s">
        <v>30</v>
      </c>
      <c r="K613" s="5" t="s">
        <v>1036</v>
      </c>
      <c r="L613" s="2">
        <v>729757765</v>
      </c>
      <c r="M613" s="5" t="s">
        <v>49</v>
      </c>
      <c r="N613" s="5" t="s">
        <v>383</v>
      </c>
      <c r="O613" s="17">
        <v>81536410500</v>
      </c>
      <c r="P613" s="5" t="s">
        <v>1186</v>
      </c>
      <c r="Q613" s="5" t="s">
        <v>1187</v>
      </c>
      <c r="R613" s="5" t="s">
        <v>53</v>
      </c>
      <c r="S613" s="5" t="s">
        <v>53</v>
      </c>
      <c r="T613" s="6">
        <v>41159</v>
      </c>
      <c r="U613" s="2">
        <v>200</v>
      </c>
      <c r="V613" s="5" t="s">
        <v>54</v>
      </c>
      <c r="W613" s="7" t="s">
        <v>1145</v>
      </c>
      <c r="Y613" s="12">
        <f t="shared" si="16"/>
        <v>1.5975512734081199E-3</v>
      </c>
    </row>
    <row r="614" spans="1:25">
      <c r="A614" s="3">
        <v>47</v>
      </c>
      <c r="B614" s="8" t="s">
        <v>25</v>
      </c>
      <c r="C614" s="8" t="s">
        <v>26</v>
      </c>
      <c r="D614" s="16">
        <v>190000011815</v>
      </c>
      <c r="E614" s="8" t="s">
        <v>27</v>
      </c>
      <c r="F614" s="4">
        <v>58475</v>
      </c>
      <c r="G614" s="8" t="s">
        <v>28</v>
      </c>
      <c r="H614" s="8" t="s">
        <v>381</v>
      </c>
      <c r="I614" s="4">
        <v>13650</v>
      </c>
      <c r="J614" s="8" t="s">
        <v>30</v>
      </c>
      <c r="K614" s="8" t="s">
        <v>1036</v>
      </c>
      <c r="L614" s="4">
        <v>729757765</v>
      </c>
      <c r="M614" s="8" t="s">
        <v>49</v>
      </c>
      <c r="N614" s="8" t="s">
        <v>383</v>
      </c>
      <c r="O614" s="16">
        <v>433174722</v>
      </c>
      <c r="P614" s="8" t="s">
        <v>1189</v>
      </c>
      <c r="Q614" s="8" t="s">
        <v>1189</v>
      </c>
      <c r="R614" s="8" t="s">
        <v>53</v>
      </c>
      <c r="S614" s="8" t="s">
        <v>53</v>
      </c>
      <c r="T614" s="9">
        <v>41176</v>
      </c>
      <c r="U614" s="4">
        <v>200</v>
      </c>
      <c r="V614" s="8" t="s">
        <v>54</v>
      </c>
      <c r="W614" s="10" t="s">
        <v>1145</v>
      </c>
      <c r="Y614" s="12">
        <f t="shared" si="16"/>
        <v>1.5975512734081199E-3</v>
      </c>
    </row>
    <row r="615" spans="1:25">
      <c r="A615" s="1">
        <v>47</v>
      </c>
      <c r="B615" s="5" t="s">
        <v>25</v>
      </c>
      <c r="C615" s="5" t="s">
        <v>26</v>
      </c>
      <c r="D615" s="17">
        <v>190000011815</v>
      </c>
      <c r="E615" s="5" t="s">
        <v>27</v>
      </c>
      <c r="F615" s="2">
        <v>58475</v>
      </c>
      <c r="G615" s="5" t="s">
        <v>28</v>
      </c>
      <c r="H615" s="5" t="s">
        <v>381</v>
      </c>
      <c r="I615" s="2">
        <v>13650</v>
      </c>
      <c r="J615" s="5" t="s">
        <v>30</v>
      </c>
      <c r="K615" s="5" t="s">
        <v>1036</v>
      </c>
      <c r="L615" s="2">
        <v>729757765</v>
      </c>
      <c r="M615" s="5" t="s">
        <v>49</v>
      </c>
      <c r="N615" s="5" t="s">
        <v>383</v>
      </c>
      <c r="O615" s="17">
        <v>7491126707</v>
      </c>
      <c r="P615" s="5" t="s">
        <v>1190</v>
      </c>
      <c r="Q615" s="5" t="s">
        <v>1190</v>
      </c>
      <c r="R615" s="5" t="s">
        <v>53</v>
      </c>
      <c r="S615" s="5" t="s">
        <v>53</v>
      </c>
      <c r="T615" s="6">
        <v>41159</v>
      </c>
      <c r="U615" s="2">
        <v>1500</v>
      </c>
      <c r="V615" s="5" t="s">
        <v>54</v>
      </c>
      <c r="W615" s="7" t="s">
        <v>1047</v>
      </c>
      <c r="Y615" s="12">
        <f t="shared" si="16"/>
        <v>1.19816345505609E-2</v>
      </c>
    </row>
    <row r="616" spans="1:25">
      <c r="A616" s="3">
        <v>47</v>
      </c>
      <c r="B616" s="8" t="s">
        <v>25</v>
      </c>
      <c r="C616" s="8" t="s">
        <v>26</v>
      </c>
      <c r="D616" s="16">
        <v>190000011815</v>
      </c>
      <c r="E616" s="8" t="s">
        <v>27</v>
      </c>
      <c r="F616" s="4">
        <v>58475</v>
      </c>
      <c r="G616" s="8" t="s">
        <v>28</v>
      </c>
      <c r="H616" s="8" t="s">
        <v>381</v>
      </c>
      <c r="I616" s="4">
        <v>13650</v>
      </c>
      <c r="J616" s="8" t="s">
        <v>30</v>
      </c>
      <c r="K616" s="8" t="s">
        <v>1036</v>
      </c>
      <c r="L616" s="4">
        <v>729757765</v>
      </c>
      <c r="M616" s="8" t="s">
        <v>49</v>
      </c>
      <c r="N616" s="8" t="s">
        <v>383</v>
      </c>
      <c r="O616" s="16">
        <v>9852088726</v>
      </c>
      <c r="P616" s="8" t="s">
        <v>1191</v>
      </c>
      <c r="Q616" s="8" t="s">
        <v>1192</v>
      </c>
      <c r="R616" s="8" t="s">
        <v>53</v>
      </c>
      <c r="S616" s="8" t="s">
        <v>53</v>
      </c>
      <c r="T616" s="9">
        <v>41159</v>
      </c>
      <c r="U616" s="4">
        <v>1500</v>
      </c>
      <c r="V616" s="8" t="s">
        <v>54</v>
      </c>
      <c r="W616" s="10" t="s">
        <v>1047</v>
      </c>
      <c r="Y616" s="12">
        <f t="shared" ref="Y616:Y647" si="17">U616/X$552</f>
        <v>1.19816345505609E-2</v>
      </c>
    </row>
    <row r="617" spans="1:25">
      <c r="A617" s="1">
        <v>47</v>
      </c>
      <c r="B617" s="5" t="s">
        <v>25</v>
      </c>
      <c r="C617" s="5" t="s">
        <v>26</v>
      </c>
      <c r="D617" s="17">
        <v>190000011815</v>
      </c>
      <c r="E617" s="5" t="s">
        <v>27</v>
      </c>
      <c r="F617" s="2">
        <v>58475</v>
      </c>
      <c r="G617" s="5" t="s">
        <v>28</v>
      </c>
      <c r="H617" s="5" t="s">
        <v>381</v>
      </c>
      <c r="I617" s="2">
        <v>13650</v>
      </c>
      <c r="J617" s="5" t="s">
        <v>30</v>
      </c>
      <c r="K617" s="5" t="s">
        <v>1036</v>
      </c>
      <c r="L617" s="2">
        <v>729757765</v>
      </c>
      <c r="M617" s="5" t="s">
        <v>49</v>
      </c>
      <c r="N617" s="5" t="s">
        <v>383</v>
      </c>
      <c r="O617" s="17">
        <v>10636866793</v>
      </c>
      <c r="P617" s="5" t="s">
        <v>1193</v>
      </c>
      <c r="Q617" s="5" t="s">
        <v>1194</v>
      </c>
      <c r="R617" s="5" t="s">
        <v>53</v>
      </c>
      <c r="S617" s="5" t="s">
        <v>53</v>
      </c>
      <c r="T617" s="6">
        <v>41159</v>
      </c>
      <c r="U617" s="2">
        <v>1200</v>
      </c>
      <c r="V617" s="5" t="s">
        <v>54</v>
      </c>
      <c r="W617" s="7" t="s">
        <v>1047</v>
      </c>
      <c r="Y617" s="12">
        <f t="shared" si="17"/>
        <v>9.5853076404487196E-3</v>
      </c>
    </row>
    <row r="618" spans="1:25">
      <c r="A618" s="3">
        <v>47</v>
      </c>
      <c r="B618" s="8" t="s">
        <v>25</v>
      </c>
      <c r="C618" s="8" t="s">
        <v>26</v>
      </c>
      <c r="D618" s="16">
        <v>190000011815</v>
      </c>
      <c r="E618" s="8" t="s">
        <v>27</v>
      </c>
      <c r="F618" s="4">
        <v>58475</v>
      </c>
      <c r="G618" s="8" t="s">
        <v>28</v>
      </c>
      <c r="H618" s="8" t="s">
        <v>381</v>
      </c>
      <c r="I618" s="4">
        <v>13650</v>
      </c>
      <c r="J618" s="8" t="s">
        <v>30</v>
      </c>
      <c r="K618" s="8" t="s">
        <v>1036</v>
      </c>
      <c r="L618" s="4">
        <v>729757765</v>
      </c>
      <c r="M618" s="8" t="s">
        <v>49</v>
      </c>
      <c r="N618" s="8" t="s">
        <v>383</v>
      </c>
      <c r="O618" s="16">
        <v>13329905760</v>
      </c>
      <c r="P618" s="8" t="s">
        <v>1195</v>
      </c>
      <c r="Q618" s="8" t="s">
        <v>1195</v>
      </c>
      <c r="R618" s="8" t="s">
        <v>53</v>
      </c>
      <c r="S618" s="8" t="s">
        <v>53</v>
      </c>
      <c r="T618" s="9">
        <v>41159</v>
      </c>
      <c r="U618" s="4">
        <v>1500</v>
      </c>
      <c r="V618" s="8" t="s">
        <v>54</v>
      </c>
      <c r="W618" s="10" t="s">
        <v>1047</v>
      </c>
      <c r="Y618" s="12">
        <f t="shared" si="17"/>
        <v>1.19816345505609E-2</v>
      </c>
    </row>
    <row r="619" spans="1:25">
      <c r="A619" s="1">
        <v>47</v>
      </c>
      <c r="B619" s="5" t="s">
        <v>25</v>
      </c>
      <c r="C619" s="5" t="s">
        <v>26</v>
      </c>
      <c r="D619" s="17">
        <v>190000011815</v>
      </c>
      <c r="E619" s="5" t="s">
        <v>27</v>
      </c>
      <c r="F619" s="2">
        <v>58475</v>
      </c>
      <c r="G619" s="5" t="s">
        <v>28</v>
      </c>
      <c r="H619" s="5" t="s">
        <v>381</v>
      </c>
      <c r="I619" s="2">
        <v>13650</v>
      </c>
      <c r="J619" s="5" t="s">
        <v>30</v>
      </c>
      <c r="K619" s="5" t="s">
        <v>1036</v>
      </c>
      <c r="L619" s="2">
        <v>729757765</v>
      </c>
      <c r="M619" s="5" t="s">
        <v>49</v>
      </c>
      <c r="N619" s="5" t="s">
        <v>383</v>
      </c>
      <c r="O619" s="17">
        <v>3079468783</v>
      </c>
      <c r="P619" s="5" t="s">
        <v>1196</v>
      </c>
      <c r="Q619" s="5" t="s">
        <v>1197</v>
      </c>
      <c r="R619" s="5" t="s">
        <v>53</v>
      </c>
      <c r="S619" s="5" t="s">
        <v>53</v>
      </c>
      <c r="T619" s="6">
        <v>41159</v>
      </c>
      <c r="U619" s="2">
        <v>1500</v>
      </c>
      <c r="V619" s="5" t="s">
        <v>54</v>
      </c>
      <c r="W619" s="7" t="s">
        <v>1047</v>
      </c>
      <c r="Y619" s="12">
        <f t="shared" si="17"/>
        <v>1.19816345505609E-2</v>
      </c>
    </row>
    <row r="620" spans="1:25">
      <c r="A620" s="3">
        <v>47</v>
      </c>
      <c r="B620" s="8" t="s">
        <v>25</v>
      </c>
      <c r="C620" s="8" t="s">
        <v>26</v>
      </c>
      <c r="D620" s="16">
        <v>190000011815</v>
      </c>
      <c r="E620" s="8" t="s">
        <v>27</v>
      </c>
      <c r="F620" s="4">
        <v>58475</v>
      </c>
      <c r="G620" s="8" t="s">
        <v>28</v>
      </c>
      <c r="H620" s="8" t="s">
        <v>381</v>
      </c>
      <c r="I620" s="4">
        <v>13650</v>
      </c>
      <c r="J620" s="8" t="s">
        <v>30</v>
      </c>
      <c r="K620" s="8" t="s">
        <v>1036</v>
      </c>
      <c r="L620" s="4">
        <v>729757765</v>
      </c>
      <c r="M620" s="8" t="s">
        <v>49</v>
      </c>
      <c r="N620" s="8" t="s">
        <v>383</v>
      </c>
      <c r="O620" s="16">
        <v>11325281786</v>
      </c>
      <c r="P620" s="8" t="s">
        <v>1198</v>
      </c>
      <c r="Q620" s="8" t="s">
        <v>1198</v>
      </c>
      <c r="R620" s="8" t="s">
        <v>53</v>
      </c>
      <c r="S620" s="8" t="s">
        <v>53</v>
      </c>
      <c r="T620" s="9">
        <v>41158</v>
      </c>
      <c r="U620" s="4">
        <v>1500</v>
      </c>
      <c r="V620" s="8" t="s">
        <v>54</v>
      </c>
      <c r="W620" s="10" t="s">
        <v>1199</v>
      </c>
      <c r="Y620" s="12">
        <f t="shared" si="17"/>
        <v>1.19816345505609E-2</v>
      </c>
    </row>
    <row r="621" spans="1:25">
      <c r="A621" s="1">
        <v>47</v>
      </c>
      <c r="B621" s="5" t="s">
        <v>25</v>
      </c>
      <c r="C621" s="5" t="s">
        <v>26</v>
      </c>
      <c r="D621" s="17">
        <v>190000011815</v>
      </c>
      <c r="E621" s="5" t="s">
        <v>27</v>
      </c>
      <c r="F621" s="2">
        <v>58475</v>
      </c>
      <c r="G621" s="5" t="s">
        <v>28</v>
      </c>
      <c r="H621" s="5" t="s">
        <v>381</v>
      </c>
      <c r="I621" s="2">
        <v>13650</v>
      </c>
      <c r="J621" s="5" t="s">
        <v>30</v>
      </c>
      <c r="K621" s="5" t="s">
        <v>1036</v>
      </c>
      <c r="L621" s="2">
        <v>729757765</v>
      </c>
      <c r="M621" s="5" t="s">
        <v>49</v>
      </c>
      <c r="N621" s="5" t="s">
        <v>383</v>
      </c>
      <c r="O621" s="17">
        <v>63470721734</v>
      </c>
      <c r="P621" s="5" t="s">
        <v>1200</v>
      </c>
      <c r="Q621" s="5" t="s">
        <v>1201</v>
      </c>
      <c r="R621" s="5" t="s">
        <v>53</v>
      </c>
      <c r="S621" s="5" t="s">
        <v>53</v>
      </c>
      <c r="T621" s="6">
        <v>41159</v>
      </c>
      <c r="U621" s="2">
        <v>1500</v>
      </c>
      <c r="V621" s="5" t="s">
        <v>54</v>
      </c>
      <c r="W621" s="7" t="s">
        <v>1202</v>
      </c>
      <c r="Y621" s="12">
        <f t="shared" si="17"/>
        <v>1.19816345505609E-2</v>
      </c>
    </row>
    <row r="622" spans="1:25">
      <c r="A622" s="3">
        <v>47</v>
      </c>
      <c r="B622" s="8" t="s">
        <v>25</v>
      </c>
      <c r="C622" s="8" t="s">
        <v>26</v>
      </c>
      <c r="D622" s="16">
        <v>190000011815</v>
      </c>
      <c r="E622" s="8" t="s">
        <v>27</v>
      </c>
      <c r="F622" s="4">
        <v>58475</v>
      </c>
      <c r="G622" s="8" t="s">
        <v>28</v>
      </c>
      <c r="H622" s="8" t="s">
        <v>381</v>
      </c>
      <c r="I622" s="4">
        <v>13650</v>
      </c>
      <c r="J622" s="8" t="s">
        <v>30</v>
      </c>
      <c r="K622" s="8" t="s">
        <v>1036</v>
      </c>
      <c r="L622" s="4">
        <v>729757765</v>
      </c>
      <c r="M622" s="8" t="s">
        <v>49</v>
      </c>
      <c r="N622" s="8" t="s">
        <v>383</v>
      </c>
      <c r="O622" s="16">
        <v>11469923785</v>
      </c>
      <c r="P622" s="8" t="s">
        <v>1203</v>
      </c>
      <c r="Q622" s="8" t="s">
        <v>1204</v>
      </c>
      <c r="R622" s="8" t="s">
        <v>53</v>
      </c>
      <c r="S622" s="8" t="s">
        <v>53</v>
      </c>
      <c r="T622" s="9">
        <v>41159</v>
      </c>
      <c r="U622" s="4">
        <v>1500</v>
      </c>
      <c r="V622" s="8" t="s">
        <v>54</v>
      </c>
      <c r="W622" s="10" t="s">
        <v>1047</v>
      </c>
      <c r="Y622" s="12">
        <f t="shared" si="17"/>
        <v>1.19816345505609E-2</v>
      </c>
    </row>
    <row r="623" spans="1:25">
      <c r="A623" s="1">
        <v>47</v>
      </c>
      <c r="B623" s="5" t="s">
        <v>25</v>
      </c>
      <c r="C623" s="5" t="s">
        <v>26</v>
      </c>
      <c r="D623" s="17">
        <v>190000011815</v>
      </c>
      <c r="E623" s="5" t="s">
        <v>27</v>
      </c>
      <c r="F623" s="2">
        <v>58475</v>
      </c>
      <c r="G623" s="5" t="s">
        <v>28</v>
      </c>
      <c r="H623" s="5" t="s">
        <v>381</v>
      </c>
      <c r="I623" s="2">
        <v>13650</v>
      </c>
      <c r="J623" s="5" t="s">
        <v>30</v>
      </c>
      <c r="K623" s="5" t="s">
        <v>1036</v>
      </c>
      <c r="L623" s="2">
        <v>729757765</v>
      </c>
      <c r="M623" s="5" t="s">
        <v>49</v>
      </c>
      <c r="N623" s="5" t="s">
        <v>383</v>
      </c>
      <c r="O623" s="17">
        <v>94261610744</v>
      </c>
      <c r="P623" s="5" t="s">
        <v>1205</v>
      </c>
      <c r="Q623" s="5" t="s">
        <v>1205</v>
      </c>
      <c r="R623" s="5" t="s">
        <v>53</v>
      </c>
      <c r="S623" s="5" t="s">
        <v>53</v>
      </c>
      <c r="T623" s="6">
        <v>41159</v>
      </c>
      <c r="U623" s="2">
        <v>750</v>
      </c>
      <c r="V623" s="5" t="s">
        <v>54</v>
      </c>
      <c r="W623" s="7" t="s">
        <v>1206</v>
      </c>
      <c r="Y623" s="12">
        <f t="shared" si="17"/>
        <v>5.9908172752804502E-3</v>
      </c>
    </row>
    <row r="624" spans="1:25">
      <c r="A624" s="3">
        <v>47</v>
      </c>
      <c r="B624" s="8" t="s">
        <v>25</v>
      </c>
      <c r="C624" s="8" t="s">
        <v>26</v>
      </c>
      <c r="D624" s="16">
        <v>190000011815</v>
      </c>
      <c r="E624" s="8" t="s">
        <v>27</v>
      </c>
      <c r="F624" s="4">
        <v>58475</v>
      </c>
      <c r="G624" s="8" t="s">
        <v>28</v>
      </c>
      <c r="H624" s="8" t="s">
        <v>381</v>
      </c>
      <c r="I624" s="4">
        <v>13650</v>
      </c>
      <c r="J624" s="8" t="s">
        <v>30</v>
      </c>
      <c r="K624" s="8" t="s">
        <v>1036</v>
      </c>
      <c r="L624" s="4">
        <v>729757765</v>
      </c>
      <c r="M624" s="8" t="s">
        <v>49</v>
      </c>
      <c r="N624" s="8" t="s">
        <v>383</v>
      </c>
      <c r="O624" s="16">
        <v>11460524721</v>
      </c>
      <c r="P624" s="8" t="s">
        <v>1207</v>
      </c>
      <c r="Q624" s="8" t="s">
        <v>1207</v>
      </c>
      <c r="R624" s="8" t="s">
        <v>53</v>
      </c>
      <c r="S624" s="8" t="s">
        <v>53</v>
      </c>
      <c r="T624" s="9">
        <v>41159</v>
      </c>
      <c r="U624" s="4">
        <v>750</v>
      </c>
      <c r="V624" s="8" t="s">
        <v>54</v>
      </c>
      <c r="W624" s="10" t="s">
        <v>1147</v>
      </c>
      <c r="Y624" s="12">
        <f t="shared" si="17"/>
        <v>5.9908172752804502E-3</v>
      </c>
    </row>
    <row r="625" spans="1:25">
      <c r="A625" s="1">
        <v>47</v>
      </c>
      <c r="B625" s="5" t="s">
        <v>25</v>
      </c>
      <c r="C625" s="5" t="s">
        <v>26</v>
      </c>
      <c r="D625" s="17">
        <v>190000011815</v>
      </c>
      <c r="E625" s="5" t="s">
        <v>27</v>
      </c>
      <c r="F625" s="2">
        <v>58475</v>
      </c>
      <c r="G625" s="5" t="s">
        <v>28</v>
      </c>
      <c r="H625" s="5" t="s">
        <v>381</v>
      </c>
      <c r="I625" s="2">
        <v>13650</v>
      </c>
      <c r="J625" s="5" t="s">
        <v>30</v>
      </c>
      <c r="K625" s="5" t="s">
        <v>1036</v>
      </c>
      <c r="L625" s="2">
        <v>729757765</v>
      </c>
      <c r="M625" s="5" t="s">
        <v>49</v>
      </c>
      <c r="N625" s="5" t="s">
        <v>383</v>
      </c>
      <c r="O625" s="17">
        <v>45365130782</v>
      </c>
      <c r="P625" s="5" t="s">
        <v>1208</v>
      </c>
      <c r="Q625" s="5" t="s">
        <v>1209</v>
      </c>
      <c r="R625" s="5" t="s">
        <v>53</v>
      </c>
      <c r="S625" s="5" t="s">
        <v>53</v>
      </c>
      <c r="T625" s="6">
        <v>41164</v>
      </c>
      <c r="U625" s="2">
        <v>1200</v>
      </c>
      <c r="V625" s="5" t="s">
        <v>54</v>
      </c>
      <c r="W625" s="7" t="s">
        <v>1147</v>
      </c>
      <c r="Y625" s="12">
        <f t="shared" si="17"/>
        <v>9.5853076404487196E-3</v>
      </c>
    </row>
    <row r="626" spans="1:25">
      <c r="A626" s="3">
        <v>47</v>
      </c>
      <c r="B626" s="8" t="s">
        <v>25</v>
      </c>
      <c r="C626" s="8" t="s">
        <v>26</v>
      </c>
      <c r="D626" s="16">
        <v>190000011815</v>
      </c>
      <c r="E626" s="8" t="s">
        <v>27</v>
      </c>
      <c r="F626" s="4">
        <v>58475</v>
      </c>
      <c r="G626" s="8" t="s">
        <v>28</v>
      </c>
      <c r="H626" s="8" t="s">
        <v>381</v>
      </c>
      <c r="I626" s="4">
        <v>13650</v>
      </c>
      <c r="J626" s="8" t="s">
        <v>30</v>
      </c>
      <c r="K626" s="8" t="s">
        <v>1036</v>
      </c>
      <c r="L626" s="4">
        <v>729757765</v>
      </c>
      <c r="M626" s="8" t="s">
        <v>49</v>
      </c>
      <c r="N626" s="8" t="s">
        <v>383</v>
      </c>
      <c r="O626" s="16">
        <v>12913710794</v>
      </c>
      <c r="P626" s="8" t="s">
        <v>1210</v>
      </c>
      <c r="Q626" s="8" t="s">
        <v>1210</v>
      </c>
      <c r="R626" s="8" t="s">
        <v>53</v>
      </c>
      <c r="S626" s="8" t="s">
        <v>53</v>
      </c>
      <c r="T626" s="9">
        <v>41159</v>
      </c>
      <c r="U626" s="4">
        <v>900</v>
      </c>
      <c r="V626" s="8" t="s">
        <v>54</v>
      </c>
      <c r="W626" s="10" t="s">
        <v>1147</v>
      </c>
      <c r="Y626" s="12">
        <f t="shared" si="17"/>
        <v>7.1889807303365397E-3</v>
      </c>
    </row>
    <row r="627" spans="1:25">
      <c r="A627" s="1">
        <v>47</v>
      </c>
      <c r="B627" s="5" t="s">
        <v>25</v>
      </c>
      <c r="C627" s="5" t="s">
        <v>26</v>
      </c>
      <c r="D627" s="17">
        <v>190000011815</v>
      </c>
      <c r="E627" s="5" t="s">
        <v>27</v>
      </c>
      <c r="F627" s="2">
        <v>58475</v>
      </c>
      <c r="G627" s="5" t="s">
        <v>28</v>
      </c>
      <c r="H627" s="5" t="s">
        <v>381</v>
      </c>
      <c r="I627" s="2">
        <v>13650</v>
      </c>
      <c r="J627" s="5" t="s">
        <v>30</v>
      </c>
      <c r="K627" s="5" t="s">
        <v>1036</v>
      </c>
      <c r="L627" s="2">
        <v>729757765</v>
      </c>
      <c r="M627" s="5" t="s">
        <v>49</v>
      </c>
      <c r="N627" s="5" t="s">
        <v>383</v>
      </c>
      <c r="O627" s="17">
        <v>11567895751</v>
      </c>
      <c r="P627" s="5" t="s">
        <v>1211</v>
      </c>
      <c r="Q627" s="5" t="s">
        <v>1212</v>
      </c>
      <c r="R627" s="5" t="s">
        <v>53</v>
      </c>
      <c r="S627" s="5" t="s">
        <v>53</v>
      </c>
      <c r="T627" s="6">
        <v>41181</v>
      </c>
      <c r="U627" s="2">
        <v>300</v>
      </c>
      <c r="V627" s="5" t="s">
        <v>54</v>
      </c>
      <c r="W627" s="7" t="s">
        <v>1168</v>
      </c>
      <c r="Y627" s="12">
        <f t="shared" si="17"/>
        <v>2.3963269101121799E-3</v>
      </c>
    </row>
    <row r="628" spans="1:25">
      <c r="A628" s="3">
        <v>47</v>
      </c>
      <c r="B628" s="8" t="s">
        <v>25</v>
      </c>
      <c r="C628" s="8" t="s">
        <v>26</v>
      </c>
      <c r="D628" s="16">
        <v>190000011815</v>
      </c>
      <c r="E628" s="8" t="s">
        <v>27</v>
      </c>
      <c r="F628" s="4">
        <v>58475</v>
      </c>
      <c r="G628" s="8" t="s">
        <v>28</v>
      </c>
      <c r="H628" s="8" t="s">
        <v>381</v>
      </c>
      <c r="I628" s="4">
        <v>13650</v>
      </c>
      <c r="J628" s="8" t="s">
        <v>30</v>
      </c>
      <c r="K628" s="8" t="s">
        <v>1036</v>
      </c>
      <c r="L628" s="4">
        <v>729757765</v>
      </c>
      <c r="M628" s="8" t="s">
        <v>49</v>
      </c>
      <c r="N628" s="8" t="s">
        <v>383</v>
      </c>
      <c r="O628" s="16">
        <v>11567895751</v>
      </c>
      <c r="P628" s="8" t="s">
        <v>1211</v>
      </c>
      <c r="Q628" s="8" t="s">
        <v>1212</v>
      </c>
      <c r="R628" s="8" t="s">
        <v>53</v>
      </c>
      <c r="S628" s="8" t="s">
        <v>53</v>
      </c>
      <c r="T628" s="9">
        <v>41181</v>
      </c>
      <c r="U628" s="4">
        <v>500</v>
      </c>
      <c r="V628" s="8" t="s">
        <v>215</v>
      </c>
      <c r="W628" s="10" t="s">
        <v>1213</v>
      </c>
      <c r="Y628" s="12">
        <f t="shared" si="17"/>
        <v>3.9938781835202998E-3</v>
      </c>
    </row>
    <row r="629" spans="1:25">
      <c r="A629" s="1">
        <v>47</v>
      </c>
      <c r="B629" s="5" t="s">
        <v>25</v>
      </c>
      <c r="C629" s="5" t="s">
        <v>26</v>
      </c>
      <c r="D629" s="17">
        <v>190000011815</v>
      </c>
      <c r="E629" s="5" t="s">
        <v>27</v>
      </c>
      <c r="F629" s="2">
        <v>58475</v>
      </c>
      <c r="G629" s="5" t="s">
        <v>28</v>
      </c>
      <c r="H629" s="5" t="s">
        <v>381</v>
      </c>
      <c r="I629" s="2">
        <v>13650</v>
      </c>
      <c r="J629" s="5" t="s">
        <v>30</v>
      </c>
      <c r="K629" s="5" t="s">
        <v>1036</v>
      </c>
      <c r="L629" s="2">
        <v>729757765</v>
      </c>
      <c r="M629" s="5" t="s">
        <v>49</v>
      </c>
      <c r="N629" s="5" t="s">
        <v>383</v>
      </c>
      <c r="O629" s="17">
        <v>69705070768</v>
      </c>
      <c r="P629" s="5" t="s">
        <v>1214</v>
      </c>
      <c r="Q629" s="5" t="s">
        <v>1214</v>
      </c>
      <c r="R629" s="5" t="s">
        <v>53</v>
      </c>
      <c r="S629" s="5" t="s">
        <v>53</v>
      </c>
      <c r="T629" s="6">
        <v>41184</v>
      </c>
      <c r="U629" s="2">
        <v>200</v>
      </c>
      <c r="V629" s="5" t="s">
        <v>54</v>
      </c>
      <c r="W629" s="7" t="s">
        <v>1145</v>
      </c>
      <c r="Y629" s="12">
        <f t="shared" si="17"/>
        <v>1.5975512734081199E-3</v>
      </c>
    </row>
    <row r="630" spans="1:25">
      <c r="A630" s="3">
        <v>47</v>
      </c>
      <c r="B630" s="8" t="s">
        <v>25</v>
      </c>
      <c r="C630" s="8" t="s">
        <v>26</v>
      </c>
      <c r="D630" s="16">
        <v>190000011815</v>
      </c>
      <c r="E630" s="8" t="s">
        <v>27</v>
      </c>
      <c r="F630" s="4">
        <v>58475</v>
      </c>
      <c r="G630" s="8" t="s">
        <v>28</v>
      </c>
      <c r="H630" s="8" t="s">
        <v>381</v>
      </c>
      <c r="I630" s="4">
        <v>13650</v>
      </c>
      <c r="J630" s="8" t="s">
        <v>30</v>
      </c>
      <c r="K630" s="8" t="s">
        <v>1036</v>
      </c>
      <c r="L630" s="4">
        <v>729757765</v>
      </c>
      <c r="M630" s="8" t="s">
        <v>49</v>
      </c>
      <c r="N630" s="8" t="s">
        <v>383</v>
      </c>
      <c r="O630" s="16">
        <v>10076126730</v>
      </c>
      <c r="P630" s="8" t="s">
        <v>1215</v>
      </c>
      <c r="Q630" s="8" t="s">
        <v>1215</v>
      </c>
      <c r="R630" s="8" t="s">
        <v>53</v>
      </c>
      <c r="S630" s="8" t="s">
        <v>53</v>
      </c>
      <c r="T630" s="9">
        <v>41181</v>
      </c>
      <c r="U630" s="4">
        <v>300</v>
      </c>
      <c r="V630" s="8" t="s">
        <v>54</v>
      </c>
      <c r="W630" s="10" t="s">
        <v>1216</v>
      </c>
      <c r="Y630" s="12">
        <f t="shared" si="17"/>
        <v>2.3963269101121799E-3</v>
      </c>
    </row>
    <row r="631" spans="1:25">
      <c r="A631" s="1">
        <v>47</v>
      </c>
      <c r="B631" s="5" t="s">
        <v>25</v>
      </c>
      <c r="C631" s="5" t="s">
        <v>26</v>
      </c>
      <c r="D631" s="17">
        <v>190000011815</v>
      </c>
      <c r="E631" s="5" t="s">
        <v>27</v>
      </c>
      <c r="F631" s="2">
        <v>58475</v>
      </c>
      <c r="G631" s="5" t="s">
        <v>28</v>
      </c>
      <c r="H631" s="5" t="s">
        <v>381</v>
      </c>
      <c r="I631" s="2">
        <v>13650</v>
      </c>
      <c r="J631" s="5" t="s">
        <v>30</v>
      </c>
      <c r="K631" s="5" t="s">
        <v>1036</v>
      </c>
      <c r="L631" s="2">
        <v>729757765</v>
      </c>
      <c r="M631" s="5" t="s">
        <v>49</v>
      </c>
      <c r="N631" s="5" t="s">
        <v>383</v>
      </c>
      <c r="O631" s="17">
        <v>7226703700</v>
      </c>
      <c r="P631" s="5" t="s">
        <v>1217</v>
      </c>
      <c r="Q631" s="5" t="s">
        <v>1218</v>
      </c>
      <c r="R631" s="5" t="s">
        <v>53</v>
      </c>
      <c r="S631" s="5" t="s">
        <v>53</v>
      </c>
      <c r="T631" s="6">
        <v>41128</v>
      </c>
      <c r="U631" s="2">
        <v>3000</v>
      </c>
      <c r="V631" s="5" t="s">
        <v>135</v>
      </c>
      <c r="W631" s="7" t="s">
        <v>1219</v>
      </c>
      <c r="Y631" s="12">
        <f t="shared" si="17"/>
        <v>2.3963269101121801E-2</v>
      </c>
    </row>
    <row r="632" spans="1:25">
      <c r="A632" s="3">
        <v>47</v>
      </c>
      <c r="B632" s="8" t="s">
        <v>25</v>
      </c>
      <c r="C632" s="8" t="s">
        <v>26</v>
      </c>
      <c r="D632" s="16">
        <v>190000011815</v>
      </c>
      <c r="E632" s="8" t="s">
        <v>27</v>
      </c>
      <c r="F632" s="4">
        <v>58475</v>
      </c>
      <c r="G632" s="8" t="s">
        <v>28</v>
      </c>
      <c r="H632" s="8" t="s">
        <v>381</v>
      </c>
      <c r="I632" s="4">
        <v>13650</v>
      </c>
      <c r="J632" s="8" t="s">
        <v>30</v>
      </c>
      <c r="K632" s="8" t="s">
        <v>1036</v>
      </c>
      <c r="L632" s="4">
        <v>729757765</v>
      </c>
      <c r="M632" s="8" t="s">
        <v>49</v>
      </c>
      <c r="N632" s="8" t="s">
        <v>383</v>
      </c>
      <c r="O632" s="16">
        <v>42024936806</v>
      </c>
      <c r="P632" s="8" t="s">
        <v>1220</v>
      </c>
      <c r="Q632" s="8" t="s">
        <v>1220</v>
      </c>
      <c r="R632" s="8" t="s">
        <v>53</v>
      </c>
      <c r="S632" s="8" t="s">
        <v>53</v>
      </c>
      <c r="T632" s="9">
        <v>41159</v>
      </c>
      <c r="U632" s="4">
        <v>1500</v>
      </c>
      <c r="V632" s="8" t="s">
        <v>54</v>
      </c>
      <c r="W632" s="10" t="s">
        <v>449</v>
      </c>
      <c r="Y632" s="12">
        <f t="shared" si="17"/>
        <v>1.19816345505609E-2</v>
      </c>
    </row>
    <row r="633" spans="1:25">
      <c r="A633" s="1">
        <v>47</v>
      </c>
      <c r="B633" s="5" t="s">
        <v>25</v>
      </c>
      <c r="C633" s="5" t="s">
        <v>26</v>
      </c>
      <c r="D633" s="17">
        <v>190000011815</v>
      </c>
      <c r="E633" s="5" t="s">
        <v>27</v>
      </c>
      <c r="F633" s="2">
        <v>58475</v>
      </c>
      <c r="G633" s="5" t="s">
        <v>28</v>
      </c>
      <c r="H633" s="5" t="s">
        <v>381</v>
      </c>
      <c r="I633" s="2">
        <v>13650</v>
      </c>
      <c r="J633" s="5" t="s">
        <v>30</v>
      </c>
      <c r="K633" s="5" t="s">
        <v>1036</v>
      </c>
      <c r="L633" s="2">
        <v>729757765</v>
      </c>
      <c r="M633" s="5" t="s">
        <v>49</v>
      </c>
      <c r="N633" s="5" t="s">
        <v>383</v>
      </c>
      <c r="O633" s="17">
        <v>5868047737</v>
      </c>
      <c r="P633" s="5" t="s">
        <v>1221</v>
      </c>
      <c r="Q633" s="5" t="s">
        <v>1221</v>
      </c>
      <c r="R633" s="5" t="s">
        <v>53</v>
      </c>
      <c r="S633" s="5" t="s">
        <v>53</v>
      </c>
      <c r="T633" s="6">
        <v>41159</v>
      </c>
      <c r="U633" s="2">
        <v>1500</v>
      </c>
      <c r="V633" s="5" t="s">
        <v>54</v>
      </c>
      <c r="W633" s="7" t="s">
        <v>1047</v>
      </c>
      <c r="Y633" s="12">
        <f t="shared" si="17"/>
        <v>1.19816345505609E-2</v>
      </c>
    </row>
    <row r="634" spans="1:25">
      <c r="A634" s="3">
        <v>47</v>
      </c>
      <c r="B634" s="8" t="s">
        <v>25</v>
      </c>
      <c r="C634" s="8" t="s">
        <v>26</v>
      </c>
      <c r="D634" s="16">
        <v>190000011815</v>
      </c>
      <c r="E634" s="8" t="s">
        <v>27</v>
      </c>
      <c r="F634" s="4">
        <v>58475</v>
      </c>
      <c r="G634" s="8" t="s">
        <v>28</v>
      </c>
      <c r="H634" s="8" t="s">
        <v>381</v>
      </c>
      <c r="I634" s="4">
        <v>13650</v>
      </c>
      <c r="J634" s="8" t="s">
        <v>30</v>
      </c>
      <c r="K634" s="8" t="s">
        <v>1036</v>
      </c>
      <c r="L634" s="4">
        <v>729757765</v>
      </c>
      <c r="M634" s="8" t="s">
        <v>53</v>
      </c>
      <c r="N634" s="8" t="s">
        <v>53</v>
      </c>
      <c r="O634" s="16"/>
      <c r="P634" s="8" t="s">
        <v>53</v>
      </c>
      <c r="Q634" s="8" t="s">
        <v>53</v>
      </c>
      <c r="R634" s="8" t="s">
        <v>53</v>
      </c>
      <c r="S634" s="8" t="s">
        <v>53</v>
      </c>
      <c r="T634" s="9">
        <v>41137</v>
      </c>
      <c r="U634" s="4">
        <v>6.55</v>
      </c>
      <c r="V634" s="8" t="s">
        <v>153</v>
      </c>
      <c r="W634" s="10" t="s">
        <v>1222</v>
      </c>
      <c r="Y634" s="12">
        <f t="shared" si="17"/>
        <v>5.2319804204115931E-5</v>
      </c>
    </row>
    <row r="635" spans="1:25">
      <c r="A635" s="1">
        <v>47</v>
      </c>
      <c r="B635" s="5" t="s">
        <v>25</v>
      </c>
      <c r="C635" s="5" t="s">
        <v>26</v>
      </c>
      <c r="D635" s="17">
        <v>190000011815</v>
      </c>
      <c r="E635" s="5" t="s">
        <v>27</v>
      </c>
      <c r="F635" s="2">
        <v>58475</v>
      </c>
      <c r="G635" s="5" t="s">
        <v>28</v>
      </c>
      <c r="H635" s="5" t="s">
        <v>381</v>
      </c>
      <c r="I635" s="2">
        <v>13650</v>
      </c>
      <c r="J635" s="5" t="s">
        <v>30</v>
      </c>
      <c r="K635" s="5" t="s">
        <v>1036</v>
      </c>
      <c r="L635" s="2">
        <v>729757765</v>
      </c>
      <c r="M635" s="5" t="s">
        <v>53</v>
      </c>
      <c r="N635" s="5" t="s">
        <v>53</v>
      </c>
      <c r="O635" s="17"/>
      <c r="P635" s="5" t="s">
        <v>53</v>
      </c>
      <c r="Q635" s="5" t="s">
        <v>53</v>
      </c>
      <c r="R635" s="5" t="s">
        <v>53</v>
      </c>
      <c r="S635" s="5" t="s">
        <v>53</v>
      </c>
      <c r="T635" s="6">
        <v>41149</v>
      </c>
      <c r="U635" s="2">
        <v>17.5</v>
      </c>
      <c r="V635" s="5" t="s">
        <v>153</v>
      </c>
      <c r="W635" s="7" t="s">
        <v>1223</v>
      </c>
      <c r="Y635" s="12">
        <f t="shared" si="17"/>
        <v>1.3978573642321049E-4</v>
      </c>
    </row>
    <row r="636" spans="1:25">
      <c r="A636" s="3">
        <v>47</v>
      </c>
      <c r="B636" s="8" t="s">
        <v>25</v>
      </c>
      <c r="C636" s="8" t="s">
        <v>26</v>
      </c>
      <c r="D636" s="16">
        <v>190000011815</v>
      </c>
      <c r="E636" s="8" t="s">
        <v>27</v>
      </c>
      <c r="F636" s="4">
        <v>58475</v>
      </c>
      <c r="G636" s="8" t="s">
        <v>28</v>
      </c>
      <c r="H636" s="8" t="s">
        <v>381</v>
      </c>
      <c r="I636" s="4">
        <v>13650</v>
      </c>
      <c r="J636" s="8" t="s">
        <v>30</v>
      </c>
      <c r="K636" s="8" t="s">
        <v>1036</v>
      </c>
      <c r="L636" s="4">
        <v>729757765</v>
      </c>
      <c r="M636" s="8" t="s">
        <v>53</v>
      </c>
      <c r="N636" s="8" t="s">
        <v>53</v>
      </c>
      <c r="O636" s="16"/>
      <c r="P636" s="8" t="s">
        <v>53</v>
      </c>
      <c r="Q636" s="8" t="s">
        <v>53</v>
      </c>
      <c r="R636" s="8" t="s">
        <v>53</v>
      </c>
      <c r="S636" s="8" t="s">
        <v>53</v>
      </c>
      <c r="T636" s="9">
        <v>41149</v>
      </c>
      <c r="U636" s="4">
        <v>25</v>
      </c>
      <c r="V636" s="8" t="s">
        <v>153</v>
      </c>
      <c r="W636" s="10" t="s">
        <v>1224</v>
      </c>
      <c r="Y636" s="12">
        <f t="shared" si="17"/>
        <v>1.9969390917601499E-4</v>
      </c>
    </row>
    <row r="637" spans="1:25">
      <c r="A637" s="1">
        <v>47</v>
      </c>
      <c r="B637" s="5" t="s">
        <v>25</v>
      </c>
      <c r="C637" s="5" t="s">
        <v>26</v>
      </c>
      <c r="D637" s="17">
        <v>190000011815</v>
      </c>
      <c r="E637" s="5" t="s">
        <v>27</v>
      </c>
      <c r="F637" s="2">
        <v>58475</v>
      </c>
      <c r="G637" s="5" t="s">
        <v>28</v>
      </c>
      <c r="H637" s="5" t="s">
        <v>381</v>
      </c>
      <c r="I637" s="2">
        <v>13650</v>
      </c>
      <c r="J637" s="5" t="s">
        <v>30</v>
      </c>
      <c r="K637" s="5" t="s">
        <v>1036</v>
      </c>
      <c r="L637" s="2">
        <v>729757765</v>
      </c>
      <c r="M637" s="5" t="s">
        <v>53</v>
      </c>
      <c r="N637" s="5" t="s">
        <v>53</v>
      </c>
      <c r="O637" s="17"/>
      <c r="P637" s="5" t="s">
        <v>53</v>
      </c>
      <c r="Q637" s="5" t="s">
        <v>53</v>
      </c>
      <c r="R637" s="5" t="s">
        <v>53</v>
      </c>
      <c r="S637" s="5" t="s">
        <v>53</v>
      </c>
      <c r="T637" s="6">
        <v>41156</v>
      </c>
      <c r="U637" s="2">
        <v>1.3</v>
      </c>
      <c r="V637" s="5" t="s">
        <v>153</v>
      </c>
      <c r="W637" s="7" t="s">
        <v>1225</v>
      </c>
      <c r="Y637" s="12">
        <f t="shared" si="17"/>
        <v>1.038408327715278E-5</v>
      </c>
    </row>
    <row r="638" spans="1:25">
      <c r="A638" s="3">
        <v>47</v>
      </c>
      <c r="B638" s="8" t="s">
        <v>25</v>
      </c>
      <c r="C638" s="8" t="s">
        <v>26</v>
      </c>
      <c r="D638" s="16">
        <v>190000011815</v>
      </c>
      <c r="E638" s="8" t="s">
        <v>27</v>
      </c>
      <c r="F638" s="4">
        <v>58475</v>
      </c>
      <c r="G638" s="8" t="s">
        <v>28</v>
      </c>
      <c r="H638" s="8" t="s">
        <v>381</v>
      </c>
      <c r="I638" s="4">
        <v>13650</v>
      </c>
      <c r="J638" s="8" t="s">
        <v>30</v>
      </c>
      <c r="K638" s="8" t="s">
        <v>1036</v>
      </c>
      <c r="L638" s="4">
        <v>729757765</v>
      </c>
      <c r="M638" s="8" t="s">
        <v>53</v>
      </c>
      <c r="N638" s="8" t="s">
        <v>53</v>
      </c>
      <c r="O638" s="16"/>
      <c r="P638" s="8" t="s">
        <v>53</v>
      </c>
      <c r="Q638" s="8" t="s">
        <v>53</v>
      </c>
      <c r="R638" s="8" t="s">
        <v>53</v>
      </c>
      <c r="S638" s="8" t="s">
        <v>53</v>
      </c>
      <c r="T638" s="9">
        <v>41204</v>
      </c>
      <c r="U638" s="4">
        <v>17.5</v>
      </c>
      <c r="V638" s="8" t="s">
        <v>153</v>
      </c>
      <c r="W638" s="10" t="s">
        <v>1226</v>
      </c>
      <c r="Y638" s="12">
        <f t="shared" si="17"/>
        <v>1.3978573642321049E-4</v>
      </c>
    </row>
    <row r="639" spans="1:25">
      <c r="A639" s="1">
        <v>47</v>
      </c>
      <c r="B639" s="5" t="s">
        <v>25</v>
      </c>
      <c r="C639" s="5" t="s">
        <v>26</v>
      </c>
      <c r="D639" s="17">
        <v>190000011815</v>
      </c>
      <c r="E639" s="5" t="s">
        <v>27</v>
      </c>
      <c r="F639" s="2">
        <v>58475</v>
      </c>
      <c r="G639" s="5" t="s">
        <v>28</v>
      </c>
      <c r="H639" s="5" t="s">
        <v>381</v>
      </c>
      <c r="I639" s="2">
        <v>13650</v>
      </c>
      <c r="J639" s="5" t="s">
        <v>30</v>
      </c>
      <c r="K639" s="5" t="s">
        <v>1036</v>
      </c>
      <c r="L639" s="2">
        <v>729757765</v>
      </c>
      <c r="M639" s="5" t="s">
        <v>53</v>
      </c>
      <c r="N639" s="5" t="s">
        <v>53</v>
      </c>
      <c r="O639" s="17"/>
      <c r="P639" s="5" t="s">
        <v>53</v>
      </c>
      <c r="Q639" s="5" t="s">
        <v>53</v>
      </c>
      <c r="R639" s="5" t="s">
        <v>53</v>
      </c>
      <c r="S639" s="5" t="s">
        <v>53</v>
      </c>
      <c r="T639" s="6">
        <v>41204</v>
      </c>
      <c r="U639" s="2">
        <v>0.35</v>
      </c>
      <c r="V639" s="5" t="s">
        <v>153</v>
      </c>
      <c r="W639" s="7" t="s">
        <v>1227</v>
      </c>
      <c r="Y639" s="12">
        <f t="shared" si="17"/>
        <v>2.7957147284642099E-6</v>
      </c>
    </row>
    <row r="640" spans="1:25">
      <c r="A640" s="3">
        <v>47</v>
      </c>
      <c r="B640" s="8" t="s">
        <v>25</v>
      </c>
      <c r="C640" s="8" t="s">
        <v>26</v>
      </c>
      <c r="D640" s="16">
        <v>190000011815</v>
      </c>
      <c r="E640" s="8" t="s">
        <v>27</v>
      </c>
      <c r="F640" s="4">
        <v>58475</v>
      </c>
      <c r="G640" s="8" t="s">
        <v>28</v>
      </c>
      <c r="H640" s="8" t="s">
        <v>381</v>
      </c>
      <c r="I640" s="4">
        <v>13650</v>
      </c>
      <c r="J640" s="8" t="s">
        <v>30</v>
      </c>
      <c r="K640" s="8" t="s">
        <v>1036</v>
      </c>
      <c r="L640" s="4">
        <v>729757765</v>
      </c>
      <c r="M640" s="8" t="s">
        <v>53</v>
      </c>
      <c r="N640" s="8" t="s">
        <v>53</v>
      </c>
      <c r="O640" s="16"/>
      <c r="P640" s="8" t="s">
        <v>53</v>
      </c>
      <c r="Q640" s="8" t="s">
        <v>53</v>
      </c>
      <c r="R640" s="8" t="s">
        <v>53</v>
      </c>
      <c r="S640" s="8" t="s">
        <v>53</v>
      </c>
      <c r="T640" s="9">
        <v>41172</v>
      </c>
      <c r="U640" s="4">
        <v>31.98</v>
      </c>
      <c r="V640" s="8" t="s">
        <v>1228</v>
      </c>
      <c r="W640" s="10" t="s">
        <v>1229</v>
      </c>
      <c r="Y640" s="12">
        <f t="shared" si="17"/>
        <v>2.554484486179584E-4</v>
      </c>
    </row>
    <row r="641" spans="1:25">
      <c r="A641" s="1">
        <v>47</v>
      </c>
      <c r="B641" s="5" t="s">
        <v>25</v>
      </c>
      <c r="C641" s="5" t="s">
        <v>26</v>
      </c>
      <c r="D641" s="17">
        <v>190000011815</v>
      </c>
      <c r="E641" s="5" t="s">
        <v>27</v>
      </c>
      <c r="F641" s="2">
        <v>58475</v>
      </c>
      <c r="G641" s="5" t="s">
        <v>28</v>
      </c>
      <c r="H641" s="5" t="s">
        <v>381</v>
      </c>
      <c r="I641" s="2">
        <v>13650</v>
      </c>
      <c r="J641" s="5" t="s">
        <v>30</v>
      </c>
      <c r="K641" s="5" t="s">
        <v>1036</v>
      </c>
      <c r="L641" s="2">
        <v>729757765</v>
      </c>
      <c r="M641" s="5" t="s">
        <v>53</v>
      </c>
      <c r="N641" s="5" t="s">
        <v>53</v>
      </c>
      <c r="O641" s="17"/>
      <c r="P641" s="5" t="s">
        <v>53</v>
      </c>
      <c r="Q641" s="5" t="s">
        <v>53</v>
      </c>
      <c r="R641" s="5" t="s">
        <v>53</v>
      </c>
      <c r="S641" s="5" t="s">
        <v>53</v>
      </c>
      <c r="T641" s="6">
        <v>41219</v>
      </c>
      <c r="U641" s="2">
        <v>56.6</v>
      </c>
      <c r="V641" s="5" t="s">
        <v>153</v>
      </c>
      <c r="W641" s="7" t="s">
        <v>524</v>
      </c>
      <c r="Y641" s="12">
        <f t="shared" si="17"/>
        <v>4.5210701037449796E-4</v>
      </c>
    </row>
    <row r="642" spans="1:25">
      <c r="A642" s="3">
        <v>47</v>
      </c>
      <c r="B642" s="8" t="s">
        <v>25</v>
      </c>
      <c r="C642" s="8" t="s">
        <v>26</v>
      </c>
      <c r="D642" s="16">
        <v>190000011815</v>
      </c>
      <c r="E642" s="8" t="s">
        <v>27</v>
      </c>
      <c r="F642" s="4">
        <v>58475</v>
      </c>
      <c r="G642" s="8" t="s">
        <v>28</v>
      </c>
      <c r="H642" s="8" t="s">
        <v>381</v>
      </c>
      <c r="I642" s="4">
        <v>13650</v>
      </c>
      <c r="J642" s="8" t="s">
        <v>30</v>
      </c>
      <c r="K642" s="8" t="s">
        <v>1036</v>
      </c>
      <c r="L642" s="4">
        <v>729757765</v>
      </c>
      <c r="M642" s="8" t="s">
        <v>49</v>
      </c>
      <c r="N642" s="8" t="s">
        <v>383</v>
      </c>
      <c r="O642" s="16">
        <v>177933389</v>
      </c>
      <c r="P642" s="8" t="s">
        <v>1230</v>
      </c>
      <c r="Q642" s="8" t="s">
        <v>53</v>
      </c>
      <c r="R642" s="8" t="s">
        <v>53</v>
      </c>
      <c r="S642" s="8" t="s">
        <v>53</v>
      </c>
      <c r="T642" s="9">
        <v>41159</v>
      </c>
      <c r="U642" s="4">
        <v>1500</v>
      </c>
      <c r="V642" s="8" t="s">
        <v>54</v>
      </c>
      <c r="W642" s="10" t="s">
        <v>1231</v>
      </c>
      <c r="Y642" s="12">
        <f t="shared" si="17"/>
        <v>1.19816345505609E-2</v>
      </c>
    </row>
    <row r="643" spans="1:25">
      <c r="A643" s="1">
        <v>47</v>
      </c>
      <c r="B643" s="5" t="s">
        <v>25</v>
      </c>
      <c r="C643" s="5" t="s">
        <v>26</v>
      </c>
      <c r="D643" s="17">
        <v>190000011815</v>
      </c>
      <c r="E643" s="5" t="s">
        <v>27</v>
      </c>
      <c r="F643" s="2">
        <v>58475</v>
      </c>
      <c r="G643" s="5" t="s">
        <v>28</v>
      </c>
      <c r="H643" s="5" t="s">
        <v>381</v>
      </c>
      <c r="I643" s="2">
        <v>13650</v>
      </c>
      <c r="J643" s="5" t="s">
        <v>30</v>
      </c>
      <c r="K643" s="5" t="s">
        <v>1036</v>
      </c>
      <c r="L643" s="2">
        <v>729757765</v>
      </c>
      <c r="M643" s="5" t="s">
        <v>1232</v>
      </c>
      <c r="N643" s="5" t="s">
        <v>53</v>
      </c>
      <c r="O643" s="17">
        <v>7834380796</v>
      </c>
      <c r="P643" s="5" t="s">
        <v>1233</v>
      </c>
      <c r="Q643" s="5" t="s">
        <v>1233</v>
      </c>
      <c r="R643" s="5" t="s">
        <v>53</v>
      </c>
      <c r="S643" s="5" t="s">
        <v>53</v>
      </c>
      <c r="T643" s="6">
        <v>41110</v>
      </c>
      <c r="U643" s="2">
        <v>1660</v>
      </c>
      <c r="V643" s="5" t="s">
        <v>83</v>
      </c>
      <c r="W643" s="7" t="s">
        <v>1234</v>
      </c>
      <c r="Y643" s="12">
        <f t="shared" si="17"/>
        <v>1.3259675569287395E-2</v>
      </c>
    </row>
    <row r="644" spans="1:25">
      <c r="A644" s="3">
        <v>47</v>
      </c>
      <c r="B644" s="8" t="s">
        <v>25</v>
      </c>
      <c r="C644" s="8" t="s">
        <v>26</v>
      </c>
      <c r="D644" s="16">
        <v>190000011815</v>
      </c>
      <c r="E644" s="8" t="s">
        <v>27</v>
      </c>
      <c r="F644" s="4">
        <v>58475</v>
      </c>
      <c r="G644" s="8" t="s">
        <v>28</v>
      </c>
      <c r="H644" s="8" t="s">
        <v>381</v>
      </c>
      <c r="I644" s="4">
        <v>13650</v>
      </c>
      <c r="J644" s="8" t="s">
        <v>30</v>
      </c>
      <c r="K644" s="8" t="s">
        <v>1036</v>
      </c>
      <c r="L644" s="4">
        <v>729757765</v>
      </c>
      <c r="M644" s="8" t="s">
        <v>1235</v>
      </c>
      <c r="N644" s="8" t="s">
        <v>53</v>
      </c>
      <c r="O644" s="16">
        <v>16439154000114</v>
      </c>
      <c r="P644" s="8" t="s">
        <v>160</v>
      </c>
      <c r="Q644" s="8" t="s">
        <v>161</v>
      </c>
      <c r="R644" s="8" t="s">
        <v>162</v>
      </c>
      <c r="S644" s="8" t="s">
        <v>163</v>
      </c>
      <c r="T644" s="9">
        <v>41155</v>
      </c>
      <c r="U644" s="4">
        <v>200</v>
      </c>
      <c r="V644" s="8" t="s">
        <v>224</v>
      </c>
      <c r="W644" s="10" t="s">
        <v>1236</v>
      </c>
      <c r="Y644" s="12">
        <f t="shared" si="17"/>
        <v>1.5975512734081199E-3</v>
      </c>
    </row>
    <row r="645" spans="1:25">
      <c r="A645" s="1">
        <v>47</v>
      </c>
      <c r="B645" s="5" t="s">
        <v>25</v>
      </c>
      <c r="C645" s="5" t="s">
        <v>26</v>
      </c>
      <c r="D645" s="17">
        <v>190000011815</v>
      </c>
      <c r="E645" s="5" t="s">
        <v>27</v>
      </c>
      <c r="F645" s="2">
        <v>58475</v>
      </c>
      <c r="G645" s="5" t="s">
        <v>28</v>
      </c>
      <c r="H645" s="5" t="s">
        <v>381</v>
      </c>
      <c r="I645" s="2">
        <v>13650</v>
      </c>
      <c r="J645" s="5" t="s">
        <v>30</v>
      </c>
      <c r="K645" s="5" t="s">
        <v>1036</v>
      </c>
      <c r="L645" s="2">
        <v>729757765</v>
      </c>
      <c r="M645" s="5" t="s">
        <v>1237</v>
      </c>
      <c r="N645" s="5" t="s">
        <v>53</v>
      </c>
      <c r="O645" s="17">
        <v>16439154000114</v>
      </c>
      <c r="P645" s="5" t="s">
        <v>160</v>
      </c>
      <c r="Q645" s="5" t="s">
        <v>161</v>
      </c>
      <c r="R645" s="5" t="s">
        <v>162</v>
      </c>
      <c r="S645" s="5" t="s">
        <v>163</v>
      </c>
      <c r="T645" s="6">
        <v>41173</v>
      </c>
      <c r="U645" s="2">
        <v>300</v>
      </c>
      <c r="V645" s="5" t="s">
        <v>164</v>
      </c>
      <c r="W645" s="7" t="s">
        <v>1238</v>
      </c>
      <c r="Y645" s="12">
        <f t="shared" si="17"/>
        <v>2.3963269101121799E-3</v>
      </c>
    </row>
    <row r="646" spans="1:25">
      <c r="A646" s="3">
        <v>47</v>
      </c>
      <c r="B646" s="8" t="s">
        <v>25</v>
      </c>
      <c r="C646" s="8" t="s">
        <v>26</v>
      </c>
      <c r="D646" s="16">
        <v>190000011815</v>
      </c>
      <c r="E646" s="8" t="s">
        <v>27</v>
      </c>
      <c r="F646" s="4">
        <v>58475</v>
      </c>
      <c r="G646" s="8" t="s">
        <v>28</v>
      </c>
      <c r="H646" s="8" t="s">
        <v>381</v>
      </c>
      <c r="I646" s="4">
        <v>13650</v>
      </c>
      <c r="J646" s="8" t="s">
        <v>30</v>
      </c>
      <c r="K646" s="8" t="s">
        <v>1036</v>
      </c>
      <c r="L646" s="4">
        <v>729757765</v>
      </c>
      <c r="M646" s="8" t="s">
        <v>1239</v>
      </c>
      <c r="N646" s="8" t="s">
        <v>53</v>
      </c>
      <c r="O646" s="16">
        <v>16439154000114</v>
      </c>
      <c r="P646" s="8" t="s">
        <v>160</v>
      </c>
      <c r="Q646" s="8" t="s">
        <v>161</v>
      </c>
      <c r="R646" s="8" t="s">
        <v>162</v>
      </c>
      <c r="S646" s="8" t="s">
        <v>163</v>
      </c>
      <c r="T646" s="9">
        <v>41167</v>
      </c>
      <c r="U646" s="4">
        <v>215</v>
      </c>
      <c r="V646" s="8" t="s">
        <v>164</v>
      </c>
      <c r="W646" s="10" t="s">
        <v>1240</v>
      </c>
      <c r="Y646" s="12">
        <f t="shared" si="17"/>
        <v>1.7173676189137289E-3</v>
      </c>
    </row>
    <row r="647" spans="1:25">
      <c r="A647" s="1">
        <v>47</v>
      </c>
      <c r="B647" s="5" t="s">
        <v>25</v>
      </c>
      <c r="C647" s="5" t="s">
        <v>26</v>
      </c>
      <c r="D647" s="17">
        <v>190000011815</v>
      </c>
      <c r="E647" s="5" t="s">
        <v>27</v>
      </c>
      <c r="F647" s="2">
        <v>58475</v>
      </c>
      <c r="G647" s="5" t="s">
        <v>28</v>
      </c>
      <c r="H647" s="5" t="s">
        <v>381</v>
      </c>
      <c r="I647" s="2">
        <v>13650</v>
      </c>
      <c r="J647" s="5" t="s">
        <v>30</v>
      </c>
      <c r="K647" s="5" t="s">
        <v>1036</v>
      </c>
      <c r="L647" s="2">
        <v>729757765</v>
      </c>
      <c r="M647" s="5" t="s">
        <v>1241</v>
      </c>
      <c r="N647" s="5" t="s">
        <v>53</v>
      </c>
      <c r="O647" s="17">
        <v>16439154000114</v>
      </c>
      <c r="P647" s="5" t="s">
        <v>160</v>
      </c>
      <c r="Q647" s="5" t="s">
        <v>161</v>
      </c>
      <c r="R647" s="5" t="s">
        <v>162</v>
      </c>
      <c r="S647" s="5" t="s">
        <v>163</v>
      </c>
      <c r="T647" s="6">
        <v>41167</v>
      </c>
      <c r="U647" s="2">
        <v>375</v>
      </c>
      <c r="V647" s="5" t="s">
        <v>224</v>
      </c>
      <c r="W647" s="7" t="s">
        <v>1242</v>
      </c>
      <c r="Y647" s="12">
        <f t="shared" si="17"/>
        <v>2.9954086376402251E-3</v>
      </c>
    </row>
    <row r="648" spans="1:25">
      <c r="A648" s="3">
        <v>47</v>
      </c>
      <c r="B648" s="8" t="s">
        <v>25</v>
      </c>
      <c r="C648" s="8" t="s">
        <v>26</v>
      </c>
      <c r="D648" s="16">
        <v>190000011815</v>
      </c>
      <c r="E648" s="8" t="s">
        <v>27</v>
      </c>
      <c r="F648" s="4">
        <v>58475</v>
      </c>
      <c r="G648" s="8" t="s">
        <v>28</v>
      </c>
      <c r="H648" s="8" t="s">
        <v>381</v>
      </c>
      <c r="I648" s="4">
        <v>13650</v>
      </c>
      <c r="J648" s="8" t="s">
        <v>30</v>
      </c>
      <c r="K648" s="8" t="s">
        <v>1036</v>
      </c>
      <c r="L648" s="4">
        <v>729757765</v>
      </c>
      <c r="M648" s="8" t="s">
        <v>1243</v>
      </c>
      <c r="N648" s="8" t="s">
        <v>53</v>
      </c>
      <c r="O648" s="16">
        <v>16439154000114</v>
      </c>
      <c r="P648" s="8" t="s">
        <v>160</v>
      </c>
      <c r="Q648" s="8" t="s">
        <v>161</v>
      </c>
      <c r="R648" s="8" t="s">
        <v>162</v>
      </c>
      <c r="S648" s="8" t="s">
        <v>163</v>
      </c>
      <c r="T648" s="9">
        <v>41124</v>
      </c>
      <c r="U648" s="4">
        <v>250</v>
      </c>
      <c r="V648" s="8" t="s">
        <v>164</v>
      </c>
      <c r="W648" s="10" t="s">
        <v>1244</v>
      </c>
      <c r="Y648" s="12">
        <f t="shared" ref="Y648:Y665" si="18">U648/X$552</f>
        <v>1.9969390917601499E-3</v>
      </c>
    </row>
    <row r="649" spans="1:25">
      <c r="A649" s="1">
        <v>47</v>
      </c>
      <c r="B649" s="5" t="s">
        <v>25</v>
      </c>
      <c r="C649" s="5" t="s">
        <v>26</v>
      </c>
      <c r="D649" s="17">
        <v>190000011815</v>
      </c>
      <c r="E649" s="5" t="s">
        <v>27</v>
      </c>
      <c r="F649" s="2">
        <v>58475</v>
      </c>
      <c r="G649" s="5" t="s">
        <v>28</v>
      </c>
      <c r="H649" s="5" t="s">
        <v>381</v>
      </c>
      <c r="I649" s="2">
        <v>13650</v>
      </c>
      <c r="J649" s="5" t="s">
        <v>30</v>
      </c>
      <c r="K649" s="5" t="s">
        <v>1036</v>
      </c>
      <c r="L649" s="2">
        <v>729757765</v>
      </c>
      <c r="M649" s="5" t="s">
        <v>1245</v>
      </c>
      <c r="N649" s="5" t="s">
        <v>53</v>
      </c>
      <c r="O649" s="17">
        <v>16439154000114</v>
      </c>
      <c r="P649" s="5" t="s">
        <v>160</v>
      </c>
      <c r="Q649" s="5" t="s">
        <v>161</v>
      </c>
      <c r="R649" s="5" t="s">
        <v>162</v>
      </c>
      <c r="S649" s="5" t="s">
        <v>163</v>
      </c>
      <c r="T649" s="6">
        <v>41121</v>
      </c>
      <c r="U649" s="2">
        <v>75</v>
      </c>
      <c r="V649" s="5" t="s">
        <v>224</v>
      </c>
      <c r="W649" s="7" t="s">
        <v>1246</v>
      </c>
      <c r="Y649" s="12">
        <f t="shared" si="18"/>
        <v>5.9908172752804498E-4</v>
      </c>
    </row>
    <row r="650" spans="1:25">
      <c r="A650" s="3">
        <v>47</v>
      </c>
      <c r="B650" s="8" t="s">
        <v>25</v>
      </c>
      <c r="C650" s="8" t="s">
        <v>26</v>
      </c>
      <c r="D650" s="16">
        <v>190000011815</v>
      </c>
      <c r="E650" s="8" t="s">
        <v>27</v>
      </c>
      <c r="F650" s="4">
        <v>58475</v>
      </c>
      <c r="G650" s="8" t="s">
        <v>28</v>
      </c>
      <c r="H650" s="8" t="s">
        <v>381</v>
      </c>
      <c r="I650" s="4">
        <v>13650</v>
      </c>
      <c r="J650" s="8" t="s">
        <v>30</v>
      </c>
      <c r="K650" s="8" t="s">
        <v>1036</v>
      </c>
      <c r="L650" s="4">
        <v>729757765</v>
      </c>
      <c r="M650" s="8" t="s">
        <v>1247</v>
      </c>
      <c r="N650" s="8" t="s">
        <v>53</v>
      </c>
      <c r="O650" s="16">
        <v>5563344770</v>
      </c>
      <c r="P650" s="8" t="s">
        <v>1248</v>
      </c>
      <c r="Q650" s="8" t="s">
        <v>1248</v>
      </c>
      <c r="R650" s="8" t="s">
        <v>53</v>
      </c>
      <c r="S650" s="8" t="s">
        <v>53</v>
      </c>
      <c r="T650" s="9">
        <v>41111</v>
      </c>
      <c r="U650" s="4">
        <v>1660</v>
      </c>
      <c r="V650" s="8" t="s">
        <v>83</v>
      </c>
      <c r="W650" s="10" t="s">
        <v>1249</v>
      </c>
      <c r="Y650" s="12">
        <f t="shared" si="18"/>
        <v>1.3259675569287395E-2</v>
      </c>
    </row>
    <row r="651" spans="1:25">
      <c r="A651" s="1">
        <v>47</v>
      </c>
      <c r="B651" s="5" t="s">
        <v>25</v>
      </c>
      <c r="C651" s="5" t="s">
        <v>26</v>
      </c>
      <c r="D651" s="17">
        <v>190000011815</v>
      </c>
      <c r="E651" s="5" t="s">
        <v>27</v>
      </c>
      <c r="F651" s="2">
        <v>58475</v>
      </c>
      <c r="G651" s="5" t="s">
        <v>28</v>
      </c>
      <c r="H651" s="5" t="s">
        <v>381</v>
      </c>
      <c r="I651" s="2">
        <v>13650</v>
      </c>
      <c r="J651" s="5" t="s">
        <v>30</v>
      </c>
      <c r="K651" s="5" t="s">
        <v>1036</v>
      </c>
      <c r="L651" s="2">
        <v>729757765</v>
      </c>
      <c r="M651" s="5" t="s">
        <v>1250</v>
      </c>
      <c r="N651" s="5" t="s">
        <v>53</v>
      </c>
      <c r="O651" s="17">
        <v>62385623749</v>
      </c>
      <c r="P651" s="5" t="s">
        <v>1150</v>
      </c>
      <c r="Q651" s="5" t="s">
        <v>1151</v>
      </c>
      <c r="R651" s="5" t="s">
        <v>53</v>
      </c>
      <c r="S651" s="5" t="s">
        <v>53</v>
      </c>
      <c r="T651" s="6">
        <v>41157</v>
      </c>
      <c r="U651" s="2">
        <v>1200</v>
      </c>
      <c r="V651" s="5" t="s">
        <v>183</v>
      </c>
      <c r="W651" s="7" t="s">
        <v>1251</v>
      </c>
      <c r="Y651" s="12">
        <f t="shared" si="18"/>
        <v>9.5853076404487196E-3</v>
      </c>
    </row>
    <row r="652" spans="1:25">
      <c r="A652" s="3">
        <v>47</v>
      </c>
      <c r="B652" s="8" t="s">
        <v>25</v>
      </c>
      <c r="C652" s="8" t="s">
        <v>26</v>
      </c>
      <c r="D652" s="16">
        <v>190000011815</v>
      </c>
      <c r="E652" s="8" t="s">
        <v>27</v>
      </c>
      <c r="F652" s="4">
        <v>58475</v>
      </c>
      <c r="G652" s="8" t="s">
        <v>28</v>
      </c>
      <c r="H652" s="8" t="s">
        <v>381</v>
      </c>
      <c r="I652" s="4">
        <v>13650</v>
      </c>
      <c r="J652" s="8" t="s">
        <v>30</v>
      </c>
      <c r="K652" s="8" t="s">
        <v>1036</v>
      </c>
      <c r="L652" s="4">
        <v>729757765</v>
      </c>
      <c r="M652" s="8" t="s">
        <v>1252</v>
      </c>
      <c r="N652" s="8" t="s">
        <v>53</v>
      </c>
      <c r="O652" s="16">
        <v>11646126700</v>
      </c>
      <c r="P652" s="8" t="s">
        <v>1253</v>
      </c>
      <c r="Q652" s="8" t="s">
        <v>1253</v>
      </c>
      <c r="R652" s="8" t="s">
        <v>53</v>
      </c>
      <c r="S652" s="8" t="s">
        <v>53</v>
      </c>
      <c r="T652" s="9">
        <v>41157</v>
      </c>
      <c r="U652" s="4">
        <v>300</v>
      </c>
      <c r="V652" s="8" t="s">
        <v>83</v>
      </c>
      <c r="W652" s="10" t="s">
        <v>386</v>
      </c>
      <c r="Y652" s="12">
        <f t="shared" si="18"/>
        <v>2.3963269101121799E-3</v>
      </c>
    </row>
    <row r="653" spans="1:25">
      <c r="A653" s="1">
        <v>47</v>
      </c>
      <c r="B653" s="5" t="s">
        <v>25</v>
      </c>
      <c r="C653" s="5" t="s">
        <v>26</v>
      </c>
      <c r="D653" s="17">
        <v>190000011815</v>
      </c>
      <c r="E653" s="5" t="s">
        <v>27</v>
      </c>
      <c r="F653" s="2">
        <v>58475</v>
      </c>
      <c r="G653" s="5" t="s">
        <v>28</v>
      </c>
      <c r="H653" s="5" t="s">
        <v>381</v>
      </c>
      <c r="I653" s="2">
        <v>13650</v>
      </c>
      <c r="J653" s="5" t="s">
        <v>30</v>
      </c>
      <c r="K653" s="5" t="s">
        <v>1036</v>
      </c>
      <c r="L653" s="2">
        <v>729757765</v>
      </c>
      <c r="M653" s="5" t="s">
        <v>1254</v>
      </c>
      <c r="N653" s="5" t="s">
        <v>53</v>
      </c>
      <c r="O653" s="17">
        <v>9863131733</v>
      </c>
      <c r="P653" s="5" t="s">
        <v>1255</v>
      </c>
      <c r="Q653" s="5" t="s">
        <v>1255</v>
      </c>
      <c r="R653" s="5" t="s">
        <v>53</v>
      </c>
      <c r="S653" s="5" t="s">
        <v>53</v>
      </c>
      <c r="T653" s="6">
        <v>41157</v>
      </c>
      <c r="U653" s="2">
        <v>300</v>
      </c>
      <c r="V653" s="5" t="s">
        <v>83</v>
      </c>
      <c r="W653" s="7" t="s">
        <v>1256</v>
      </c>
      <c r="Y653" s="12">
        <f t="shared" si="18"/>
        <v>2.3963269101121799E-3</v>
      </c>
    </row>
    <row r="654" spans="1:25">
      <c r="A654" s="3">
        <v>47</v>
      </c>
      <c r="B654" s="8" t="s">
        <v>25</v>
      </c>
      <c r="C654" s="8" t="s">
        <v>26</v>
      </c>
      <c r="D654" s="16">
        <v>190000011815</v>
      </c>
      <c r="E654" s="8" t="s">
        <v>27</v>
      </c>
      <c r="F654" s="4">
        <v>58475</v>
      </c>
      <c r="G654" s="8" t="s">
        <v>28</v>
      </c>
      <c r="H654" s="8" t="s">
        <v>381</v>
      </c>
      <c r="I654" s="4">
        <v>13650</v>
      </c>
      <c r="J654" s="8" t="s">
        <v>30</v>
      </c>
      <c r="K654" s="8" t="s">
        <v>1036</v>
      </c>
      <c r="L654" s="4">
        <v>729757765</v>
      </c>
      <c r="M654" s="8" t="s">
        <v>1257</v>
      </c>
      <c r="N654" s="8" t="s">
        <v>53</v>
      </c>
      <c r="O654" s="16">
        <v>5928713711</v>
      </c>
      <c r="P654" s="8" t="s">
        <v>1258</v>
      </c>
      <c r="Q654" s="8" t="s">
        <v>1258</v>
      </c>
      <c r="R654" s="8" t="s">
        <v>53</v>
      </c>
      <c r="S654" s="8" t="s">
        <v>53</v>
      </c>
      <c r="T654" s="9">
        <v>41157</v>
      </c>
      <c r="U654" s="4">
        <v>300</v>
      </c>
      <c r="V654" s="8" t="s">
        <v>83</v>
      </c>
      <c r="W654" s="10" t="s">
        <v>386</v>
      </c>
      <c r="Y654" s="12">
        <f t="shared" si="18"/>
        <v>2.3963269101121799E-3</v>
      </c>
    </row>
    <row r="655" spans="1:25">
      <c r="A655" s="1">
        <v>47</v>
      </c>
      <c r="B655" s="5" t="s">
        <v>25</v>
      </c>
      <c r="C655" s="5" t="s">
        <v>26</v>
      </c>
      <c r="D655" s="17">
        <v>190000011815</v>
      </c>
      <c r="E655" s="5" t="s">
        <v>27</v>
      </c>
      <c r="F655" s="2">
        <v>58475</v>
      </c>
      <c r="G655" s="5" t="s">
        <v>28</v>
      </c>
      <c r="H655" s="5" t="s">
        <v>381</v>
      </c>
      <c r="I655" s="2">
        <v>13650</v>
      </c>
      <c r="J655" s="5" t="s">
        <v>30</v>
      </c>
      <c r="K655" s="5" t="s">
        <v>1036</v>
      </c>
      <c r="L655" s="2">
        <v>729757765</v>
      </c>
      <c r="M655" s="5" t="s">
        <v>1259</v>
      </c>
      <c r="N655" s="5" t="s">
        <v>53</v>
      </c>
      <c r="O655" s="17">
        <v>5623479766</v>
      </c>
      <c r="P655" s="5" t="s">
        <v>1260</v>
      </c>
      <c r="Q655" s="5" t="s">
        <v>1260</v>
      </c>
      <c r="R655" s="5" t="s">
        <v>53</v>
      </c>
      <c r="S655" s="5" t="s">
        <v>53</v>
      </c>
      <c r="T655" s="6">
        <v>41157</v>
      </c>
      <c r="U655" s="2">
        <v>300</v>
      </c>
      <c r="V655" s="5" t="s">
        <v>83</v>
      </c>
      <c r="W655" s="7" t="s">
        <v>1261</v>
      </c>
      <c r="Y655" s="12">
        <f t="shared" si="18"/>
        <v>2.3963269101121799E-3</v>
      </c>
    </row>
    <row r="656" spans="1:25">
      <c r="A656" s="3">
        <v>47</v>
      </c>
      <c r="B656" s="8" t="s">
        <v>25</v>
      </c>
      <c r="C656" s="8" t="s">
        <v>26</v>
      </c>
      <c r="D656" s="16">
        <v>190000011815</v>
      </c>
      <c r="E656" s="8" t="s">
        <v>27</v>
      </c>
      <c r="F656" s="4">
        <v>58475</v>
      </c>
      <c r="G656" s="8" t="s">
        <v>28</v>
      </c>
      <c r="H656" s="8" t="s">
        <v>381</v>
      </c>
      <c r="I656" s="4">
        <v>13650</v>
      </c>
      <c r="J656" s="8" t="s">
        <v>30</v>
      </c>
      <c r="K656" s="8" t="s">
        <v>1036</v>
      </c>
      <c r="L656" s="4">
        <v>729757765</v>
      </c>
      <c r="M656" s="8" t="s">
        <v>1262</v>
      </c>
      <c r="N656" s="8" t="s">
        <v>53</v>
      </c>
      <c r="O656" s="16">
        <v>4131710781</v>
      </c>
      <c r="P656" s="8" t="s">
        <v>1263</v>
      </c>
      <c r="Q656" s="8" t="s">
        <v>1263</v>
      </c>
      <c r="R656" s="8" t="s">
        <v>53</v>
      </c>
      <c r="S656" s="8" t="s">
        <v>53</v>
      </c>
      <c r="T656" s="9">
        <v>41157</v>
      </c>
      <c r="U656" s="4">
        <v>300</v>
      </c>
      <c r="V656" s="8" t="s">
        <v>83</v>
      </c>
      <c r="W656" s="10" t="s">
        <v>386</v>
      </c>
      <c r="Y656" s="12">
        <f t="shared" si="18"/>
        <v>2.3963269101121799E-3</v>
      </c>
    </row>
    <row r="657" spans="1:25">
      <c r="A657" s="1">
        <v>47</v>
      </c>
      <c r="B657" s="5" t="s">
        <v>25</v>
      </c>
      <c r="C657" s="5" t="s">
        <v>26</v>
      </c>
      <c r="D657" s="17">
        <v>190000011815</v>
      </c>
      <c r="E657" s="5" t="s">
        <v>27</v>
      </c>
      <c r="F657" s="2">
        <v>58475</v>
      </c>
      <c r="G657" s="5" t="s">
        <v>28</v>
      </c>
      <c r="H657" s="5" t="s">
        <v>381</v>
      </c>
      <c r="I657" s="2">
        <v>13650</v>
      </c>
      <c r="J657" s="5" t="s">
        <v>30</v>
      </c>
      <c r="K657" s="5" t="s">
        <v>1036</v>
      </c>
      <c r="L657" s="2">
        <v>729757765</v>
      </c>
      <c r="M657" s="5" t="s">
        <v>1264</v>
      </c>
      <c r="N657" s="5" t="s">
        <v>53</v>
      </c>
      <c r="O657" s="17">
        <v>10564363790</v>
      </c>
      <c r="P657" s="5" t="s">
        <v>1265</v>
      </c>
      <c r="Q657" s="5" t="s">
        <v>1265</v>
      </c>
      <c r="R657" s="5" t="s">
        <v>53</v>
      </c>
      <c r="S657" s="5" t="s">
        <v>53</v>
      </c>
      <c r="T657" s="6">
        <v>41157</v>
      </c>
      <c r="U657" s="2">
        <v>300</v>
      </c>
      <c r="V657" s="5" t="s">
        <v>83</v>
      </c>
      <c r="W657" s="7" t="s">
        <v>386</v>
      </c>
      <c r="Y657" s="12">
        <f t="shared" si="18"/>
        <v>2.3963269101121799E-3</v>
      </c>
    </row>
    <row r="658" spans="1:25">
      <c r="A658" s="3">
        <v>47</v>
      </c>
      <c r="B658" s="8" t="s">
        <v>25</v>
      </c>
      <c r="C658" s="8" t="s">
        <v>26</v>
      </c>
      <c r="D658" s="16">
        <v>190000011815</v>
      </c>
      <c r="E658" s="8" t="s">
        <v>27</v>
      </c>
      <c r="F658" s="4">
        <v>58475</v>
      </c>
      <c r="G658" s="8" t="s">
        <v>28</v>
      </c>
      <c r="H658" s="8" t="s">
        <v>381</v>
      </c>
      <c r="I658" s="4">
        <v>13650</v>
      </c>
      <c r="J658" s="8" t="s">
        <v>30</v>
      </c>
      <c r="K658" s="8" t="s">
        <v>1036</v>
      </c>
      <c r="L658" s="4">
        <v>729757765</v>
      </c>
      <c r="M658" s="8" t="s">
        <v>1266</v>
      </c>
      <c r="N658" s="8" t="s">
        <v>53</v>
      </c>
      <c r="O658" s="16">
        <v>9596538721</v>
      </c>
      <c r="P658" s="8" t="s">
        <v>1267</v>
      </c>
      <c r="Q658" s="8" t="s">
        <v>1267</v>
      </c>
      <c r="R658" s="8" t="s">
        <v>53</v>
      </c>
      <c r="S658" s="8" t="s">
        <v>53</v>
      </c>
      <c r="T658" s="9">
        <v>41157</v>
      </c>
      <c r="U658" s="4">
        <v>300</v>
      </c>
      <c r="V658" s="8" t="s">
        <v>83</v>
      </c>
      <c r="W658" s="10" t="s">
        <v>386</v>
      </c>
      <c r="Y658" s="12">
        <f t="shared" si="18"/>
        <v>2.3963269101121799E-3</v>
      </c>
    </row>
    <row r="659" spans="1:25">
      <c r="A659" s="1">
        <v>47</v>
      </c>
      <c r="B659" s="5" t="s">
        <v>25</v>
      </c>
      <c r="C659" s="5" t="s">
        <v>26</v>
      </c>
      <c r="D659" s="17">
        <v>190000011815</v>
      </c>
      <c r="E659" s="5" t="s">
        <v>27</v>
      </c>
      <c r="F659" s="2">
        <v>58475</v>
      </c>
      <c r="G659" s="5" t="s">
        <v>28</v>
      </c>
      <c r="H659" s="5" t="s">
        <v>381</v>
      </c>
      <c r="I659" s="2">
        <v>13650</v>
      </c>
      <c r="J659" s="5" t="s">
        <v>30</v>
      </c>
      <c r="K659" s="5" t="s">
        <v>1036</v>
      </c>
      <c r="L659" s="2">
        <v>729757765</v>
      </c>
      <c r="M659" s="5" t="s">
        <v>1268</v>
      </c>
      <c r="N659" s="5" t="s">
        <v>53</v>
      </c>
      <c r="O659" s="17">
        <v>2828576728</v>
      </c>
      <c r="P659" s="5" t="s">
        <v>1269</v>
      </c>
      <c r="Q659" s="5" t="s">
        <v>1269</v>
      </c>
      <c r="R659" s="5" t="s">
        <v>53</v>
      </c>
      <c r="S659" s="5" t="s">
        <v>53</v>
      </c>
      <c r="T659" s="6">
        <v>41157</v>
      </c>
      <c r="U659" s="2">
        <v>300</v>
      </c>
      <c r="V659" s="5" t="s">
        <v>83</v>
      </c>
      <c r="W659" s="7" t="s">
        <v>386</v>
      </c>
      <c r="Y659" s="12">
        <f t="shared" si="18"/>
        <v>2.3963269101121799E-3</v>
      </c>
    </row>
    <row r="660" spans="1:25">
      <c r="A660" s="3">
        <v>47</v>
      </c>
      <c r="B660" s="8" t="s">
        <v>25</v>
      </c>
      <c r="C660" s="8" t="s">
        <v>26</v>
      </c>
      <c r="D660" s="16">
        <v>190000011815</v>
      </c>
      <c r="E660" s="8" t="s">
        <v>27</v>
      </c>
      <c r="F660" s="4">
        <v>58475</v>
      </c>
      <c r="G660" s="8" t="s">
        <v>28</v>
      </c>
      <c r="H660" s="8" t="s">
        <v>381</v>
      </c>
      <c r="I660" s="4">
        <v>13650</v>
      </c>
      <c r="J660" s="8" t="s">
        <v>30</v>
      </c>
      <c r="K660" s="8" t="s">
        <v>1036</v>
      </c>
      <c r="L660" s="4">
        <v>729757765</v>
      </c>
      <c r="M660" s="8" t="s">
        <v>1270</v>
      </c>
      <c r="N660" s="8" t="s">
        <v>53</v>
      </c>
      <c r="O660" s="16">
        <v>68342969649</v>
      </c>
      <c r="P660" s="8" t="s">
        <v>1271</v>
      </c>
      <c r="Q660" s="8" t="s">
        <v>1272</v>
      </c>
      <c r="R660" s="8" t="s">
        <v>53</v>
      </c>
      <c r="S660" s="8" t="s">
        <v>53</v>
      </c>
      <c r="T660" s="9">
        <v>41157</v>
      </c>
      <c r="U660" s="4">
        <v>300</v>
      </c>
      <c r="V660" s="8" t="s">
        <v>83</v>
      </c>
      <c r="W660" s="10" t="s">
        <v>386</v>
      </c>
      <c r="Y660" s="12">
        <f t="shared" si="18"/>
        <v>2.3963269101121799E-3</v>
      </c>
    </row>
    <row r="661" spans="1:25">
      <c r="A661" s="1">
        <v>47</v>
      </c>
      <c r="B661" s="5" t="s">
        <v>25</v>
      </c>
      <c r="C661" s="5" t="s">
        <v>26</v>
      </c>
      <c r="D661" s="17">
        <v>190000011815</v>
      </c>
      <c r="E661" s="5" t="s">
        <v>27</v>
      </c>
      <c r="F661" s="2">
        <v>58475</v>
      </c>
      <c r="G661" s="5" t="s">
        <v>28</v>
      </c>
      <c r="H661" s="5" t="s">
        <v>381</v>
      </c>
      <c r="I661" s="2">
        <v>13650</v>
      </c>
      <c r="J661" s="5" t="s">
        <v>30</v>
      </c>
      <c r="K661" s="5" t="s">
        <v>1036</v>
      </c>
      <c r="L661" s="2">
        <v>729757765</v>
      </c>
      <c r="M661" s="5" t="s">
        <v>1273</v>
      </c>
      <c r="N661" s="5" t="s">
        <v>53</v>
      </c>
      <c r="O661" s="17">
        <v>16027216700</v>
      </c>
      <c r="P661" s="5" t="s">
        <v>1274</v>
      </c>
      <c r="Q661" s="5" t="s">
        <v>1275</v>
      </c>
      <c r="R661" s="5" t="s">
        <v>53</v>
      </c>
      <c r="S661" s="5" t="s">
        <v>53</v>
      </c>
      <c r="T661" s="6">
        <v>41157</v>
      </c>
      <c r="U661" s="2">
        <v>300</v>
      </c>
      <c r="V661" s="5" t="s">
        <v>83</v>
      </c>
      <c r="W661" s="7" t="s">
        <v>386</v>
      </c>
      <c r="Y661" s="12">
        <f t="shared" si="18"/>
        <v>2.3963269101121799E-3</v>
      </c>
    </row>
    <row r="662" spans="1:25">
      <c r="A662" s="3">
        <v>47</v>
      </c>
      <c r="B662" s="8" t="s">
        <v>25</v>
      </c>
      <c r="C662" s="8" t="s">
        <v>26</v>
      </c>
      <c r="D662" s="16">
        <v>190000011815</v>
      </c>
      <c r="E662" s="8" t="s">
        <v>27</v>
      </c>
      <c r="F662" s="4">
        <v>58475</v>
      </c>
      <c r="G662" s="8" t="s">
        <v>28</v>
      </c>
      <c r="H662" s="8" t="s">
        <v>381</v>
      </c>
      <c r="I662" s="4">
        <v>13650</v>
      </c>
      <c r="J662" s="8" t="s">
        <v>30</v>
      </c>
      <c r="K662" s="8" t="s">
        <v>1036</v>
      </c>
      <c r="L662" s="4">
        <v>729757765</v>
      </c>
      <c r="M662" s="8" t="s">
        <v>1276</v>
      </c>
      <c r="N662" s="8" t="s">
        <v>53</v>
      </c>
      <c r="O662" s="16">
        <v>12957140780</v>
      </c>
      <c r="P662" s="8" t="s">
        <v>1277</v>
      </c>
      <c r="Q662" s="8" t="s">
        <v>1278</v>
      </c>
      <c r="R662" s="8" t="s">
        <v>53</v>
      </c>
      <c r="S662" s="8" t="s">
        <v>53</v>
      </c>
      <c r="T662" s="9">
        <v>41157</v>
      </c>
      <c r="U662" s="4">
        <v>300</v>
      </c>
      <c r="V662" s="8" t="s">
        <v>83</v>
      </c>
      <c r="W662" s="10" t="s">
        <v>386</v>
      </c>
      <c r="Y662" s="12">
        <f t="shared" si="18"/>
        <v>2.3963269101121799E-3</v>
      </c>
    </row>
    <row r="663" spans="1:25">
      <c r="A663" s="1">
        <v>47</v>
      </c>
      <c r="B663" s="5" t="s">
        <v>25</v>
      </c>
      <c r="C663" s="5" t="s">
        <v>26</v>
      </c>
      <c r="D663" s="17">
        <v>190000011815</v>
      </c>
      <c r="E663" s="5" t="s">
        <v>27</v>
      </c>
      <c r="F663" s="2">
        <v>58475</v>
      </c>
      <c r="G663" s="5" t="s">
        <v>28</v>
      </c>
      <c r="H663" s="5" t="s">
        <v>381</v>
      </c>
      <c r="I663" s="2">
        <v>13650</v>
      </c>
      <c r="J663" s="5" t="s">
        <v>30</v>
      </c>
      <c r="K663" s="5" t="s">
        <v>1036</v>
      </c>
      <c r="L663" s="2">
        <v>729757765</v>
      </c>
      <c r="M663" s="5" t="s">
        <v>1279</v>
      </c>
      <c r="N663" s="5" t="s">
        <v>53</v>
      </c>
      <c r="O663" s="17">
        <v>4494134708</v>
      </c>
      <c r="P663" s="5" t="s">
        <v>1280</v>
      </c>
      <c r="Q663" s="5" t="s">
        <v>1280</v>
      </c>
      <c r="R663" s="5" t="s">
        <v>53</v>
      </c>
      <c r="S663" s="5" t="s">
        <v>53</v>
      </c>
      <c r="T663" s="6">
        <v>41157</v>
      </c>
      <c r="U663" s="2">
        <v>300</v>
      </c>
      <c r="V663" s="5" t="s">
        <v>83</v>
      </c>
      <c r="W663" s="7" t="s">
        <v>386</v>
      </c>
      <c r="Y663" s="12">
        <f t="shared" si="18"/>
        <v>2.3963269101121799E-3</v>
      </c>
    </row>
    <row r="664" spans="1:25">
      <c r="A664" s="3">
        <v>47</v>
      </c>
      <c r="B664" s="8" t="s">
        <v>25</v>
      </c>
      <c r="C664" s="8" t="s">
        <v>26</v>
      </c>
      <c r="D664" s="16">
        <v>190000011815</v>
      </c>
      <c r="E664" s="8" t="s">
        <v>27</v>
      </c>
      <c r="F664" s="4">
        <v>58475</v>
      </c>
      <c r="G664" s="8" t="s">
        <v>28</v>
      </c>
      <c r="H664" s="8" t="s">
        <v>381</v>
      </c>
      <c r="I664" s="4">
        <v>13650</v>
      </c>
      <c r="J664" s="8" t="s">
        <v>30</v>
      </c>
      <c r="K664" s="8" t="s">
        <v>1036</v>
      </c>
      <c r="L664" s="4">
        <v>729757765</v>
      </c>
      <c r="M664" s="8" t="s">
        <v>1281</v>
      </c>
      <c r="N664" s="8" t="s">
        <v>53</v>
      </c>
      <c r="O664" s="16">
        <v>13343794759</v>
      </c>
      <c r="P664" s="8" t="s">
        <v>1282</v>
      </c>
      <c r="Q664" s="8" t="s">
        <v>1282</v>
      </c>
      <c r="R664" s="8" t="s">
        <v>53</v>
      </c>
      <c r="S664" s="8" t="s">
        <v>53</v>
      </c>
      <c r="T664" s="9">
        <v>41157</v>
      </c>
      <c r="U664" s="4">
        <v>300</v>
      </c>
      <c r="V664" s="8" t="s">
        <v>83</v>
      </c>
      <c r="W664" s="10" t="s">
        <v>1283</v>
      </c>
      <c r="Y664" s="12">
        <f t="shared" si="18"/>
        <v>2.3963269101121799E-3</v>
      </c>
    </row>
    <row r="665" spans="1:25">
      <c r="A665" s="1">
        <v>47</v>
      </c>
      <c r="B665" s="5" t="s">
        <v>25</v>
      </c>
      <c r="C665" s="5" t="s">
        <v>26</v>
      </c>
      <c r="D665" s="17">
        <v>190000011815</v>
      </c>
      <c r="E665" s="5" t="s">
        <v>27</v>
      </c>
      <c r="F665" s="2">
        <v>58475</v>
      </c>
      <c r="G665" s="5" t="s">
        <v>28</v>
      </c>
      <c r="H665" s="5" t="s">
        <v>381</v>
      </c>
      <c r="I665" s="2">
        <v>13650</v>
      </c>
      <c r="J665" s="5" t="s">
        <v>30</v>
      </c>
      <c r="K665" s="5" t="s">
        <v>1036</v>
      </c>
      <c r="L665" s="2">
        <v>729757765</v>
      </c>
      <c r="M665" s="5" t="s">
        <v>1284</v>
      </c>
      <c r="N665" s="5" t="s">
        <v>53</v>
      </c>
      <c r="O665" s="17">
        <v>11940921791</v>
      </c>
      <c r="P665" s="5" t="s">
        <v>1285</v>
      </c>
      <c r="Q665" s="5" t="s">
        <v>1286</v>
      </c>
      <c r="R665" s="5" t="s">
        <v>53</v>
      </c>
      <c r="S665" s="5" t="s">
        <v>53</v>
      </c>
      <c r="T665" s="6">
        <v>41111</v>
      </c>
      <c r="U665" s="2">
        <v>3200</v>
      </c>
      <c r="V665" s="5" t="s">
        <v>183</v>
      </c>
      <c r="W665" s="7" t="s">
        <v>1287</v>
      </c>
      <c r="Y665" s="12">
        <f t="shared" si="18"/>
        <v>2.5560820374529919E-2</v>
      </c>
    </row>
    <row r="666" spans="1:25">
      <c r="A666" s="1">
        <v>47</v>
      </c>
      <c r="B666" s="5" t="s">
        <v>25</v>
      </c>
      <c r="C666" s="5" t="s">
        <v>26</v>
      </c>
      <c r="D666" s="17">
        <v>190000015843</v>
      </c>
      <c r="E666" s="5" t="s">
        <v>27</v>
      </c>
      <c r="F666" s="2">
        <v>58475</v>
      </c>
      <c r="G666" s="5" t="s">
        <v>28</v>
      </c>
      <c r="H666" s="5" t="s">
        <v>325</v>
      </c>
      <c r="I666" s="2">
        <v>17444</v>
      </c>
      <c r="J666" s="5" t="s">
        <v>30</v>
      </c>
      <c r="K666" s="5" t="s">
        <v>1288</v>
      </c>
      <c r="L666" s="2">
        <v>85818461734</v>
      </c>
      <c r="M666" s="5" t="s">
        <v>32</v>
      </c>
      <c r="N666" s="5" t="s">
        <v>1289</v>
      </c>
      <c r="O666" s="17">
        <v>3041423790</v>
      </c>
      <c r="P666" s="5" t="s">
        <v>1290</v>
      </c>
      <c r="Q666" s="5" t="s">
        <v>1290</v>
      </c>
      <c r="R666" s="5" t="s">
        <v>53</v>
      </c>
      <c r="S666" s="5" t="s">
        <v>53</v>
      </c>
      <c r="T666" s="6">
        <v>41124</v>
      </c>
      <c r="U666" s="2">
        <v>1885</v>
      </c>
      <c r="V666" s="5" t="s">
        <v>116</v>
      </c>
      <c r="W666" s="7" t="s">
        <v>1291</v>
      </c>
      <c r="X666" s="13">
        <f>SUM(U666:U717)</f>
        <v>72829</v>
      </c>
      <c r="Y666" s="12">
        <f t="shared" ref="Y666:Y697" si="19">U666/X$666</f>
        <v>2.5882546787680732E-2</v>
      </c>
    </row>
    <row r="667" spans="1:25">
      <c r="A667" s="3">
        <v>47</v>
      </c>
      <c r="B667" s="8" t="s">
        <v>25</v>
      </c>
      <c r="C667" s="8" t="s">
        <v>26</v>
      </c>
      <c r="D667" s="16">
        <v>190000015843</v>
      </c>
      <c r="E667" s="8" t="s">
        <v>27</v>
      </c>
      <c r="F667" s="4">
        <v>58475</v>
      </c>
      <c r="G667" s="8" t="s">
        <v>28</v>
      </c>
      <c r="H667" s="8" t="s">
        <v>325</v>
      </c>
      <c r="I667" s="4">
        <v>17444</v>
      </c>
      <c r="J667" s="8" t="s">
        <v>30</v>
      </c>
      <c r="K667" s="8" t="s">
        <v>1288</v>
      </c>
      <c r="L667" s="4">
        <v>85818461734</v>
      </c>
      <c r="M667" s="8" t="s">
        <v>32</v>
      </c>
      <c r="N667" s="8" t="s">
        <v>1292</v>
      </c>
      <c r="O667" s="16">
        <v>3041423790</v>
      </c>
      <c r="P667" s="8" t="s">
        <v>1290</v>
      </c>
      <c r="Q667" s="8" t="s">
        <v>1290</v>
      </c>
      <c r="R667" s="8" t="s">
        <v>53</v>
      </c>
      <c r="S667" s="8" t="s">
        <v>53</v>
      </c>
      <c r="T667" s="9">
        <v>41143</v>
      </c>
      <c r="U667" s="4">
        <v>600</v>
      </c>
      <c r="V667" s="8" t="s">
        <v>116</v>
      </c>
      <c r="W667" s="10" t="s">
        <v>1293</v>
      </c>
      <c r="Y667" s="12">
        <f t="shared" si="19"/>
        <v>8.2384764310920108E-3</v>
      </c>
    </row>
    <row r="668" spans="1:25">
      <c r="A668" s="1">
        <v>47</v>
      </c>
      <c r="B668" s="5" t="s">
        <v>25</v>
      </c>
      <c r="C668" s="5" t="s">
        <v>26</v>
      </c>
      <c r="D668" s="17">
        <v>190000015843</v>
      </c>
      <c r="E668" s="5" t="s">
        <v>27</v>
      </c>
      <c r="F668" s="2">
        <v>58475</v>
      </c>
      <c r="G668" s="5" t="s">
        <v>28</v>
      </c>
      <c r="H668" s="5" t="s">
        <v>325</v>
      </c>
      <c r="I668" s="2">
        <v>17444</v>
      </c>
      <c r="J668" s="5" t="s">
        <v>30</v>
      </c>
      <c r="K668" s="5" t="s">
        <v>1288</v>
      </c>
      <c r="L668" s="2">
        <v>85818461734</v>
      </c>
      <c r="M668" s="5" t="s">
        <v>32</v>
      </c>
      <c r="N668" s="5" t="s">
        <v>1294</v>
      </c>
      <c r="O668" s="17">
        <v>3041423790</v>
      </c>
      <c r="P668" s="5" t="s">
        <v>1290</v>
      </c>
      <c r="Q668" s="5" t="s">
        <v>1290</v>
      </c>
      <c r="R668" s="5" t="s">
        <v>53</v>
      </c>
      <c r="S668" s="5" t="s">
        <v>53</v>
      </c>
      <c r="T668" s="6">
        <v>41179</v>
      </c>
      <c r="U668" s="2">
        <v>540</v>
      </c>
      <c r="V668" s="5" t="s">
        <v>45</v>
      </c>
      <c r="W668" s="7" t="s">
        <v>1295</v>
      </c>
      <c r="Y668" s="12">
        <f t="shared" si="19"/>
        <v>7.4146287879828087E-3</v>
      </c>
    </row>
    <row r="669" spans="1:25">
      <c r="A669" s="3">
        <v>47</v>
      </c>
      <c r="B669" s="8" t="s">
        <v>25</v>
      </c>
      <c r="C669" s="8" t="s">
        <v>26</v>
      </c>
      <c r="D669" s="16">
        <v>190000015843</v>
      </c>
      <c r="E669" s="8" t="s">
        <v>27</v>
      </c>
      <c r="F669" s="4">
        <v>58475</v>
      </c>
      <c r="G669" s="8" t="s">
        <v>28</v>
      </c>
      <c r="H669" s="8" t="s">
        <v>325</v>
      </c>
      <c r="I669" s="4">
        <v>17444</v>
      </c>
      <c r="J669" s="8" t="s">
        <v>30</v>
      </c>
      <c r="K669" s="8" t="s">
        <v>1288</v>
      </c>
      <c r="L669" s="4">
        <v>85818461734</v>
      </c>
      <c r="M669" s="8" t="s">
        <v>32</v>
      </c>
      <c r="N669" s="8" t="s">
        <v>1296</v>
      </c>
      <c r="O669" s="16">
        <v>33050071000158</v>
      </c>
      <c r="P669" s="8" t="s">
        <v>1297</v>
      </c>
      <c r="Q669" s="8" t="s">
        <v>1298</v>
      </c>
      <c r="R669" s="8" t="s">
        <v>1299</v>
      </c>
      <c r="S669" s="8" t="s">
        <v>1300</v>
      </c>
      <c r="T669" s="9">
        <v>41164</v>
      </c>
      <c r="U669" s="4">
        <v>54.38</v>
      </c>
      <c r="V669" s="8" t="s">
        <v>1301</v>
      </c>
      <c r="W669" s="10" t="s">
        <v>1302</v>
      </c>
      <c r="Y669" s="12">
        <f t="shared" si="19"/>
        <v>7.4668058053797251E-4</v>
      </c>
    </row>
    <row r="670" spans="1:25">
      <c r="A670" s="1">
        <v>47</v>
      </c>
      <c r="B670" s="5" t="s">
        <v>25</v>
      </c>
      <c r="C670" s="5" t="s">
        <v>26</v>
      </c>
      <c r="D670" s="17">
        <v>190000015843</v>
      </c>
      <c r="E670" s="5" t="s">
        <v>27</v>
      </c>
      <c r="F670" s="2">
        <v>58475</v>
      </c>
      <c r="G670" s="5" t="s">
        <v>28</v>
      </c>
      <c r="H670" s="5" t="s">
        <v>325</v>
      </c>
      <c r="I670" s="2">
        <v>17444</v>
      </c>
      <c r="J670" s="5" t="s">
        <v>30</v>
      </c>
      <c r="K670" s="5" t="s">
        <v>1288</v>
      </c>
      <c r="L670" s="2">
        <v>85818461734</v>
      </c>
      <c r="M670" s="5" t="s">
        <v>32</v>
      </c>
      <c r="N670" s="5" t="s">
        <v>1303</v>
      </c>
      <c r="O670" s="17">
        <v>4837646000189</v>
      </c>
      <c r="P670" s="5" t="s">
        <v>1304</v>
      </c>
      <c r="Q670" s="5" t="s">
        <v>123</v>
      </c>
      <c r="R670" s="5" t="s">
        <v>124</v>
      </c>
      <c r="S670" s="5" t="s">
        <v>125</v>
      </c>
      <c r="T670" s="6">
        <v>41151</v>
      </c>
      <c r="U670" s="2">
        <v>1114</v>
      </c>
      <c r="V670" s="5" t="s">
        <v>45</v>
      </c>
      <c r="W670" s="7" t="s">
        <v>1305</v>
      </c>
      <c r="Y670" s="12">
        <f t="shared" si="19"/>
        <v>1.5296104573727499E-2</v>
      </c>
    </row>
    <row r="671" spans="1:25">
      <c r="A671" s="3">
        <v>47</v>
      </c>
      <c r="B671" s="8" t="s">
        <v>25</v>
      </c>
      <c r="C671" s="8" t="s">
        <v>26</v>
      </c>
      <c r="D671" s="16">
        <v>190000015843</v>
      </c>
      <c r="E671" s="8" t="s">
        <v>27</v>
      </c>
      <c r="F671" s="4">
        <v>58475</v>
      </c>
      <c r="G671" s="8" t="s">
        <v>28</v>
      </c>
      <c r="H671" s="8" t="s">
        <v>325</v>
      </c>
      <c r="I671" s="4">
        <v>17444</v>
      </c>
      <c r="J671" s="8" t="s">
        <v>30</v>
      </c>
      <c r="K671" s="8" t="s">
        <v>1288</v>
      </c>
      <c r="L671" s="4">
        <v>85818461734</v>
      </c>
      <c r="M671" s="8" t="s">
        <v>32</v>
      </c>
      <c r="N671" s="8" t="s">
        <v>1306</v>
      </c>
      <c r="O671" s="16">
        <v>4837646000189</v>
      </c>
      <c r="P671" s="8" t="s">
        <v>1304</v>
      </c>
      <c r="Q671" s="8" t="s">
        <v>123</v>
      </c>
      <c r="R671" s="8" t="s">
        <v>124</v>
      </c>
      <c r="S671" s="8" t="s">
        <v>125</v>
      </c>
      <c r="T671" s="9">
        <v>41129</v>
      </c>
      <c r="U671" s="4">
        <v>1302</v>
      </c>
      <c r="V671" s="8" t="s">
        <v>45</v>
      </c>
      <c r="W671" s="10" t="s">
        <v>1307</v>
      </c>
      <c r="Y671" s="12">
        <f t="shared" si="19"/>
        <v>1.7877493855469662E-2</v>
      </c>
    </row>
    <row r="672" spans="1:25">
      <c r="A672" s="1">
        <v>47</v>
      </c>
      <c r="B672" s="5" t="s">
        <v>25</v>
      </c>
      <c r="C672" s="5" t="s">
        <v>26</v>
      </c>
      <c r="D672" s="17">
        <v>190000015843</v>
      </c>
      <c r="E672" s="5" t="s">
        <v>27</v>
      </c>
      <c r="F672" s="2">
        <v>58475</v>
      </c>
      <c r="G672" s="5" t="s">
        <v>28</v>
      </c>
      <c r="H672" s="5" t="s">
        <v>325</v>
      </c>
      <c r="I672" s="2">
        <v>17444</v>
      </c>
      <c r="J672" s="5" t="s">
        <v>30</v>
      </c>
      <c r="K672" s="5" t="s">
        <v>1288</v>
      </c>
      <c r="L672" s="2">
        <v>85818461734</v>
      </c>
      <c r="M672" s="5" t="s">
        <v>32</v>
      </c>
      <c r="N672" s="5" t="s">
        <v>1308</v>
      </c>
      <c r="O672" s="17">
        <v>4837646000189</v>
      </c>
      <c r="P672" s="5" t="s">
        <v>1304</v>
      </c>
      <c r="Q672" s="5" t="s">
        <v>123</v>
      </c>
      <c r="R672" s="5" t="s">
        <v>124</v>
      </c>
      <c r="S672" s="5" t="s">
        <v>125</v>
      </c>
      <c r="T672" s="6">
        <v>41183</v>
      </c>
      <c r="U672" s="2">
        <v>1400</v>
      </c>
      <c r="V672" s="5" t="s">
        <v>45</v>
      </c>
      <c r="W672" s="7" t="s">
        <v>1295</v>
      </c>
      <c r="Y672" s="12">
        <f t="shared" si="19"/>
        <v>1.9223111672548022E-2</v>
      </c>
    </row>
    <row r="673" spans="1:25">
      <c r="A673" s="3">
        <v>47</v>
      </c>
      <c r="B673" s="8" t="s">
        <v>25</v>
      </c>
      <c r="C673" s="8" t="s">
        <v>26</v>
      </c>
      <c r="D673" s="16">
        <v>190000015843</v>
      </c>
      <c r="E673" s="8" t="s">
        <v>27</v>
      </c>
      <c r="F673" s="4">
        <v>58475</v>
      </c>
      <c r="G673" s="8" t="s">
        <v>28</v>
      </c>
      <c r="H673" s="8" t="s">
        <v>325</v>
      </c>
      <c r="I673" s="4">
        <v>17444</v>
      </c>
      <c r="J673" s="8" t="s">
        <v>30</v>
      </c>
      <c r="K673" s="8" t="s">
        <v>1288</v>
      </c>
      <c r="L673" s="4">
        <v>85818461734</v>
      </c>
      <c r="M673" s="8" t="s">
        <v>32</v>
      </c>
      <c r="N673" s="8" t="s">
        <v>1309</v>
      </c>
      <c r="O673" s="16">
        <v>29699626000110</v>
      </c>
      <c r="P673" s="8" t="s">
        <v>1310</v>
      </c>
      <c r="Q673" s="8" t="s">
        <v>412</v>
      </c>
      <c r="R673" s="8" t="s">
        <v>330</v>
      </c>
      <c r="S673" s="8" t="s">
        <v>331</v>
      </c>
      <c r="T673" s="9">
        <v>41186</v>
      </c>
      <c r="U673" s="4">
        <v>550</v>
      </c>
      <c r="V673" s="8" t="s">
        <v>116</v>
      </c>
      <c r="W673" s="10" t="s">
        <v>1311</v>
      </c>
      <c r="Y673" s="12">
        <f t="shared" si="19"/>
        <v>7.5519367285010091E-3</v>
      </c>
    </row>
    <row r="674" spans="1:25">
      <c r="A674" s="1">
        <v>47</v>
      </c>
      <c r="B674" s="5" t="s">
        <v>25</v>
      </c>
      <c r="C674" s="5" t="s">
        <v>26</v>
      </c>
      <c r="D674" s="17">
        <v>190000015843</v>
      </c>
      <c r="E674" s="5" t="s">
        <v>27</v>
      </c>
      <c r="F674" s="2">
        <v>58475</v>
      </c>
      <c r="G674" s="5" t="s">
        <v>28</v>
      </c>
      <c r="H674" s="5" t="s">
        <v>325</v>
      </c>
      <c r="I674" s="2">
        <v>17444</v>
      </c>
      <c r="J674" s="5" t="s">
        <v>30</v>
      </c>
      <c r="K674" s="5" t="s">
        <v>1288</v>
      </c>
      <c r="L674" s="2">
        <v>85818461734</v>
      </c>
      <c r="M674" s="5" t="s">
        <v>49</v>
      </c>
      <c r="N674" s="5" t="s">
        <v>200</v>
      </c>
      <c r="O674" s="17">
        <v>39223862000119</v>
      </c>
      <c r="P674" s="5" t="s">
        <v>211</v>
      </c>
      <c r="Q674" s="5" t="s">
        <v>212</v>
      </c>
      <c r="R674" s="5" t="s">
        <v>213</v>
      </c>
      <c r="S674" s="5" t="s">
        <v>214</v>
      </c>
      <c r="T674" s="6">
        <v>41127</v>
      </c>
      <c r="U674" s="2">
        <v>200</v>
      </c>
      <c r="V674" s="5" t="s">
        <v>215</v>
      </c>
      <c r="W674" s="7" t="s">
        <v>1312</v>
      </c>
      <c r="Y674" s="12">
        <f t="shared" si="19"/>
        <v>2.7461588103640032E-3</v>
      </c>
    </row>
    <row r="675" spans="1:25">
      <c r="A675" s="3">
        <v>47</v>
      </c>
      <c r="B675" s="8" t="s">
        <v>25</v>
      </c>
      <c r="C675" s="8" t="s">
        <v>26</v>
      </c>
      <c r="D675" s="16">
        <v>190000015843</v>
      </c>
      <c r="E675" s="8" t="s">
        <v>27</v>
      </c>
      <c r="F675" s="4">
        <v>58475</v>
      </c>
      <c r="G675" s="8" t="s">
        <v>28</v>
      </c>
      <c r="H675" s="8" t="s">
        <v>325</v>
      </c>
      <c r="I675" s="4">
        <v>17444</v>
      </c>
      <c r="J675" s="8" t="s">
        <v>30</v>
      </c>
      <c r="K675" s="8" t="s">
        <v>1288</v>
      </c>
      <c r="L675" s="4">
        <v>85818461734</v>
      </c>
      <c r="M675" s="8" t="s">
        <v>49</v>
      </c>
      <c r="N675" s="8" t="s">
        <v>200</v>
      </c>
      <c r="O675" s="16">
        <v>39223862000119</v>
      </c>
      <c r="P675" s="8" t="s">
        <v>211</v>
      </c>
      <c r="Q675" s="8" t="s">
        <v>212</v>
      </c>
      <c r="R675" s="8" t="s">
        <v>213</v>
      </c>
      <c r="S675" s="8" t="s">
        <v>214</v>
      </c>
      <c r="T675" s="9">
        <v>41187</v>
      </c>
      <c r="U675" s="4">
        <v>350</v>
      </c>
      <c r="V675" s="8" t="s">
        <v>215</v>
      </c>
      <c r="W675" s="10" t="s">
        <v>1313</v>
      </c>
      <c r="Y675" s="12">
        <f t="shared" si="19"/>
        <v>4.8057779181370055E-3</v>
      </c>
    </row>
    <row r="676" spans="1:25">
      <c r="A676" s="1">
        <v>47</v>
      </c>
      <c r="B676" s="5" t="s">
        <v>25</v>
      </c>
      <c r="C676" s="5" t="s">
        <v>26</v>
      </c>
      <c r="D676" s="17">
        <v>190000015843</v>
      </c>
      <c r="E676" s="5" t="s">
        <v>27</v>
      </c>
      <c r="F676" s="2">
        <v>58475</v>
      </c>
      <c r="G676" s="5" t="s">
        <v>28</v>
      </c>
      <c r="H676" s="5" t="s">
        <v>325</v>
      </c>
      <c r="I676" s="2">
        <v>17444</v>
      </c>
      <c r="J676" s="5" t="s">
        <v>30</v>
      </c>
      <c r="K676" s="5" t="s">
        <v>1288</v>
      </c>
      <c r="L676" s="2">
        <v>85818461734</v>
      </c>
      <c r="M676" s="5" t="s">
        <v>49</v>
      </c>
      <c r="N676" s="5" t="s">
        <v>200</v>
      </c>
      <c r="O676" s="17">
        <v>16250731000125</v>
      </c>
      <c r="P676" s="5" t="s">
        <v>1288</v>
      </c>
      <c r="Q676" s="5" t="s">
        <v>1314</v>
      </c>
      <c r="R676" s="5" t="s">
        <v>162</v>
      </c>
      <c r="S676" s="5" t="s">
        <v>163</v>
      </c>
      <c r="T676" s="6">
        <v>41207</v>
      </c>
      <c r="U676" s="2">
        <v>4.62</v>
      </c>
      <c r="V676" s="5" t="s">
        <v>151</v>
      </c>
      <c r="W676" s="7" t="s">
        <v>1315</v>
      </c>
      <c r="Y676" s="12">
        <f t="shared" si="19"/>
        <v>6.3436268519408484E-5</v>
      </c>
    </row>
    <row r="677" spans="1:25">
      <c r="A677" s="3">
        <v>47</v>
      </c>
      <c r="B677" s="8" t="s">
        <v>25</v>
      </c>
      <c r="C677" s="8" t="s">
        <v>26</v>
      </c>
      <c r="D677" s="16">
        <v>190000015843</v>
      </c>
      <c r="E677" s="8" t="s">
        <v>27</v>
      </c>
      <c r="F677" s="4">
        <v>58475</v>
      </c>
      <c r="G677" s="8" t="s">
        <v>28</v>
      </c>
      <c r="H677" s="8" t="s">
        <v>325</v>
      </c>
      <c r="I677" s="4">
        <v>17444</v>
      </c>
      <c r="J677" s="8" t="s">
        <v>30</v>
      </c>
      <c r="K677" s="8" t="s">
        <v>1288</v>
      </c>
      <c r="L677" s="4">
        <v>85818461734</v>
      </c>
      <c r="M677" s="8" t="s">
        <v>1316</v>
      </c>
      <c r="N677" s="8" t="s">
        <v>53</v>
      </c>
      <c r="O677" s="16">
        <v>16147545000165</v>
      </c>
      <c r="P677" s="8" t="s">
        <v>1317</v>
      </c>
      <c r="Q677" s="8" t="s">
        <v>228</v>
      </c>
      <c r="R677" s="8" t="s">
        <v>162</v>
      </c>
      <c r="S677" s="8" t="s">
        <v>163</v>
      </c>
      <c r="T677" s="9">
        <v>41157</v>
      </c>
      <c r="U677" s="4">
        <v>689</v>
      </c>
      <c r="V677" s="8" t="s">
        <v>164</v>
      </c>
      <c r="W677" s="10" t="s">
        <v>1318</v>
      </c>
      <c r="Y677" s="12">
        <f t="shared" si="19"/>
        <v>9.4605171017039923E-3</v>
      </c>
    </row>
    <row r="678" spans="1:25">
      <c r="A678" s="1">
        <v>47</v>
      </c>
      <c r="B678" s="5" t="s">
        <v>25</v>
      </c>
      <c r="C678" s="5" t="s">
        <v>26</v>
      </c>
      <c r="D678" s="17">
        <v>190000015843</v>
      </c>
      <c r="E678" s="5" t="s">
        <v>27</v>
      </c>
      <c r="F678" s="2">
        <v>58475</v>
      </c>
      <c r="G678" s="5" t="s">
        <v>28</v>
      </c>
      <c r="H678" s="5" t="s">
        <v>325</v>
      </c>
      <c r="I678" s="2">
        <v>17444</v>
      </c>
      <c r="J678" s="5" t="s">
        <v>30</v>
      </c>
      <c r="K678" s="5" t="s">
        <v>1288</v>
      </c>
      <c r="L678" s="2">
        <v>85818461734</v>
      </c>
      <c r="M678" s="5" t="s">
        <v>1319</v>
      </c>
      <c r="N678" s="5" t="s">
        <v>53</v>
      </c>
      <c r="O678" s="17">
        <v>16147545000165</v>
      </c>
      <c r="P678" s="5" t="s">
        <v>1317</v>
      </c>
      <c r="Q678" s="5" t="s">
        <v>228</v>
      </c>
      <c r="R678" s="5" t="s">
        <v>162</v>
      </c>
      <c r="S678" s="5" t="s">
        <v>163</v>
      </c>
      <c r="T678" s="6">
        <v>41130</v>
      </c>
      <c r="U678" s="2">
        <v>1025</v>
      </c>
      <c r="V678" s="5" t="s">
        <v>164</v>
      </c>
      <c r="W678" s="7" t="s">
        <v>1320</v>
      </c>
      <c r="Y678" s="12">
        <f t="shared" si="19"/>
        <v>1.4074063903115518E-2</v>
      </c>
    </row>
    <row r="679" spans="1:25">
      <c r="A679" s="3">
        <v>47</v>
      </c>
      <c r="B679" s="8" t="s">
        <v>25</v>
      </c>
      <c r="C679" s="8" t="s">
        <v>26</v>
      </c>
      <c r="D679" s="16">
        <v>190000015843</v>
      </c>
      <c r="E679" s="8" t="s">
        <v>27</v>
      </c>
      <c r="F679" s="4">
        <v>58475</v>
      </c>
      <c r="G679" s="8" t="s">
        <v>28</v>
      </c>
      <c r="H679" s="8" t="s">
        <v>325</v>
      </c>
      <c r="I679" s="4">
        <v>17444</v>
      </c>
      <c r="J679" s="8" t="s">
        <v>30</v>
      </c>
      <c r="K679" s="8" t="s">
        <v>1288</v>
      </c>
      <c r="L679" s="4">
        <v>85818461734</v>
      </c>
      <c r="M679" s="8" t="s">
        <v>1321</v>
      </c>
      <c r="N679" s="8" t="s">
        <v>53</v>
      </c>
      <c r="O679" s="16">
        <v>3325930611</v>
      </c>
      <c r="P679" s="8" t="s">
        <v>1322</v>
      </c>
      <c r="Q679" s="8" t="s">
        <v>1323</v>
      </c>
      <c r="R679" s="8" t="s">
        <v>53</v>
      </c>
      <c r="S679" s="8" t="s">
        <v>53</v>
      </c>
      <c r="T679" s="9">
        <v>41129</v>
      </c>
      <c r="U679" s="4">
        <v>1500</v>
      </c>
      <c r="V679" s="8" t="s">
        <v>251</v>
      </c>
      <c r="W679" s="10" t="s">
        <v>1324</v>
      </c>
      <c r="Y679" s="12">
        <f t="shared" si="19"/>
        <v>2.0596191077730024E-2</v>
      </c>
    </row>
    <row r="680" spans="1:25">
      <c r="A680" s="1">
        <v>47</v>
      </c>
      <c r="B680" s="5" t="s">
        <v>25</v>
      </c>
      <c r="C680" s="5" t="s">
        <v>26</v>
      </c>
      <c r="D680" s="17">
        <v>190000015843</v>
      </c>
      <c r="E680" s="5" t="s">
        <v>27</v>
      </c>
      <c r="F680" s="2">
        <v>58475</v>
      </c>
      <c r="G680" s="5" t="s">
        <v>28</v>
      </c>
      <c r="H680" s="5" t="s">
        <v>325</v>
      </c>
      <c r="I680" s="2">
        <v>17444</v>
      </c>
      <c r="J680" s="5" t="s">
        <v>30</v>
      </c>
      <c r="K680" s="5" t="s">
        <v>1288</v>
      </c>
      <c r="L680" s="2">
        <v>85818461734</v>
      </c>
      <c r="M680" s="5" t="s">
        <v>1325</v>
      </c>
      <c r="N680" s="5" t="s">
        <v>53</v>
      </c>
      <c r="O680" s="17">
        <v>3325930611</v>
      </c>
      <c r="P680" s="5" t="s">
        <v>1322</v>
      </c>
      <c r="Q680" s="5" t="s">
        <v>1323</v>
      </c>
      <c r="R680" s="5" t="s">
        <v>53</v>
      </c>
      <c r="S680" s="5" t="s">
        <v>53</v>
      </c>
      <c r="T680" s="6">
        <v>41129</v>
      </c>
      <c r="U680" s="2">
        <v>500</v>
      </c>
      <c r="V680" s="5" t="s">
        <v>530</v>
      </c>
      <c r="W680" s="7" t="s">
        <v>1326</v>
      </c>
      <c r="Y680" s="12">
        <f t="shared" si="19"/>
        <v>6.8653970259100082E-3</v>
      </c>
    </row>
    <row r="681" spans="1:25">
      <c r="A681" s="3">
        <v>47</v>
      </c>
      <c r="B681" s="8" t="s">
        <v>25</v>
      </c>
      <c r="C681" s="8" t="s">
        <v>26</v>
      </c>
      <c r="D681" s="16">
        <v>190000015843</v>
      </c>
      <c r="E681" s="8" t="s">
        <v>27</v>
      </c>
      <c r="F681" s="4">
        <v>58475</v>
      </c>
      <c r="G681" s="8" t="s">
        <v>28</v>
      </c>
      <c r="H681" s="8" t="s">
        <v>325</v>
      </c>
      <c r="I681" s="4">
        <v>17444</v>
      </c>
      <c r="J681" s="8" t="s">
        <v>30</v>
      </c>
      <c r="K681" s="8" t="s">
        <v>1288</v>
      </c>
      <c r="L681" s="4">
        <v>85818461734</v>
      </c>
      <c r="M681" s="8" t="s">
        <v>1327</v>
      </c>
      <c r="N681" s="8" t="s">
        <v>53</v>
      </c>
      <c r="O681" s="16">
        <v>3325930611</v>
      </c>
      <c r="P681" s="8" t="s">
        <v>1322</v>
      </c>
      <c r="Q681" s="8" t="s">
        <v>1323</v>
      </c>
      <c r="R681" s="8" t="s">
        <v>53</v>
      </c>
      <c r="S681" s="8" t="s">
        <v>53</v>
      </c>
      <c r="T681" s="9">
        <v>41129</v>
      </c>
      <c r="U681" s="4">
        <v>3000</v>
      </c>
      <c r="V681" s="8" t="s">
        <v>530</v>
      </c>
      <c r="W681" s="10" t="s">
        <v>1328</v>
      </c>
      <c r="Y681" s="12">
        <f t="shared" si="19"/>
        <v>4.1192382155460047E-2</v>
      </c>
    </row>
    <row r="682" spans="1:25">
      <c r="A682" s="1">
        <v>47</v>
      </c>
      <c r="B682" s="5" t="s">
        <v>25</v>
      </c>
      <c r="C682" s="5" t="s">
        <v>26</v>
      </c>
      <c r="D682" s="17">
        <v>190000015843</v>
      </c>
      <c r="E682" s="5" t="s">
        <v>27</v>
      </c>
      <c r="F682" s="2">
        <v>58475</v>
      </c>
      <c r="G682" s="5" t="s">
        <v>28</v>
      </c>
      <c r="H682" s="5" t="s">
        <v>325</v>
      </c>
      <c r="I682" s="2">
        <v>17444</v>
      </c>
      <c r="J682" s="5" t="s">
        <v>30</v>
      </c>
      <c r="K682" s="5" t="s">
        <v>1288</v>
      </c>
      <c r="L682" s="2">
        <v>85818461734</v>
      </c>
      <c r="M682" s="5" t="s">
        <v>1329</v>
      </c>
      <c r="N682" s="5" t="s">
        <v>53</v>
      </c>
      <c r="O682" s="17">
        <v>80700322787</v>
      </c>
      <c r="P682" s="5" t="s">
        <v>1330</v>
      </c>
      <c r="Q682" s="5" t="s">
        <v>1331</v>
      </c>
      <c r="R682" s="5" t="s">
        <v>53</v>
      </c>
      <c r="S682" s="5" t="s">
        <v>53</v>
      </c>
      <c r="T682" s="6">
        <v>41130</v>
      </c>
      <c r="U682" s="2">
        <v>1500</v>
      </c>
      <c r="V682" s="5" t="s">
        <v>251</v>
      </c>
      <c r="W682" s="7" t="s">
        <v>1332</v>
      </c>
      <c r="Y682" s="12">
        <f t="shared" si="19"/>
        <v>2.0596191077730024E-2</v>
      </c>
    </row>
    <row r="683" spans="1:25">
      <c r="A683" s="3">
        <v>47</v>
      </c>
      <c r="B683" s="8" t="s">
        <v>25</v>
      </c>
      <c r="C683" s="8" t="s">
        <v>26</v>
      </c>
      <c r="D683" s="16">
        <v>190000015843</v>
      </c>
      <c r="E683" s="8" t="s">
        <v>27</v>
      </c>
      <c r="F683" s="4">
        <v>58475</v>
      </c>
      <c r="G683" s="8" t="s">
        <v>28</v>
      </c>
      <c r="H683" s="8" t="s">
        <v>325</v>
      </c>
      <c r="I683" s="4">
        <v>17444</v>
      </c>
      <c r="J683" s="8" t="s">
        <v>30</v>
      </c>
      <c r="K683" s="8" t="s">
        <v>1288</v>
      </c>
      <c r="L683" s="4">
        <v>85818461734</v>
      </c>
      <c r="M683" s="8" t="s">
        <v>1333</v>
      </c>
      <c r="N683" s="8" t="s">
        <v>53</v>
      </c>
      <c r="O683" s="16">
        <v>10875866743</v>
      </c>
      <c r="P683" s="8" t="s">
        <v>1334</v>
      </c>
      <c r="Q683" s="8" t="s">
        <v>1335</v>
      </c>
      <c r="R683" s="8" t="s">
        <v>53</v>
      </c>
      <c r="S683" s="8" t="s">
        <v>53</v>
      </c>
      <c r="T683" s="9">
        <v>41130</v>
      </c>
      <c r="U683" s="4">
        <v>1500</v>
      </c>
      <c r="V683" s="8" t="s">
        <v>251</v>
      </c>
      <c r="W683" s="10" t="s">
        <v>1336</v>
      </c>
      <c r="Y683" s="12">
        <f t="shared" si="19"/>
        <v>2.0596191077730024E-2</v>
      </c>
    </row>
    <row r="684" spans="1:25">
      <c r="A684" s="1">
        <v>47</v>
      </c>
      <c r="B684" s="5" t="s">
        <v>25</v>
      </c>
      <c r="C684" s="5" t="s">
        <v>26</v>
      </c>
      <c r="D684" s="17">
        <v>190000015843</v>
      </c>
      <c r="E684" s="5" t="s">
        <v>27</v>
      </c>
      <c r="F684" s="2">
        <v>58475</v>
      </c>
      <c r="G684" s="5" t="s">
        <v>28</v>
      </c>
      <c r="H684" s="5" t="s">
        <v>325</v>
      </c>
      <c r="I684" s="2">
        <v>17444</v>
      </c>
      <c r="J684" s="5" t="s">
        <v>30</v>
      </c>
      <c r="K684" s="5" t="s">
        <v>1288</v>
      </c>
      <c r="L684" s="2">
        <v>85818461734</v>
      </c>
      <c r="M684" s="5" t="s">
        <v>1337</v>
      </c>
      <c r="N684" s="5" t="s">
        <v>53</v>
      </c>
      <c r="O684" s="17">
        <v>323609830</v>
      </c>
      <c r="P684" s="5" t="s">
        <v>1338</v>
      </c>
      <c r="Q684" s="5" t="s">
        <v>1339</v>
      </c>
      <c r="R684" s="5" t="s">
        <v>53</v>
      </c>
      <c r="S684" s="5" t="s">
        <v>53</v>
      </c>
      <c r="T684" s="6">
        <v>41130</v>
      </c>
      <c r="U684" s="2">
        <v>1500</v>
      </c>
      <c r="V684" s="5" t="s">
        <v>251</v>
      </c>
      <c r="W684" s="7" t="s">
        <v>1340</v>
      </c>
      <c r="Y684" s="12">
        <f t="shared" si="19"/>
        <v>2.0596191077730024E-2</v>
      </c>
    </row>
    <row r="685" spans="1:25">
      <c r="A685" s="3">
        <v>47</v>
      </c>
      <c r="B685" s="8" t="s">
        <v>25</v>
      </c>
      <c r="C685" s="8" t="s">
        <v>26</v>
      </c>
      <c r="D685" s="16">
        <v>190000015843</v>
      </c>
      <c r="E685" s="8" t="s">
        <v>27</v>
      </c>
      <c r="F685" s="4">
        <v>58475</v>
      </c>
      <c r="G685" s="8" t="s">
        <v>28</v>
      </c>
      <c r="H685" s="8" t="s">
        <v>325</v>
      </c>
      <c r="I685" s="4">
        <v>17444</v>
      </c>
      <c r="J685" s="8" t="s">
        <v>30</v>
      </c>
      <c r="K685" s="8" t="s">
        <v>1288</v>
      </c>
      <c r="L685" s="4">
        <v>85818461734</v>
      </c>
      <c r="M685" s="8" t="s">
        <v>1341</v>
      </c>
      <c r="N685" s="8" t="s">
        <v>53</v>
      </c>
      <c r="O685" s="16">
        <v>5964818706</v>
      </c>
      <c r="P685" s="8" t="s">
        <v>1342</v>
      </c>
      <c r="Q685" s="8" t="s">
        <v>1342</v>
      </c>
      <c r="R685" s="8" t="s">
        <v>53</v>
      </c>
      <c r="S685" s="8" t="s">
        <v>53</v>
      </c>
      <c r="T685" s="9">
        <v>41130</v>
      </c>
      <c r="U685" s="4">
        <v>1500</v>
      </c>
      <c r="V685" s="8" t="s">
        <v>251</v>
      </c>
      <c r="W685" s="10" t="s">
        <v>1336</v>
      </c>
      <c r="Y685" s="12">
        <f t="shared" si="19"/>
        <v>2.0596191077730024E-2</v>
      </c>
    </row>
    <row r="686" spans="1:25">
      <c r="A686" s="1">
        <v>47</v>
      </c>
      <c r="B686" s="5" t="s">
        <v>25</v>
      </c>
      <c r="C686" s="5" t="s">
        <v>26</v>
      </c>
      <c r="D686" s="17">
        <v>190000015843</v>
      </c>
      <c r="E686" s="5" t="s">
        <v>27</v>
      </c>
      <c r="F686" s="2">
        <v>58475</v>
      </c>
      <c r="G686" s="5" t="s">
        <v>28</v>
      </c>
      <c r="H686" s="5" t="s">
        <v>325</v>
      </c>
      <c r="I686" s="2">
        <v>17444</v>
      </c>
      <c r="J686" s="5" t="s">
        <v>30</v>
      </c>
      <c r="K686" s="5" t="s">
        <v>1288</v>
      </c>
      <c r="L686" s="2">
        <v>85818461734</v>
      </c>
      <c r="M686" s="5" t="s">
        <v>1343</v>
      </c>
      <c r="N686" s="5" t="s">
        <v>53</v>
      </c>
      <c r="O686" s="17">
        <v>14393876725</v>
      </c>
      <c r="P686" s="5" t="s">
        <v>1344</v>
      </c>
      <c r="Q686" s="5" t="s">
        <v>1344</v>
      </c>
      <c r="R686" s="5" t="s">
        <v>53</v>
      </c>
      <c r="S686" s="5" t="s">
        <v>53</v>
      </c>
      <c r="T686" s="6">
        <v>41130</v>
      </c>
      <c r="U686" s="2">
        <v>1500</v>
      </c>
      <c r="V686" s="5" t="s">
        <v>251</v>
      </c>
      <c r="W686" s="7" t="s">
        <v>1336</v>
      </c>
      <c r="Y686" s="12">
        <f t="shared" si="19"/>
        <v>2.0596191077730024E-2</v>
      </c>
    </row>
    <row r="687" spans="1:25">
      <c r="A687" s="3">
        <v>47</v>
      </c>
      <c r="B687" s="8" t="s">
        <v>25</v>
      </c>
      <c r="C687" s="8" t="s">
        <v>26</v>
      </c>
      <c r="D687" s="16">
        <v>190000015843</v>
      </c>
      <c r="E687" s="8" t="s">
        <v>27</v>
      </c>
      <c r="F687" s="4">
        <v>58475</v>
      </c>
      <c r="G687" s="8" t="s">
        <v>28</v>
      </c>
      <c r="H687" s="8" t="s">
        <v>325</v>
      </c>
      <c r="I687" s="4">
        <v>17444</v>
      </c>
      <c r="J687" s="8" t="s">
        <v>30</v>
      </c>
      <c r="K687" s="8" t="s">
        <v>1288</v>
      </c>
      <c r="L687" s="4">
        <v>85818461734</v>
      </c>
      <c r="M687" s="8" t="s">
        <v>1345</v>
      </c>
      <c r="N687" s="8" t="s">
        <v>53</v>
      </c>
      <c r="O687" s="16">
        <v>14413500717</v>
      </c>
      <c r="P687" s="8" t="s">
        <v>1346</v>
      </c>
      <c r="Q687" s="8" t="s">
        <v>1346</v>
      </c>
      <c r="R687" s="8" t="s">
        <v>53</v>
      </c>
      <c r="S687" s="8" t="s">
        <v>53</v>
      </c>
      <c r="T687" s="9">
        <v>41130</v>
      </c>
      <c r="U687" s="4">
        <v>1500</v>
      </c>
      <c r="V687" s="8" t="s">
        <v>251</v>
      </c>
      <c r="W687" s="10" t="s">
        <v>1332</v>
      </c>
      <c r="Y687" s="12">
        <f t="shared" si="19"/>
        <v>2.0596191077730024E-2</v>
      </c>
    </row>
    <row r="688" spans="1:25">
      <c r="A688" s="1">
        <v>47</v>
      </c>
      <c r="B688" s="5" t="s">
        <v>25</v>
      </c>
      <c r="C688" s="5" t="s">
        <v>26</v>
      </c>
      <c r="D688" s="17">
        <v>190000015843</v>
      </c>
      <c r="E688" s="5" t="s">
        <v>27</v>
      </c>
      <c r="F688" s="2">
        <v>58475</v>
      </c>
      <c r="G688" s="5" t="s">
        <v>28</v>
      </c>
      <c r="H688" s="5" t="s">
        <v>325</v>
      </c>
      <c r="I688" s="2">
        <v>17444</v>
      </c>
      <c r="J688" s="5" t="s">
        <v>30</v>
      </c>
      <c r="K688" s="5" t="s">
        <v>1288</v>
      </c>
      <c r="L688" s="2">
        <v>85818461734</v>
      </c>
      <c r="M688" s="5" t="s">
        <v>1347</v>
      </c>
      <c r="N688" s="5" t="s">
        <v>53</v>
      </c>
      <c r="O688" s="17">
        <v>10665155735</v>
      </c>
      <c r="P688" s="5" t="s">
        <v>1348</v>
      </c>
      <c r="Q688" s="5" t="s">
        <v>1349</v>
      </c>
      <c r="R688" s="5" t="s">
        <v>53</v>
      </c>
      <c r="S688" s="5" t="s">
        <v>53</v>
      </c>
      <c r="T688" s="6">
        <v>41130</v>
      </c>
      <c r="U688" s="2">
        <v>1500</v>
      </c>
      <c r="V688" s="5" t="s">
        <v>251</v>
      </c>
      <c r="W688" s="7" t="s">
        <v>1336</v>
      </c>
      <c r="Y688" s="12">
        <f t="shared" si="19"/>
        <v>2.0596191077730024E-2</v>
      </c>
    </row>
    <row r="689" spans="1:25">
      <c r="A689" s="3">
        <v>47</v>
      </c>
      <c r="B689" s="8" t="s">
        <v>25</v>
      </c>
      <c r="C689" s="8" t="s">
        <v>26</v>
      </c>
      <c r="D689" s="16">
        <v>190000015843</v>
      </c>
      <c r="E689" s="8" t="s">
        <v>27</v>
      </c>
      <c r="F689" s="4">
        <v>58475</v>
      </c>
      <c r="G689" s="8" t="s">
        <v>28</v>
      </c>
      <c r="H689" s="8" t="s">
        <v>325</v>
      </c>
      <c r="I689" s="4">
        <v>17444</v>
      </c>
      <c r="J689" s="8" t="s">
        <v>30</v>
      </c>
      <c r="K689" s="8" t="s">
        <v>1288</v>
      </c>
      <c r="L689" s="4">
        <v>85818461734</v>
      </c>
      <c r="M689" s="8" t="s">
        <v>1350</v>
      </c>
      <c r="N689" s="8" t="s">
        <v>53</v>
      </c>
      <c r="O689" s="16">
        <v>11873870701</v>
      </c>
      <c r="P689" s="8" t="s">
        <v>1351</v>
      </c>
      <c r="Q689" s="8" t="s">
        <v>1351</v>
      </c>
      <c r="R689" s="8" t="s">
        <v>53</v>
      </c>
      <c r="S689" s="8" t="s">
        <v>53</v>
      </c>
      <c r="T689" s="9">
        <v>41129</v>
      </c>
      <c r="U689" s="4">
        <v>3000</v>
      </c>
      <c r="V689" s="8" t="s">
        <v>530</v>
      </c>
      <c r="W689" s="10" t="s">
        <v>1352</v>
      </c>
      <c r="Y689" s="12">
        <f t="shared" si="19"/>
        <v>4.1192382155460047E-2</v>
      </c>
    </row>
    <row r="690" spans="1:25">
      <c r="A690" s="1">
        <v>47</v>
      </c>
      <c r="B690" s="5" t="s">
        <v>25</v>
      </c>
      <c r="C690" s="5" t="s">
        <v>26</v>
      </c>
      <c r="D690" s="17">
        <v>190000015843</v>
      </c>
      <c r="E690" s="5" t="s">
        <v>27</v>
      </c>
      <c r="F690" s="2">
        <v>58475</v>
      </c>
      <c r="G690" s="5" t="s">
        <v>28</v>
      </c>
      <c r="H690" s="5" t="s">
        <v>325</v>
      </c>
      <c r="I690" s="2">
        <v>17444</v>
      </c>
      <c r="J690" s="5" t="s">
        <v>30</v>
      </c>
      <c r="K690" s="5" t="s">
        <v>1288</v>
      </c>
      <c r="L690" s="2">
        <v>85818461734</v>
      </c>
      <c r="M690" s="5" t="s">
        <v>1353</v>
      </c>
      <c r="N690" s="5" t="s">
        <v>53</v>
      </c>
      <c r="O690" s="17">
        <v>11873870701</v>
      </c>
      <c r="P690" s="5" t="s">
        <v>1351</v>
      </c>
      <c r="Q690" s="5" t="s">
        <v>1351</v>
      </c>
      <c r="R690" s="5" t="s">
        <v>53</v>
      </c>
      <c r="S690" s="5" t="s">
        <v>53</v>
      </c>
      <c r="T690" s="6">
        <v>41129</v>
      </c>
      <c r="U690" s="2">
        <v>500</v>
      </c>
      <c r="V690" s="5" t="s">
        <v>530</v>
      </c>
      <c r="W690" s="7" t="s">
        <v>1354</v>
      </c>
      <c r="Y690" s="12">
        <f t="shared" si="19"/>
        <v>6.8653970259100082E-3</v>
      </c>
    </row>
    <row r="691" spans="1:25">
      <c r="A691" s="3">
        <v>47</v>
      </c>
      <c r="B691" s="8" t="s">
        <v>25</v>
      </c>
      <c r="C691" s="8" t="s">
        <v>26</v>
      </c>
      <c r="D691" s="16">
        <v>190000015843</v>
      </c>
      <c r="E691" s="8" t="s">
        <v>27</v>
      </c>
      <c r="F691" s="4">
        <v>58475</v>
      </c>
      <c r="G691" s="8" t="s">
        <v>28</v>
      </c>
      <c r="H691" s="8" t="s">
        <v>325</v>
      </c>
      <c r="I691" s="4">
        <v>17444</v>
      </c>
      <c r="J691" s="8" t="s">
        <v>30</v>
      </c>
      <c r="K691" s="8" t="s">
        <v>1288</v>
      </c>
      <c r="L691" s="4">
        <v>85818461734</v>
      </c>
      <c r="M691" s="8" t="s">
        <v>1355</v>
      </c>
      <c r="N691" s="8" t="s">
        <v>53</v>
      </c>
      <c r="O691" s="16">
        <v>5686897719</v>
      </c>
      <c r="P691" s="8" t="s">
        <v>1356</v>
      </c>
      <c r="Q691" s="8" t="s">
        <v>1356</v>
      </c>
      <c r="R691" s="8" t="s">
        <v>53</v>
      </c>
      <c r="S691" s="8" t="s">
        <v>53</v>
      </c>
      <c r="T691" s="9">
        <v>41129</v>
      </c>
      <c r="U691" s="4">
        <v>1500</v>
      </c>
      <c r="V691" s="8" t="s">
        <v>251</v>
      </c>
      <c r="W691" s="10" t="s">
        <v>1340</v>
      </c>
      <c r="Y691" s="12">
        <f t="shared" si="19"/>
        <v>2.0596191077730024E-2</v>
      </c>
    </row>
    <row r="692" spans="1:25">
      <c r="A692" s="1">
        <v>47</v>
      </c>
      <c r="B692" s="5" t="s">
        <v>25</v>
      </c>
      <c r="C692" s="5" t="s">
        <v>26</v>
      </c>
      <c r="D692" s="17">
        <v>190000015843</v>
      </c>
      <c r="E692" s="5" t="s">
        <v>27</v>
      </c>
      <c r="F692" s="2">
        <v>58475</v>
      </c>
      <c r="G692" s="5" t="s">
        <v>28</v>
      </c>
      <c r="H692" s="5" t="s">
        <v>325</v>
      </c>
      <c r="I692" s="2">
        <v>17444</v>
      </c>
      <c r="J692" s="5" t="s">
        <v>30</v>
      </c>
      <c r="K692" s="5" t="s">
        <v>1288</v>
      </c>
      <c r="L692" s="2">
        <v>85818461734</v>
      </c>
      <c r="M692" s="5" t="s">
        <v>1357</v>
      </c>
      <c r="N692" s="5" t="s">
        <v>53</v>
      </c>
      <c r="O692" s="17">
        <v>64629449787</v>
      </c>
      <c r="P692" s="5" t="s">
        <v>1358</v>
      </c>
      <c r="Q692" s="5" t="s">
        <v>1359</v>
      </c>
      <c r="R692" s="5" t="s">
        <v>53</v>
      </c>
      <c r="S692" s="5" t="s">
        <v>53</v>
      </c>
      <c r="T692" s="6">
        <v>41128</v>
      </c>
      <c r="U692" s="2">
        <v>1000</v>
      </c>
      <c r="V692" s="5" t="s">
        <v>547</v>
      </c>
      <c r="W692" s="7" t="s">
        <v>1360</v>
      </c>
      <c r="Y692" s="12">
        <f t="shared" si="19"/>
        <v>1.3730794051820016E-2</v>
      </c>
    </row>
    <row r="693" spans="1:25">
      <c r="A693" s="3">
        <v>47</v>
      </c>
      <c r="B693" s="8" t="s">
        <v>25</v>
      </c>
      <c r="C693" s="8" t="s">
        <v>26</v>
      </c>
      <c r="D693" s="16">
        <v>190000015843</v>
      </c>
      <c r="E693" s="8" t="s">
        <v>27</v>
      </c>
      <c r="F693" s="4">
        <v>58475</v>
      </c>
      <c r="G693" s="8" t="s">
        <v>28</v>
      </c>
      <c r="H693" s="8" t="s">
        <v>325</v>
      </c>
      <c r="I693" s="4">
        <v>17444</v>
      </c>
      <c r="J693" s="8" t="s">
        <v>30</v>
      </c>
      <c r="K693" s="8" t="s">
        <v>1288</v>
      </c>
      <c r="L693" s="4">
        <v>85818461734</v>
      </c>
      <c r="M693" s="8" t="s">
        <v>1361</v>
      </c>
      <c r="N693" s="8" t="s">
        <v>53</v>
      </c>
      <c r="O693" s="16">
        <v>11007647710</v>
      </c>
      <c r="P693" s="8" t="s">
        <v>1362</v>
      </c>
      <c r="Q693" s="8" t="s">
        <v>1363</v>
      </c>
      <c r="R693" s="8" t="s">
        <v>53</v>
      </c>
      <c r="S693" s="8" t="s">
        <v>53</v>
      </c>
      <c r="T693" s="9">
        <v>41130</v>
      </c>
      <c r="U693" s="4">
        <v>1500</v>
      </c>
      <c r="V693" s="8" t="s">
        <v>251</v>
      </c>
      <c r="W693" s="10" t="s">
        <v>1336</v>
      </c>
      <c r="Y693" s="12">
        <f t="shared" si="19"/>
        <v>2.0596191077730024E-2</v>
      </c>
    </row>
    <row r="694" spans="1:25">
      <c r="A694" s="1">
        <v>47</v>
      </c>
      <c r="B694" s="5" t="s">
        <v>25</v>
      </c>
      <c r="C694" s="5" t="s">
        <v>26</v>
      </c>
      <c r="D694" s="17">
        <v>190000015843</v>
      </c>
      <c r="E694" s="5" t="s">
        <v>27</v>
      </c>
      <c r="F694" s="2">
        <v>58475</v>
      </c>
      <c r="G694" s="5" t="s">
        <v>28</v>
      </c>
      <c r="H694" s="5" t="s">
        <v>325</v>
      </c>
      <c r="I694" s="2">
        <v>17444</v>
      </c>
      <c r="J694" s="5" t="s">
        <v>30</v>
      </c>
      <c r="K694" s="5" t="s">
        <v>1288</v>
      </c>
      <c r="L694" s="2">
        <v>85818461734</v>
      </c>
      <c r="M694" s="5" t="s">
        <v>1364</v>
      </c>
      <c r="N694" s="5" t="s">
        <v>53</v>
      </c>
      <c r="O694" s="17">
        <v>14046631775</v>
      </c>
      <c r="P694" s="5" t="s">
        <v>1365</v>
      </c>
      <c r="Q694" s="5" t="s">
        <v>1366</v>
      </c>
      <c r="R694" s="5" t="s">
        <v>53</v>
      </c>
      <c r="S694" s="5" t="s">
        <v>53</v>
      </c>
      <c r="T694" s="6">
        <v>41130</v>
      </c>
      <c r="U694" s="2">
        <v>1500</v>
      </c>
      <c r="V694" s="5" t="s">
        <v>251</v>
      </c>
      <c r="W694" s="7" t="s">
        <v>1336</v>
      </c>
      <c r="Y694" s="12">
        <f t="shared" si="19"/>
        <v>2.0596191077730024E-2</v>
      </c>
    </row>
    <row r="695" spans="1:25">
      <c r="A695" s="3">
        <v>47</v>
      </c>
      <c r="B695" s="8" t="s">
        <v>25</v>
      </c>
      <c r="C695" s="8" t="s">
        <v>26</v>
      </c>
      <c r="D695" s="16">
        <v>190000015843</v>
      </c>
      <c r="E695" s="8" t="s">
        <v>27</v>
      </c>
      <c r="F695" s="4">
        <v>58475</v>
      </c>
      <c r="G695" s="8" t="s">
        <v>28</v>
      </c>
      <c r="H695" s="8" t="s">
        <v>325</v>
      </c>
      <c r="I695" s="4">
        <v>17444</v>
      </c>
      <c r="J695" s="8" t="s">
        <v>30</v>
      </c>
      <c r="K695" s="8" t="s">
        <v>1288</v>
      </c>
      <c r="L695" s="4">
        <v>85818461734</v>
      </c>
      <c r="M695" s="8" t="s">
        <v>1367</v>
      </c>
      <c r="N695" s="8" t="s">
        <v>53</v>
      </c>
      <c r="O695" s="16">
        <v>95182551800</v>
      </c>
      <c r="P695" s="8" t="s">
        <v>1368</v>
      </c>
      <c r="Q695" s="8" t="s">
        <v>1368</v>
      </c>
      <c r="R695" s="8" t="s">
        <v>53</v>
      </c>
      <c r="S695" s="8" t="s">
        <v>53</v>
      </c>
      <c r="T695" s="9">
        <v>41130</v>
      </c>
      <c r="U695" s="4">
        <v>1500</v>
      </c>
      <c r="V695" s="8" t="s">
        <v>251</v>
      </c>
      <c r="W695" s="10" t="s">
        <v>1336</v>
      </c>
      <c r="Y695" s="12">
        <f t="shared" si="19"/>
        <v>2.0596191077730024E-2</v>
      </c>
    </row>
    <row r="696" spans="1:25">
      <c r="A696" s="1">
        <v>47</v>
      </c>
      <c r="B696" s="5" t="s">
        <v>25</v>
      </c>
      <c r="C696" s="5" t="s">
        <v>26</v>
      </c>
      <c r="D696" s="17">
        <v>190000015843</v>
      </c>
      <c r="E696" s="5" t="s">
        <v>27</v>
      </c>
      <c r="F696" s="2">
        <v>58475</v>
      </c>
      <c r="G696" s="5" t="s">
        <v>28</v>
      </c>
      <c r="H696" s="5" t="s">
        <v>325</v>
      </c>
      <c r="I696" s="2">
        <v>17444</v>
      </c>
      <c r="J696" s="5" t="s">
        <v>30</v>
      </c>
      <c r="K696" s="5" t="s">
        <v>1288</v>
      </c>
      <c r="L696" s="2">
        <v>85818461734</v>
      </c>
      <c r="M696" s="5" t="s">
        <v>1369</v>
      </c>
      <c r="N696" s="5" t="s">
        <v>53</v>
      </c>
      <c r="O696" s="17">
        <v>73754153668</v>
      </c>
      <c r="P696" s="5" t="s">
        <v>1370</v>
      </c>
      <c r="Q696" s="5" t="s">
        <v>1371</v>
      </c>
      <c r="R696" s="5" t="s">
        <v>53</v>
      </c>
      <c r="S696" s="5" t="s">
        <v>53</v>
      </c>
      <c r="T696" s="6">
        <v>41130</v>
      </c>
      <c r="U696" s="2">
        <v>1500</v>
      </c>
      <c r="V696" s="5" t="s">
        <v>251</v>
      </c>
      <c r="W696" s="7" t="s">
        <v>1332</v>
      </c>
      <c r="Y696" s="12">
        <f t="shared" si="19"/>
        <v>2.0596191077730024E-2</v>
      </c>
    </row>
    <row r="697" spans="1:25">
      <c r="A697" s="3">
        <v>47</v>
      </c>
      <c r="B697" s="8" t="s">
        <v>25</v>
      </c>
      <c r="C697" s="8" t="s">
        <v>26</v>
      </c>
      <c r="D697" s="16">
        <v>190000015843</v>
      </c>
      <c r="E697" s="8" t="s">
        <v>27</v>
      </c>
      <c r="F697" s="4">
        <v>58475</v>
      </c>
      <c r="G697" s="8" t="s">
        <v>28</v>
      </c>
      <c r="H697" s="8" t="s">
        <v>325</v>
      </c>
      <c r="I697" s="4">
        <v>17444</v>
      </c>
      <c r="J697" s="8" t="s">
        <v>30</v>
      </c>
      <c r="K697" s="8" t="s">
        <v>1288</v>
      </c>
      <c r="L697" s="4">
        <v>85818461734</v>
      </c>
      <c r="M697" s="8" t="s">
        <v>1372</v>
      </c>
      <c r="N697" s="8" t="s">
        <v>53</v>
      </c>
      <c r="O697" s="16">
        <v>5764209722</v>
      </c>
      <c r="P697" s="8" t="s">
        <v>1373</v>
      </c>
      <c r="Q697" s="8" t="s">
        <v>1374</v>
      </c>
      <c r="R697" s="8" t="s">
        <v>53</v>
      </c>
      <c r="S697" s="8" t="s">
        <v>53</v>
      </c>
      <c r="T697" s="9">
        <v>41130</v>
      </c>
      <c r="U697" s="4">
        <v>1500</v>
      </c>
      <c r="V697" s="8" t="s">
        <v>251</v>
      </c>
      <c r="W697" s="10" t="s">
        <v>1336</v>
      </c>
      <c r="Y697" s="12">
        <f t="shared" si="19"/>
        <v>2.0596191077730024E-2</v>
      </c>
    </row>
    <row r="698" spans="1:25">
      <c r="A698" s="1">
        <v>47</v>
      </c>
      <c r="B698" s="5" t="s">
        <v>25</v>
      </c>
      <c r="C698" s="5" t="s">
        <v>26</v>
      </c>
      <c r="D698" s="17">
        <v>190000015843</v>
      </c>
      <c r="E698" s="5" t="s">
        <v>27</v>
      </c>
      <c r="F698" s="2">
        <v>58475</v>
      </c>
      <c r="G698" s="5" t="s">
        <v>28</v>
      </c>
      <c r="H698" s="5" t="s">
        <v>325</v>
      </c>
      <c r="I698" s="2">
        <v>17444</v>
      </c>
      <c r="J698" s="5" t="s">
        <v>30</v>
      </c>
      <c r="K698" s="5" t="s">
        <v>1288</v>
      </c>
      <c r="L698" s="2">
        <v>85818461734</v>
      </c>
      <c r="M698" s="5" t="s">
        <v>1375</v>
      </c>
      <c r="N698" s="5" t="s">
        <v>53</v>
      </c>
      <c r="O698" s="17">
        <v>16681785832</v>
      </c>
      <c r="P698" s="5" t="s">
        <v>1376</v>
      </c>
      <c r="Q698" s="5" t="s">
        <v>1377</v>
      </c>
      <c r="R698" s="5" t="s">
        <v>53</v>
      </c>
      <c r="S698" s="5" t="s">
        <v>53</v>
      </c>
      <c r="T698" s="6">
        <v>41130</v>
      </c>
      <c r="U698" s="2">
        <v>1500</v>
      </c>
      <c r="V698" s="5" t="s">
        <v>251</v>
      </c>
      <c r="W698" s="7" t="s">
        <v>1336</v>
      </c>
      <c r="Y698" s="12">
        <f t="shared" ref="Y698:Y717" si="20">U698/X$666</f>
        <v>2.0596191077730024E-2</v>
      </c>
    </row>
    <row r="699" spans="1:25">
      <c r="A699" s="3">
        <v>47</v>
      </c>
      <c r="B699" s="8" t="s">
        <v>25</v>
      </c>
      <c r="C699" s="8" t="s">
        <v>26</v>
      </c>
      <c r="D699" s="16">
        <v>190000015843</v>
      </c>
      <c r="E699" s="8" t="s">
        <v>27</v>
      </c>
      <c r="F699" s="4">
        <v>58475</v>
      </c>
      <c r="G699" s="8" t="s">
        <v>28</v>
      </c>
      <c r="H699" s="8" t="s">
        <v>325</v>
      </c>
      <c r="I699" s="4">
        <v>17444</v>
      </c>
      <c r="J699" s="8" t="s">
        <v>30</v>
      </c>
      <c r="K699" s="8" t="s">
        <v>1288</v>
      </c>
      <c r="L699" s="4">
        <v>85818461734</v>
      </c>
      <c r="M699" s="8" t="s">
        <v>1378</v>
      </c>
      <c r="N699" s="8" t="s">
        <v>53</v>
      </c>
      <c r="O699" s="16">
        <v>12682464769</v>
      </c>
      <c r="P699" s="8" t="s">
        <v>1379</v>
      </c>
      <c r="Q699" s="8" t="s">
        <v>1380</v>
      </c>
      <c r="R699" s="8" t="s">
        <v>53</v>
      </c>
      <c r="S699" s="8" t="s">
        <v>53</v>
      </c>
      <c r="T699" s="9">
        <v>41130</v>
      </c>
      <c r="U699" s="4">
        <v>1500</v>
      </c>
      <c r="V699" s="8" t="s">
        <v>251</v>
      </c>
      <c r="W699" s="10" t="s">
        <v>1336</v>
      </c>
      <c r="Y699" s="12">
        <f t="shared" si="20"/>
        <v>2.0596191077730024E-2</v>
      </c>
    </row>
    <row r="700" spans="1:25">
      <c r="A700" s="1">
        <v>47</v>
      </c>
      <c r="B700" s="5" t="s">
        <v>25</v>
      </c>
      <c r="C700" s="5" t="s">
        <v>26</v>
      </c>
      <c r="D700" s="17">
        <v>190000015843</v>
      </c>
      <c r="E700" s="5" t="s">
        <v>27</v>
      </c>
      <c r="F700" s="2">
        <v>58475</v>
      </c>
      <c r="G700" s="5" t="s">
        <v>28</v>
      </c>
      <c r="H700" s="5" t="s">
        <v>325</v>
      </c>
      <c r="I700" s="2">
        <v>17444</v>
      </c>
      <c r="J700" s="5" t="s">
        <v>30</v>
      </c>
      <c r="K700" s="5" t="s">
        <v>1288</v>
      </c>
      <c r="L700" s="2">
        <v>85818461734</v>
      </c>
      <c r="M700" s="5" t="s">
        <v>1381</v>
      </c>
      <c r="N700" s="5" t="s">
        <v>53</v>
      </c>
      <c r="O700" s="17">
        <v>92628753715</v>
      </c>
      <c r="P700" s="5" t="s">
        <v>1382</v>
      </c>
      <c r="Q700" s="5" t="s">
        <v>1383</v>
      </c>
      <c r="R700" s="5" t="s">
        <v>53</v>
      </c>
      <c r="S700" s="5" t="s">
        <v>53</v>
      </c>
      <c r="T700" s="6">
        <v>41130</v>
      </c>
      <c r="U700" s="2">
        <v>1500</v>
      </c>
      <c r="V700" s="5" t="s">
        <v>251</v>
      </c>
      <c r="W700" s="7" t="s">
        <v>1336</v>
      </c>
      <c r="Y700" s="12">
        <f t="shared" si="20"/>
        <v>2.0596191077730024E-2</v>
      </c>
    </row>
    <row r="701" spans="1:25">
      <c r="A701" s="3">
        <v>47</v>
      </c>
      <c r="B701" s="8" t="s">
        <v>25</v>
      </c>
      <c r="C701" s="8" t="s">
        <v>26</v>
      </c>
      <c r="D701" s="16">
        <v>190000015843</v>
      </c>
      <c r="E701" s="8" t="s">
        <v>27</v>
      </c>
      <c r="F701" s="4">
        <v>58475</v>
      </c>
      <c r="G701" s="8" t="s">
        <v>28</v>
      </c>
      <c r="H701" s="8" t="s">
        <v>325</v>
      </c>
      <c r="I701" s="4">
        <v>17444</v>
      </c>
      <c r="J701" s="8" t="s">
        <v>30</v>
      </c>
      <c r="K701" s="8" t="s">
        <v>1288</v>
      </c>
      <c r="L701" s="4">
        <v>85818461734</v>
      </c>
      <c r="M701" s="8" t="s">
        <v>1384</v>
      </c>
      <c r="N701" s="8" t="s">
        <v>53</v>
      </c>
      <c r="O701" s="16">
        <v>4221057750</v>
      </c>
      <c r="P701" s="8" t="s">
        <v>1385</v>
      </c>
      <c r="Q701" s="8" t="s">
        <v>1385</v>
      </c>
      <c r="R701" s="8" t="s">
        <v>53</v>
      </c>
      <c r="S701" s="8" t="s">
        <v>53</v>
      </c>
      <c r="T701" s="9">
        <v>41130</v>
      </c>
      <c r="U701" s="4">
        <v>1500</v>
      </c>
      <c r="V701" s="8" t="s">
        <v>251</v>
      </c>
      <c r="W701" s="10" t="s">
        <v>1336</v>
      </c>
      <c r="Y701" s="12">
        <f t="shared" si="20"/>
        <v>2.0596191077730024E-2</v>
      </c>
    </row>
    <row r="702" spans="1:25">
      <c r="A702" s="1">
        <v>47</v>
      </c>
      <c r="B702" s="5" t="s">
        <v>25</v>
      </c>
      <c r="C702" s="5" t="s">
        <v>26</v>
      </c>
      <c r="D702" s="17">
        <v>190000015843</v>
      </c>
      <c r="E702" s="5" t="s">
        <v>27</v>
      </c>
      <c r="F702" s="2">
        <v>58475</v>
      </c>
      <c r="G702" s="5" t="s">
        <v>28</v>
      </c>
      <c r="H702" s="5" t="s">
        <v>325</v>
      </c>
      <c r="I702" s="2">
        <v>17444</v>
      </c>
      <c r="J702" s="5" t="s">
        <v>30</v>
      </c>
      <c r="K702" s="5" t="s">
        <v>1288</v>
      </c>
      <c r="L702" s="2">
        <v>85818461734</v>
      </c>
      <c r="M702" s="5" t="s">
        <v>1386</v>
      </c>
      <c r="N702" s="5" t="s">
        <v>53</v>
      </c>
      <c r="O702" s="17">
        <v>81176589768</v>
      </c>
      <c r="P702" s="5" t="s">
        <v>1387</v>
      </c>
      <c r="Q702" s="5" t="s">
        <v>1387</v>
      </c>
      <c r="R702" s="5" t="s">
        <v>53</v>
      </c>
      <c r="S702" s="5" t="s">
        <v>53</v>
      </c>
      <c r="T702" s="6">
        <v>41130</v>
      </c>
      <c r="U702" s="2">
        <v>1500</v>
      </c>
      <c r="V702" s="5" t="s">
        <v>251</v>
      </c>
      <c r="W702" s="7" t="s">
        <v>1332</v>
      </c>
      <c r="Y702" s="12">
        <f t="shared" si="20"/>
        <v>2.0596191077730024E-2</v>
      </c>
    </row>
    <row r="703" spans="1:25">
      <c r="A703" s="3">
        <v>47</v>
      </c>
      <c r="B703" s="8" t="s">
        <v>25</v>
      </c>
      <c r="C703" s="8" t="s">
        <v>26</v>
      </c>
      <c r="D703" s="16">
        <v>190000015843</v>
      </c>
      <c r="E703" s="8" t="s">
        <v>27</v>
      </c>
      <c r="F703" s="4">
        <v>58475</v>
      </c>
      <c r="G703" s="8" t="s">
        <v>28</v>
      </c>
      <c r="H703" s="8" t="s">
        <v>325</v>
      </c>
      <c r="I703" s="4">
        <v>17444</v>
      </c>
      <c r="J703" s="8" t="s">
        <v>30</v>
      </c>
      <c r="K703" s="8" t="s">
        <v>1288</v>
      </c>
      <c r="L703" s="4">
        <v>85818461734</v>
      </c>
      <c r="M703" s="8" t="s">
        <v>1388</v>
      </c>
      <c r="N703" s="8" t="s">
        <v>53</v>
      </c>
      <c r="O703" s="16">
        <v>14703975793</v>
      </c>
      <c r="P703" s="8" t="s">
        <v>1389</v>
      </c>
      <c r="Q703" s="8" t="s">
        <v>1390</v>
      </c>
      <c r="R703" s="8" t="s">
        <v>53</v>
      </c>
      <c r="S703" s="8" t="s">
        <v>53</v>
      </c>
      <c r="T703" s="9">
        <v>41130</v>
      </c>
      <c r="U703" s="4">
        <v>1500</v>
      </c>
      <c r="V703" s="8" t="s">
        <v>251</v>
      </c>
      <c r="W703" s="10" t="s">
        <v>1336</v>
      </c>
      <c r="Y703" s="12">
        <f t="shared" si="20"/>
        <v>2.0596191077730024E-2</v>
      </c>
    </row>
    <row r="704" spans="1:25">
      <c r="A704" s="1">
        <v>47</v>
      </c>
      <c r="B704" s="5" t="s">
        <v>25</v>
      </c>
      <c r="C704" s="5" t="s">
        <v>26</v>
      </c>
      <c r="D704" s="17">
        <v>190000015843</v>
      </c>
      <c r="E704" s="5" t="s">
        <v>27</v>
      </c>
      <c r="F704" s="2">
        <v>58475</v>
      </c>
      <c r="G704" s="5" t="s">
        <v>28</v>
      </c>
      <c r="H704" s="5" t="s">
        <v>325</v>
      </c>
      <c r="I704" s="2">
        <v>17444</v>
      </c>
      <c r="J704" s="5" t="s">
        <v>30</v>
      </c>
      <c r="K704" s="5" t="s">
        <v>1288</v>
      </c>
      <c r="L704" s="2">
        <v>85818461734</v>
      </c>
      <c r="M704" s="5" t="s">
        <v>1391</v>
      </c>
      <c r="N704" s="5" t="s">
        <v>53</v>
      </c>
      <c r="O704" s="17">
        <v>88631133787</v>
      </c>
      <c r="P704" s="5" t="s">
        <v>1392</v>
      </c>
      <c r="Q704" s="5" t="s">
        <v>1393</v>
      </c>
      <c r="R704" s="5" t="s">
        <v>53</v>
      </c>
      <c r="S704" s="5" t="s">
        <v>53</v>
      </c>
      <c r="T704" s="6">
        <v>41130</v>
      </c>
      <c r="U704" s="2">
        <v>1500</v>
      </c>
      <c r="V704" s="5" t="s">
        <v>251</v>
      </c>
      <c r="W704" s="7" t="s">
        <v>1336</v>
      </c>
      <c r="Y704" s="12">
        <f t="shared" si="20"/>
        <v>2.0596191077730024E-2</v>
      </c>
    </row>
    <row r="705" spans="1:25">
      <c r="A705" s="3">
        <v>47</v>
      </c>
      <c r="B705" s="8" t="s">
        <v>25</v>
      </c>
      <c r="C705" s="8" t="s">
        <v>26</v>
      </c>
      <c r="D705" s="16">
        <v>190000015843</v>
      </c>
      <c r="E705" s="8" t="s">
        <v>27</v>
      </c>
      <c r="F705" s="4">
        <v>58475</v>
      </c>
      <c r="G705" s="8" t="s">
        <v>28</v>
      </c>
      <c r="H705" s="8" t="s">
        <v>325</v>
      </c>
      <c r="I705" s="4">
        <v>17444</v>
      </c>
      <c r="J705" s="8" t="s">
        <v>30</v>
      </c>
      <c r="K705" s="8" t="s">
        <v>1288</v>
      </c>
      <c r="L705" s="4">
        <v>85818461734</v>
      </c>
      <c r="M705" s="8" t="s">
        <v>1394</v>
      </c>
      <c r="N705" s="8" t="s">
        <v>53</v>
      </c>
      <c r="O705" s="16">
        <v>62386182720</v>
      </c>
      <c r="P705" s="8" t="s">
        <v>1395</v>
      </c>
      <c r="Q705" s="8" t="s">
        <v>1396</v>
      </c>
      <c r="R705" s="8" t="s">
        <v>53</v>
      </c>
      <c r="S705" s="8" t="s">
        <v>53</v>
      </c>
      <c r="T705" s="9">
        <v>41114</v>
      </c>
      <c r="U705" s="4">
        <v>3000</v>
      </c>
      <c r="V705" s="8" t="s">
        <v>530</v>
      </c>
      <c r="W705" s="10" t="s">
        <v>1397</v>
      </c>
      <c r="Y705" s="12">
        <f t="shared" si="20"/>
        <v>4.1192382155460047E-2</v>
      </c>
    </row>
    <row r="706" spans="1:25">
      <c r="A706" s="1">
        <v>47</v>
      </c>
      <c r="B706" s="5" t="s">
        <v>25</v>
      </c>
      <c r="C706" s="5" t="s">
        <v>26</v>
      </c>
      <c r="D706" s="17">
        <v>190000015843</v>
      </c>
      <c r="E706" s="5" t="s">
        <v>27</v>
      </c>
      <c r="F706" s="2">
        <v>58475</v>
      </c>
      <c r="G706" s="5" t="s">
        <v>28</v>
      </c>
      <c r="H706" s="5" t="s">
        <v>325</v>
      </c>
      <c r="I706" s="2">
        <v>17444</v>
      </c>
      <c r="J706" s="5" t="s">
        <v>30</v>
      </c>
      <c r="K706" s="5" t="s">
        <v>1288</v>
      </c>
      <c r="L706" s="2">
        <v>85818461734</v>
      </c>
      <c r="M706" s="5" t="s">
        <v>1398</v>
      </c>
      <c r="N706" s="5" t="s">
        <v>53</v>
      </c>
      <c r="O706" s="17">
        <v>11849735719</v>
      </c>
      <c r="P706" s="5" t="s">
        <v>1399</v>
      </c>
      <c r="Q706" s="5" t="s">
        <v>1400</v>
      </c>
      <c r="R706" s="5" t="s">
        <v>53</v>
      </c>
      <c r="S706" s="5" t="s">
        <v>53</v>
      </c>
      <c r="T706" s="6">
        <v>41114</v>
      </c>
      <c r="U706" s="2">
        <v>1500</v>
      </c>
      <c r="V706" s="5" t="s">
        <v>157</v>
      </c>
      <c r="W706" s="7" t="s">
        <v>1340</v>
      </c>
      <c r="Y706" s="12">
        <f t="shared" si="20"/>
        <v>2.0596191077730024E-2</v>
      </c>
    </row>
    <row r="707" spans="1:25">
      <c r="A707" s="3">
        <v>47</v>
      </c>
      <c r="B707" s="8" t="s">
        <v>25</v>
      </c>
      <c r="C707" s="8" t="s">
        <v>26</v>
      </c>
      <c r="D707" s="16">
        <v>190000015843</v>
      </c>
      <c r="E707" s="8" t="s">
        <v>27</v>
      </c>
      <c r="F707" s="4">
        <v>58475</v>
      </c>
      <c r="G707" s="8" t="s">
        <v>28</v>
      </c>
      <c r="H707" s="8" t="s">
        <v>325</v>
      </c>
      <c r="I707" s="4">
        <v>17444</v>
      </c>
      <c r="J707" s="8" t="s">
        <v>30</v>
      </c>
      <c r="K707" s="8" t="s">
        <v>1288</v>
      </c>
      <c r="L707" s="4">
        <v>85818461734</v>
      </c>
      <c r="M707" s="8" t="s">
        <v>1401</v>
      </c>
      <c r="N707" s="8" t="s">
        <v>53</v>
      </c>
      <c r="O707" s="16">
        <v>8275036798</v>
      </c>
      <c r="P707" s="8" t="s">
        <v>1402</v>
      </c>
      <c r="Q707" s="8" t="s">
        <v>1403</v>
      </c>
      <c r="R707" s="8" t="s">
        <v>53</v>
      </c>
      <c r="S707" s="8" t="s">
        <v>53</v>
      </c>
      <c r="T707" s="9">
        <v>41122</v>
      </c>
      <c r="U707" s="4">
        <v>1500</v>
      </c>
      <c r="V707" s="8" t="s">
        <v>157</v>
      </c>
      <c r="W707" s="10" t="s">
        <v>1340</v>
      </c>
      <c r="Y707" s="12">
        <f t="shared" si="20"/>
        <v>2.0596191077730024E-2</v>
      </c>
    </row>
    <row r="708" spans="1:25">
      <c r="A708" s="1">
        <v>47</v>
      </c>
      <c r="B708" s="5" t="s">
        <v>25</v>
      </c>
      <c r="C708" s="5" t="s">
        <v>26</v>
      </c>
      <c r="D708" s="17">
        <v>190000015843</v>
      </c>
      <c r="E708" s="5" t="s">
        <v>27</v>
      </c>
      <c r="F708" s="2">
        <v>58475</v>
      </c>
      <c r="G708" s="5" t="s">
        <v>28</v>
      </c>
      <c r="H708" s="5" t="s">
        <v>325</v>
      </c>
      <c r="I708" s="2">
        <v>17444</v>
      </c>
      <c r="J708" s="5" t="s">
        <v>30</v>
      </c>
      <c r="K708" s="5" t="s">
        <v>1288</v>
      </c>
      <c r="L708" s="2">
        <v>85818461734</v>
      </c>
      <c r="M708" s="5" t="s">
        <v>1404</v>
      </c>
      <c r="N708" s="5" t="s">
        <v>53</v>
      </c>
      <c r="O708" s="17">
        <v>8275036798</v>
      </c>
      <c r="P708" s="5" t="s">
        <v>1402</v>
      </c>
      <c r="Q708" s="5" t="s">
        <v>1403</v>
      </c>
      <c r="R708" s="5" t="s">
        <v>53</v>
      </c>
      <c r="S708" s="5" t="s">
        <v>53</v>
      </c>
      <c r="T708" s="6">
        <v>41122</v>
      </c>
      <c r="U708" s="2">
        <v>500</v>
      </c>
      <c r="V708" s="5" t="s">
        <v>547</v>
      </c>
      <c r="W708" s="7" t="s">
        <v>1405</v>
      </c>
      <c r="Y708" s="12">
        <f t="shared" si="20"/>
        <v>6.8653970259100082E-3</v>
      </c>
    </row>
    <row r="709" spans="1:25">
      <c r="A709" s="3">
        <v>47</v>
      </c>
      <c r="B709" s="8" t="s">
        <v>25</v>
      </c>
      <c r="C709" s="8" t="s">
        <v>26</v>
      </c>
      <c r="D709" s="16">
        <v>190000015843</v>
      </c>
      <c r="E709" s="8" t="s">
        <v>27</v>
      </c>
      <c r="F709" s="4">
        <v>58475</v>
      </c>
      <c r="G709" s="8" t="s">
        <v>28</v>
      </c>
      <c r="H709" s="8" t="s">
        <v>325</v>
      </c>
      <c r="I709" s="4">
        <v>17444</v>
      </c>
      <c r="J709" s="8" t="s">
        <v>30</v>
      </c>
      <c r="K709" s="8" t="s">
        <v>1288</v>
      </c>
      <c r="L709" s="4">
        <v>85818461734</v>
      </c>
      <c r="M709" s="8" t="s">
        <v>1406</v>
      </c>
      <c r="N709" s="8" t="s">
        <v>53</v>
      </c>
      <c r="O709" s="16">
        <v>27718828000146</v>
      </c>
      <c r="P709" s="8" t="s">
        <v>1407</v>
      </c>
      <c r="Q709" s="8" t="s">
        <v>53</v>
      </c>
      <c r="R709" s="8" t="s">
        <v>53</v>
      </c>
      <c r="S709" s="8" t="s">
        <v>53</v>
      </c>
      <c r="T709" s="9">
        <v>41153</v>
      </c>
      <c r="U709" s="4">
        <v>3615</v>
      </c>
      <c r="V709" s="8" t="s">
        <v>266</v>
      </c>
      <c r="W709" s="10" t="s">
        <v>1408</v>
      </c>
      <c r="Y709" s="12">
        <f t="shared" si="20"/>
        <v>4.9636820497329363E-2</v>
      </c>
    </row>
    <row r="710" spans="1:25">
      <c r="A710" s="1">
        <v>47</v>
      </c>
      <c r="B710" s="5" t="s">
        <v>25</v>
      </c>
      <c r="C710" s="5" t="s">
        <v>26</v>
      </c>
      <c r="D710" s="17">
        <v>190000015843</v>
      </c>
      <c r="E710" s="5" t="s">
        <v>27</v>
      </c>
      <c r="F710" s="2">
        <v>58475</v>
      </c>
      <c r="G710" s="5" t="s">
        <v>28</v>
      </c>
      <c r="H710" s="5" t="s">
        <v>325</v>
      </c>
      <c r="I710" s="2">
        <v>17444</v>
      </c>
      <c r="J710" s="5" t="s">
        <v>30</v>
      </c>
      <c r="K710" s="5" t="s">
        <v>1288</v>
      </c>
      <c r="L710" s="2">
        <v>85818461734</v>
      </c>
      <c r="M710" s="5" t="s">
        <v>1409</v>
      </c>
      <c r="N710" s="5" t="s">
        <v>53</v>
      </c>
      <c r="O710" s="17">
        <v>104206730</v>
      </c>
      <c r="P710" s="5" t="s">
        <v>1410</v>
      </c>
      <c r="Q710" s="5" t="s">
        <v>1410</v>
      </c>
      <c r="R710" s="5" t="s">
        <v>53</v>
      </c>
      <c r="S710" s="5" t="s">
        <v>53</v>
      </c>
      <c r="T710" s="6">
        <v>41114</v>
      </c>
      <c r="U710" s="2">
        <v>2000</v>
      </c>
      <c r="V710" s="5" t="s">
        <v>183</v>
      </c>
      <c r="W710" s="7" t="s">
        <v>1411</v>
      </c>
      <c r="Y710" s="12">
        <f t="shared" si="20"/>
        <v>2.7461588103640033E-2</v>
      </c>
    </row>
    <row r="711" spans="1:25">
      <c r="A711" s="3">
        <v>47</v>
      </c>
      <c r="B711" s="8" t="s">
        <v>25</v>
      </c>
      <c r="C711" s="8" t="s">
        <v>26</v>
      </c>
      <c r="D711" s="16">
        <v>190000015843</v>
      </c>
      <c r="E711" s="8" t="s">
        <v>27</v>
      </c>
      <c r="F711" s="4">
        <v>58475</v>
      </c>
      <c r="G711" s="8" t="s">
        <v>28</v>
      </c>
      <c r="H711" s="8" t="s">
        <v>325</v>
      </c>
      <c r="I711" s="4">
        <v>17444</v>
      </c>
      <c r="J711" s="8" t="s">
        <v>30</v>
      </c>
      <c r="K711" s="8" t="s">
        <v>1288</v>
      </c>
      <c r="L711" s="4">
        <v>85818461734</v>
      </c>
      <c r="M711" s="8" t="s">
        <v>1412</v>
      </c>
      <c r="N711" s="8" t="s">
        <v>53</v>
      </c>
      <c r="O711" s="16">
        <v>7473469762</v>
      </c>
      <c r="P711" s="8" t="s">
        <v>1413</v>
      </c>
      <c r="Q711" s="8" t="s">
        <v>1413</v>
      </c>
      <c r="R711" s="8" t="s">
        <v>53</v>
      </c>
      <c r="S711" s="8" t="s">
        <v>53</v>
      </c>
      <c r="T711" s="9">
        <v>41114</v>
      </c>
      <c r="U711" s="4">
        <v>1500</v>
      </c>
      <c r="V711" s="8" t="s">
        <v>157</v>
      </c>
      <c r="W711" s="10" t="s">
        <v>1414</v>
      </c>
      <c r="Y711" s="12">
        <f t="shared" si="20"/>
        <v>2.0596191077730024E-2</v>
      </c>
    </row>
    <row r="712" spans="1:25">
      <c r="A712" s="1">
        <v>47</v>
      </c>
      <c r="B712" s="5" t="s">
        <v>25</v>
      </c>
      <c r="C712" s="5" t="s">
        <v>26</v>
      </c>
      <c r="D712" s="17">
        <v>190000015843</v>
      </c>
      <c r="E712" s="5" t="s">
        <v>27</v>
      </c>
      <c r="F712" s="2">
        <v>58475</v>
      </c>
      <c r="G712" s="5" t="s">
        <v>28</v>
      </c>
      <c r="H712" s="5" t="s">
        <v>325</v>
      </c>
      <c r="I712" s="2">
        <v>17444</v>
      </c>
      <c r="J712" s="5" t="s">
        <v>30</v>
      </c>
      <c r="K712" s="5" t="s">
        <v>1288</v>
      </c>
      <c r="L712" s="2">
        <v>85818461734</v>
      </c>
      <c r="M712" s="5" t="s">
        <v>1415</v>
      </c>
      <c r="N712" s="5" t="s">
        <v>53</v>
      </c>
      <c r="O712" s="17">
        <v>7473469762</v>
      </c>
      <c r="P712" s="5" t="s">
        <v>1413</v>
      </c>
      <c r="Q712" s="5" t="s">
        <v>1413</v>
      </c>
      <c r="R712" s="5" t="s">
        <v>53</v>
      </c>
      <c r="S712" s="5" t="s">
        <v>53</v>
      </c>
      <c r="T712" s="6">
        <v>41114</v>
      </c>
      <c r="U712" s="2">
        <v>500</v>
      </c>
      <c r="V712" s="5" t="s">
        <v>547</v>
      </c>
      <c r="W712" s="7" t="s">
        <v>1416</v>
      </c>
      <c r="Y712" s="12">
        <f t="shared" si="20"/>
        <v>6.8653970259100082E-3</v>
      </c>
    </row>
    <row r="713" spans="1:25">
      <c r="A713" s="3">
        <v>47</v>
      </c>
      <c r="B713" s="8" t="s">
        <v>25</v>
      </c>
      <c r="C713" s="8" t="s">
        <v>26</v>
      </c>
      <c r="D713" s="16">
        <v>190000015843</v>
      </c>
      <c r="E713" s="8" t="s">
        <v>27</v>
      </c>
      <c r="F713" s="4">
        <v>58475</v>
      </c>
      <c r="G713" s="8" t="s">
        <v>28</v>
      </c>
      <c r="H713" s="8" t="s">
        <v>325</v>
      </c>
      <c r="I713" s="4">
        <v>17444</v>
      </c>
      <c r="J713" s="8" t="s">
        <v>30</v>
      </c>
      <c r="K713" s="8" t="s">
        <v>1288</v>
      </c>
      <c r="L713" s="4">
        <v>85818461734</v>
      </c>
      <c r="M713" s="8" t="s">
        <v>1417</v>
      </c>
      <c r="N713" s="8" t="s">
        <v>53</v>
      </c>
      <c r="O713" s="16">
        <v>73784320759</v>
      </c>
      <c r="P713" s="8" t="s">
        <v>1418</v>
      </c>
      <c r="Q713" s="8" t="s">
        <v>1418</v>
      </c>
      <c r="R713" s="8" t="s">
        <v>53</v>
      </c>
      <c r="S713" s="8" t="s">
        <v>53</v>
      </c>
      <c r="T713" s="9">
        <v>41114</v>
      </c>
      <c r="U713" s="4">
        <v>1500</v>
      </c>
      <c r="V713" s="8" t="s">
        <v>251</v>
      </c>
      <c r="W713" s="10" t="s">
        <v>1419</v>
      </c>
      <c r="Y713" s="12">
        <f t="shared" si="20"/>
        <v>2.0596191077730024E-2</v>
      </c>
    </row>
    <row r="714" spans="1:25">
      <c r="A714" s="1">
        <v>47</v>
      </c>
      <c r="B714" s="5" t="s">
        <v>25</v>
      </c>
      <c r="C714" s="5" t="s">
        <v>26</v>
      </c>
      <c r="D714" s="17">
        <v>190000015843</v>
      </c>
      <c r="E714" s="5" t="s">
        <v>27</v>
      </c>
      <c r="F714" s="2">
        <v>58475</v>
      </c>
      <c r="G714" s="5" t="s">
        <v>28</v>
      </c>
      <c r="H714" s="5" t="s">
        <v>325</v>
      </c>
      <c r="I714" s="2">
        <v>17444</v>
      </c>
      <c r="J714" s="5" t="s">
        <v>30</v>
      </c>
      <c r="K714" s="5" t="s">
        <v>1288</v>
      </c>
      <c r="L714" s="2">
        <v>85818461734</v>
      </c>
      <c r="M714" s="5" t="s">
        <v>1420</v>
      </c>
      <c r="N714" s="5" t="s">
        <v>53</v>
      </c>
      <c r="O714" s="17">
        <v>8861640796</v>
      </c>
      <c r="P714" s="5" t="s">
        <v>1421</v>
      </c>
      <c r="Q714" s="5" t="s">
        <v>1422</v>
      </c>
      <c r="R714" s="5" t="s">
        <v>53</v>
      </c>
      <c r="S714" s="5" t="s">
        <v>53</v>
      </c>
      <c r="T714" s="6">
        <v>41114</v>
      </c>
      <c r="U714" s="2">
        <v>3000</v>
      </c>
      <c r="V714" s="5" t="s">
        <v>530</v>
      </c>
      <c r="W714" s="7" t="s">
        <v>1423</v>
      </c>
      <c r="Y714" s="12">
        <f t="shared" si="20"/>
        <v>4.1192382155460047E-2</v>
      </c>
    </row>
    <row r="715" spans="1:25">
      <c r="A715" s="3">
        <v>47</v>
      </c>
      <c r="B715" s="8" t="s">
        <v>25</v>
      </c>
      <c r="C715" s="8" t="s">
        <v>26</v>
      </c>
      <c r="D715" s="16">
        <v>190000015843</v>
      </c>
      <c r="E715" s="8" t="s">
        <v>27</v>
      </c>
      <c r="F715" s="4">
        <v>58475</v>
      </c>
      <c r="G715" s="8" t="s">
        <v>28</v>
      </c>
      <c r="H715" s="8" t="s">
        <v>325</v>
      </c>
      <c r="I715" s="4">
        <v>17444</v>
      </c>
      <c r="J715" s="8" t="s">
        <v>30</v>
      </c>
      <c r="K715" s="8" t="s">
        <v>1288</v>
      </c>
      <c r="L715" s="4">
        <v>85818461734</v>
      </c>
      <c r="M715" s="8" t="s">
        <v>1424</v>
      </c>
      <c r="N715" s="8" t="s">
        <v>53</v>
      </c>
      <c r="O715" s="16">
        <v>8861640796</v>
      </c>
      <c r="P715" s="8" t="s">
        <v>1421</v>
      </c>
      <c r="Q715" s="8" t="s">
        <v>1422</v>
      </c>
      <c r="R715" s="8" t="s">
        <v>53</v>
      </c>
      <c r="S715" s="8" t="s">
        <v>53</v>
      </c>
      <c r="T715" s="9">
        <v>41114</v>
      </c>
      <c r="U715" s="4">
        <v>1500</v>
      </c>
      <c r="V715" s="8" t="s">
        <v>157</v>
      </c>
      <c r="W715" s="10" t="s">
        <v>1340</v>
      </c>
      <c r="Y715" s="12">
        <f t="shared" si="20"/>
        <v>2.0596191077730024E-2</v>
      </c>
    </row>
    <row r="716" spans="1:25">
      <c r="A716" s="1">
        <v>47</v>
      </c>
      <c r="B716" s="5" t="s">
        <v>25</v>
      </c>
      <c r="C716" s="5" t="s">
        <v>26</v>
      </c>
      <c r="D716" s="17">
        <v>190000015843</v>
      </c>
      <c r="E716" s="5" t="s">
        <v>27</v>
      </c>
      <c r="F716" s="2">
        <v>58475</v>
      </c>
      <c r="G716" s="5" t="s">
        <v>28</v>
      </c>
      <c r="H716" s="5" t="s">
        <v>325</v>
      </c>
      <c r="I716" s="2">
        <v>17444</v>
      </c>
      <c r="J716" s="5" t="s">
        <v>30</v>
      </c>
      <c r="K716" s="5" t="s">
        <v>1288</v>
      </c>
      <c r="L716" s="2">
        <v>85818461734</v>
      </c>
      <c r="M716" s="5" t="s">
        <v>1425</v>
      </c>
      <c r="N716" s="5" t="s">
        <v>53</v>
      </c>
      <c r="O716" s="17">
        <v>8861640796</v>
      </c>
      <c r="P716" s="5" t="s">
        <v>1421</v>
      </c>
      <c r="Q716" s="5" t="s">
        <v>1422</v>
      </c>
      <c r="R716" s="5" t="s">
        <v>53</v>
      </c>
      <c r="S716" s="5" t="s">
        <v>53</v>
      </c>
      <c r="T716" s="6">
        <v>41114</v>
      </c>
      <c r="U716" s="2">
        <v>500</v>
      </c>
      <c r="V716" s="5" t="s">
        <v>251</v>
      </c>
      <c r="W716" s="7" t="s">
        <v>1405</v>
      </c>
      <c r="Y716" s="12">
        <f t="shared" si="20"/>
        <v>6.8653970259100082E-3</v>
      </c>
    </row>
    <row r="717" spans="1:25">
      <c r="A717" s="3">
        <v>47</v>
      </c>
      <c r="B717" s="8" t="s">
        <v>25</v>
      </c>
      <c r="C717" s="8" t="s">
        <v>26</v>
      </c>
      <c r="D717" s="16">
        <v>190000015843</v>
      </c>
      <c r="E717" s="8" t="s">
        <v>27</v>
      </c>
      <c r="F717" s="4">
        <v>58475</v>
      </c>
      <c r="G717" s="8" t="s">
        <v>28</v>
      </c>
      <c r="H717" s="8" t="s">
        <v>325</v>
      </c>
      <c r="I717" s="4">
        <v>17444</v>
      </c>
      <c r="J717" s="8" t="s">
        <v>30</v>
      </c>
      <c r="K717" s="8" t="s">
        <v>1288</v>
      </c>
      <c r="L717" s="4">
        <v>85818461734</v>
      </c>
      <c r="M717" s="8" t="s">
        <v>1426</v>
      </c>
      <c r="N717" s="8" t="s">
        <v>53</v>
      </c>
      <c r="O717" s="16">
        <v>11191090787</v>
      </c>
      <c r="P717" s="8" t="s">
        <v>1427</v>
      </c>
      <c r="Q717" s="8" t="s">
        <v>1428</v>
      </c>
      <c r="R717" s="8" t="s">
        <v>53</v>
      </c>
      <c r="S717" s="8" t="s">
        <v>53</v>
      </c>
      <c r="T717" s="9">
        <v>41122</v>
      </c>
      <c r="U717" s="4">
        <v>3000</v>
      </c>
      <c r="V717" s="8" t="s">
        <v>530</v>
      </c>
      <c r="W717" s="10" t="s">
        <v>1429</v>
      </c>
      <c r="Y717" s="12">
        <f t="shared" si="20"/>
        <v>4.1192382155460047E-2</v>
      </c>
    </row>
    <row r="718" spans="1:25">
      <c r="A718" s="1">
        <v>47</v>
      </c>
      <c r="B718" s="5" t="s">
        <v>25</v>
      </c>
      <c r="C718" s="5" t="s">
        <v>26</v>
      </c>
      <c r="D718" s="17">
        <v>190000011809</v>
      </c>
      <c r="E718" s="5" t="s">
        <v>27</v>
      </c>
      <c r="F718" s="2">
        <v>58475</v>
      </c>
      <c r="G718" s="5" t="s">
        <v>28</v>
      </c>
      <c r="H718" s="5" t="s">
        <v>381</v>
      </c>
      <c r="I718" s="2">
        <v>13013</v>
      </c>
      <c r="J718" s="5" t="s">
        <v>30</v>
      </c>
      <c r="K718" s="5" t="s">
        <v>1430</v>
      </c>
      <c r="L718" s="2">
        <v>9558433756</v>
      </c>
      <c r="M718" s="5" t="s">
        <v>49</v>
      </c>
      <c r="N718" s="5" t="s">
        <v>383</v>
      </c>
      <c r="O718" s="17">
        <v>1870019792</v>
      </c>
      <c r="P718" s="5" t="s">
        <v>397</v>
      </c>
      <c r="Q718" s="5" t="s">
        <v>397</v>
      </c>
      <c r="R718" s="5" t="s">
        <v>53</v>
      </c>
      <c r="S718" s="5" t="s">
        <v>53</v>
      </c>
      <c r="T718" s="6">
        <v>41184</v>
      </c>
      <c r="U718" s="2">
        <v>1000</v>
      </c>
      <c r="V718" s="5" t="s">
        <v>398</v>
      </c>
      <c r="W718" s="7" t="s">
        <v>1431</v>
      </c>
      <c r="X718" s="13">
        <f>SUM(U718:U766)</f>
        <v>59620.670000000006</v>
      </c>
      <c r="Y718" s="12">
        <f t="shared" ref="Y718:Y749" si="21">U718/X$718</f>
        <v>1.6772706512690982E-2</v>
      </c>
    </row>
    <row r="719" spans="1:25">
      <c r="A719" s="3">
        <v>47</v>
      </c>
      <c r="B719" s="8" t="s">
        <v>25</v>
      </c>
      <c r="C719" s="8" t="s">
        <v>26</v>
      </c>
      <c r="D719" s="16">
        <v>190000011809</v>
      </c>
      <c r="E719" s="8" t="s">
        <v>27</v>
      </c>
      <c r="F719" s="4">
        <v>58475</v>
      </c>
      <c r="G719" s="8" t="s">
        <v>28</v>
      </c>
      <c r="H719" s="8" t="s">
        <v>381</v>
      </c>
      <c r="I719" s="4">
        <v>13013</v>
      </c>
      <c r="J719" s="8" t="s">
        <v>30</v>
      </c>
      <c r="K719" s="8" t="s">
        <v>1430</v>
      </c>
      <c r="L719" s="4">
        <v>9558433756</v>
      </c>
      <c r="M719" s="8" t="s">
        <v>49</v>
      </c>
      <c r="N719" s="8" t="s">
        <v>383</v>
      </c>
      <c r="O719" s="16">
        <v>63917378353</v>
      </c>
      <c r="P719" s="8" t="s">
        <v>1432</v>
      </c>
      <c r="Q719" s="8" t="s">
        <v>1433</v>
      </c>
      <c r="R719" s="8" t="s">
        <v>53</v>
      </c>
      <c r="S719" s="8" t="s">
        <v>53</v>
      </c>
      <c r="T719" s="9">
        <v>41169</v>
      </c>
      <c r="U719" s="4">
        <v>2300</v>
      </c>
      <c r="V719" s="8" t="s">
        <v>54</v>
      </c>
      <c r="W719" s="10" t="s">
        <v>449</v>
      </c>
      <c r="Y719" s="12">
        <f t="shared" si="21"/>
        <v>3.8577224979189258E-2</v>
      </c>
    </row>
    <row r="720" spans="1:25">
      <c r="A720" s="1">
        <v>47</v>
      </c>
      <c r="B720" s="5" t="s">
        <v>25</v>
      </c>
      <c r="C720" s="5" t="s">
        <v>26</v>
      </c>
      <c r="D720" s="17">
        <v>190000011809</v>
      </c>
      <c r="E720" s="5" t="s">
        <v>27</v>
      </c>
      <c r="F720" s="2">
        <v>58475</v>
      </c>
      <c r="G720" s="5" t="s">
        <v>28</v>
      </c>
      <c r="H720" s="5" t="s">
        <v>381</v>
      </c>
      <c r="I720" s="2">
        <v>13013</v>
      </c>
      <c r="J720" s="5" t="s">
        <v>30</v>
      </c>
      <c r="K720" s="5" t="s">
        <v>1430</v>
      </c>
      <c r="L720" s="2">
        <v>9558433756</v>
      </c>
      <c r="M720" s="5" t="s">
        <v>32</v>
      </c>
      <c r="N720" s="5" t="s">
        <v>1434</v>
      </c>
      <c r="O720" s="17">
        <v>5289050000154</v>
      </c>
      <c r="P720" s="5" t="s">
        <v>1054</v>
      </c>
      <c r="Q720" s="5" t="s">
        <v>1054</v>
      </c>
      <c r="R720" s="5" t="s">
        <v>36</v>
      </c>
      <c r="S720" s="5" t="s">
        <v>37</v>
      </c>
      <c r="T720" s="6">
        <v>41150</v>
      </c>
      <c r="U720" s="2">
        <v>1405.59</v>
      </c>
      <c r="V720" s="5" t="s">
        <v>38</v>
      </c>
      <c r="W720" s="7" t="s">
        <v>1435</v>
      </c>
      <c r="Y720" s="12">
        <f t="shared" si="21"/>
        <v>2.3575548547173319E-2</v>
      </c>
    </row>
    <row r="721" spans="1:25">
      <c r="A721" s="3">
        <v>47</v>
      </c>
      <c r="B721" s="8" t="s">
        <v>25</v>
      </c>
      <c r="C721" s="8" t="s">
        <v>26</v>
      </c>
      <c r="D721" s="16">
        <v>190000011809</v>
      </c>
      <c r="E721" s="8" t="s">
        <v>27</v>
      </c>
      <c r="F721" s="4">
        <v>58475</v>
      </c>
      <c r="G721" s="8" t="s">
        <v>28</v>
      </c>
      <c r="H721" s="8" t="s">
        <v>381</v>
      </c>
      <c r="I721" s="4">
        <v>13013</v>
      </c>
      <c r="J721" s="8" t="s">
        <v>30</v>
      </c>
      <c r="K721" s="8" t="s">
        <v>1430</v>
      </c>
      <c r="L721" s="4">
        <v>9558433756</v>
      </c>
      <c r="M721" s="8" t="s">
        <v>32</v>
      </c>
      <c r="N721" s="8" t="s">
        <v>1436</v>
      </c>
      <c r="O721" s="16">
        <v>5289050000154</v>
      </c>
      <c r="P721" s="8" t="s">
        <v>1054</v>
      </c>
      <c r="Q721" s="8" t="s">
        <v>1054</v>
      </c>
      <c r="R721" s="8" t="s">
        <v>36</v>
      </c>
      <c r="S721" s="8" t="s">
        <v>37</v>
      </c>
      <c r="T721" s="9">
        <v>41183</v>
      </c>
      <c r="U721" s="4">
        <v>908.06</v>
      </c>
      <c r="V721" s="8" t="s">
        <v>38</v>
      </c>
      <c r="W721" s="10" t="s">
        <v>1437</v>
      </c>
      <c r="Y721" s="12">
        <f t="shared" si="21"/>
        <v>1.5230623875914173E-2</v>
      </c>
    </row>
    <row r="722" spans="1:25">
      <c r="A722" s="1">
        <v>47</v>
      </c>
      <c r="B722" s="5" t="s">
        <v>25</v>
      </c>
      <c r="C722" s="5" t="s">
        <v>26</v>
      </c>
      <c r="D722" s="17">
        <v>190000011809</v>
      </c>
      <c r="E722" s="5" t="s">
        <v>27</v>
      </c>
      <c r="F722" s="2">
        <v>58475</v>
      </c>
      <c r="G722" s="5" t="s">
        <v>28</v>
      </c>
      <c r="H722" s="5" t="s">
        <v>381</v>
      </c>
      <c r="I722" s="2">
        <v>13013</v>
      </c>
      <c r="J722" s="5" t="s">
        <v>30</v>
      </c>
      <c r="K722" s="5" t="s">
        <v>1430</v>
      </c>
      <c r="L722" s="2">
        <v>9558433756</v>
      </c>
      <c r="M722" s="5" t="s">
        <v>1050</v>
      </c>
      <c r="N722" s="5" t="s">
        <v>383</v>
      </c>
      <c r="O722" s="17">
        <v>5289050000154</v>
      </c>
      <c r="P722" s="5" t="s">
        <v>1054</v>
      </c>
      <c r="Q722" s="5" t="s">
        <v>1054</v>
      </c>
      <c r="R722" s="5" t="s">
        <v>36</v>
      </c>
      <c r="S722" s="5" t="s">
        <v>37</v>
      </c>
      <c r="T722" s="6">
        <v>41162</v>
      </c>
      <c r="U722" s="2">
        <v>556.04</v>
      </c>
      <c r="V722" s="5" t="s">
        <v>38</v>
      </c>
      <c r="W722" s="7" t="s">
        <v>1438</v>
      </c>
      <c r="Y722" s="12">
        <f t="shared" si="21"/>
        <v>9.3262957293166939E-3</v>
      </c>
    </row>
    <row r="723" spans="1:25">
      <c r="A723" s="3">
        <v>47</v>
      </c>
      <c r="B723" s="8" t="s">
        <v>25</v>
      </c>
      <c r="C723" s="8" t="s">
        <v>26</v>
      </c>
      <c r="D723" s="16">
        <v>190000011809</v>
      </c>
      <c r="E723" s="8" t="s">
        <v>27</v>
      </c>
      <c r="F723" s="4">
        <v>58475</v>
      </c>
      <c r="G723" s="8" t="s">
        <v>28</v>
      </c>
      <c r="H723" s="8" t="s">
        <v>381</v>
      </c>
      <c r="I723" s="4">
        <v>13013</v>
      </c>
      <c r="J723" s="8" t="s">
        <v>30</v>
      </c>
      <c r="K723" s="8" t="s">
        <v>1430</v>
      </c>
      <c r="L723" s="4">
        <v>9558433756</v>
      </c>
      <c r="M723" s="8" t="s">
        <v>32</v>
      </c>
      <c r="N723" s="8" t="s">
        <v>1439</v>
      </c>
      <c r="O723" s="16">
        <v>32244634000186</v>
      </c>
      <c r="P723" s="8" t="s">
        <v>1440</v>
      </c>
      <c r="Q723" s="8" t="s">
        <v>1440</v>
      </c>
      <c r="R723" s="8" t="s">
        <v>43</v>
      </c>
      <c r="S723" s="8" t="s">
        <v>44</v>
      </c>
      <c r="T723" s="9">
        <v>41170</v>
      </c>
      <c r="U723" s="4">
        <v>2692</v>
      </c>
      <c r="V723" s="8" t="s">
        <v>45</v>
      </c>
      <c r="W723" s="10" t="s">
        <v>1441</v>
      </c>
      <c r="Y723" s="12">
        <f t="shared" si="21"/>
        <v>4.5152125932164125E-2</v>
      </c>
    </row>
    <row r="724" spans="1:25">
      <c r="A724" s="1">
        <v>47</v>
      </c>
      <c r="B724" s="5" t="s">
        <v>25</v>
      </c>
      <c r="C724" s="5" t="s">
        <v>26</v>
      </c>
      <c r="D724" s="17">
        <v>190000011809</v>
      </c>
      <c r="E724" s="5" t="s">
        <v>27</v>
      </c>
      <c r="F724" s="2">
        <v>58475</v>
      </c>
      <c r="G724" s="5" t="s">
        <v>28</v>
      </c>
      <c r="H724" s="5" t="s">
        <v>381</v>
      </c>
      <c r="I724" s="2">
        <v>13013</v>
      </c>
      <c r="J724" s="5" t="s">
        <v>30</v>
      </c>
      <c r="K724" s="5" t="s">
        <v>1430</v>
      </c>
      <c r="L724" s="2">
        <v>9558433756</v>
      </c>
      <c r="M724" s="5" t="s">
        <v>32</v>
      </c>
      <c r="N724" s="5" t="s">
        <v>1442</v>
      </c>
      <c r="O724" s="17">
        <v>3652676000158</v>
      </c>
      <c r="P724" s="5" t="s">
        <v>1443</v>
      </c>
      <c r="Q724" s="5" t="s">
        <v>1444</v>
      </c>
      <c r="R724" s="5" t="s">
        <v>286</v>
      </c>
      <c r="S724" s="5" t="s">
        <v>287</v>
      </c>
      <c r="T724" s="6">
        <v>41173</v>
      </c>
      <c r="U724" s="2">
        <v>250</v>
      </c>
      <c r="V724" s="5" t="s">
        <v>340</v>
      </c>
      <c r="W724" s="7" t="s">
        <v>1445</v>
      </c>
      <c r="Y724" s="12">
        <f t="shared" si="21"/>
        <v>4.1931766281727454E-3</v>
      </c>
    </row>
    <row r="725" spans="1:25">
      <c r="A725" s="3">
        <v>47</v>
      </c>
      <c r="B725" s="8" t="s">
        <v>25</v>
      </c>
      <c r="C725" s="8" t="s">
        <v>26</v>
      </c>
      <c r="D725" s="16">
        <v>190000011809</v>
      </c>
      <c r="E725" s="8" t="s">
        <v>27</v>
      </c>
      <c r="F725" s="4">
        <v>58475</v>
      </c>
      <c r="G725" s="8" t="s">
        <v>28</v>
      </c>
      <c r="H725" s="8" t="s">
        <v>381</v>
      </c>
      <c r="I725" s="4">
        <v>13013</v>
      </c>
      <c r="J725" s="8" t="s">
        <v>30</v>
      </c>
      <c r="K725" s="8" t="s">
        <v>1430</v>
      </c>
      <c r="L725" s="4">
        <v>9558433756</v>
      </c>
      <c r="M725" s="8" t="s">
        <v>32</v>
      </c>
      <c r="N725" s="8" t="s">
        <v>1446</v>
      </c>
      <c r="O725" s="16">
        <v>9298181000159</v>
      </c>
      <c r="P725" s="8" t="s">
        <v>1447</v>
      </c>
      <c r="Q725" s="8" t="s">
        <v>1448</v>
      </c>
      <c r="R725" s="8" t="s">
        <v>1449</v>
      </c>
      <c r="S725" s="8" t="s">
        <v>1450</v>
      </c>
      <c r="T725" s="9">
        <v>41150</v>
      </c>
      <c r="U725" s="4">
        <v>4000</v>
      </c>
      <c r="V725" s="8" t="s">
        <v>431</v>
      </c>
      <c r="W725" s="10" t="s">
        <v>1451</v>
      </c>
      <c r="Y725" s="12">
        <f t="shared" si="21"/>
        <v>6.7090826050763927E-2</v>
      </c>
    </row>
    <row r="726" spans="1:25">
      <c r="A726" s="1">
        <v>47</v>
      </c>
      <c r="B726" s="5" t="s">
        <v>25</v>
      </c>
      <c r="C726" s="5" t="s">
        <v>26</v>
      </c>
      <c r="D726" s="17">
        <v>190000011809</v>
      </c>
      <c r="E726" s="5" t="s">
        <v>27</v>
      </c>
      <c r="F726" s="2">
        <v>58475</v>
      </c>
      <c r="G726" s="5" t="s">
        <v>28</v>
      </c>
      <c r="H726" s="5" t="s">
        <v>381</v>
      </c>
      <c r="I726" s="2">
        <v>13013</v>
      </c>
      <c r="J726" s="5" t="s">
        <v>30</v>
      </c>
      <c r="K726" s="5" t="s">
        <v>1430</v>
      </c>
      <c r="L726" s="2">
        <v>9558433756</v>
      </c>
      <c r="M726" s="5" t="s">
        <v>32</v>
      </c>
      <c r="N726" s="5" t="s">
        <v>1452</v>
      </c>
      <c r="O726" s="17">
        <v>4837646000189</v>
      </c>
      <c r="P726" s="5" t="s">
        <v>1079</v>
      </c>
      <c r="Q726" s="5" t="s">
        <v>123</v>
      </c>
      <c r="R726" s="5" t="s">
        <v>124</v>
      </c>
      <c r="S726" s="5" t="s">
        <v>125</v>
      </c>
      <c r="T726" s="6">
        <v>41151</v>
      </c>
      <c r="U726" s="2">
        <v>3418</v>
      </c>
      <c r="V726" s="5" t="s">
        <v>45</v>
      </c>
      <c r="W726" s="7" t="s">
        <v>1453</v>
      </c>
      <c r="Y726" s="12">
        <f t="shared" si="21"/>
        <v>5.7329110860377779E-2</v>
      </c>
    </row>
    <row r="727" spans="1:25">
      <c r="A727" s="3">
        <v>47</v>
      </c>
      <c r="B727" s="8" t="s">
        <v>25</v>
      </c>
      <c r="C727" s="8" t="s">
        <v>26</v>
      </c>
      <c r="D727" s="16">
        <v>190000011809</v>
      </c>
      <c r="E727" s="8" t="s">
        <v>27</v>
      </c>
      <c r="F727" s="4">
        <v>58475</v>
      </c>
      <c r="G727" s="8" t="s">
        <v>28</v>
      </c>
      <c r="H727" s="8" t="s">
        <v>381</v>
      </c>
      <c r="I727" s="4">
        <v>13013</v>
      </c>
      <c r="J727" s="8" t="s">
        <v>30</v>
      </c>
      <c r="K727" s="8" t="s">
        <v>1430</v>
      </c>
      <c r="L727" s="4">
        <v>9558433756</v>
      </c>
      <c r="M727" s="8" t="s">
        <v>32</v>
      </c>
      <c r="N727" s="8" t="s">
        <v>1454</v>
      </c>
      <c r="O727" s="16">
        <v>4837646000189</v>
      </c>
      <c r="P727" s="8" t="s">
        <v>1079</v>
      </c>
      <c r="Q727" s="8" t="s">
        <v>123</v>
      </c>
      <c r="R727" s="8" t="s">
        <v>124</v>
      </c>
      <c r="S727" s="8" t="s">
        <v>125</v>
      </c>
      <c r="T727" s="9">
        <v>41186</v>
      </c>
      <c r="U727" s="4">
        <v>2702</v>
      </c>
      <c r="V727" s="8" t="s">
        <v>340</v>
      </c>
      <c r="W727" s="10" t="s">
        <v>1455</v>
      </c>
      <c r="Y727" s="12">
        <f t="shared" si="21"/>
        <v>4.5319852997291035E-2</v>
      </c>
    </row>
    <row r="728" spans="1:25">
      <c r="A728" s="1">
        <v>47</v>
      </c>
      <c r="B728" s="5" t="s">
        <v>25</v>
      </c>
      <c r="C728" s="5" t="s">
        <v>26</v>
      </c>
      <c r="D728" s="17">
        <v>190000011809</v>
      </c>
      <c r="E728" s="5" t="s">
        <v>27</v>
      </c>
      <c r="F728" s="2">
        <v>58475</v>
      </c>
      <c r="G728" s="5" t="s">
        <v>28</v>
      </c>
      <c r="H728" s="5" t="s">
        <v>381</v>
      </c>
      <c r="I728" s="2">
        <v>13013</v>
      </c>
      <c r="J728" s="5" t="s">
        <v>30</v>
      </c>
      <c r="K728" s="5" t="s">
        <v>1430</v>
      </c>
      <c r="L728" s="2">
        <v>9558433756</v>
      </c>
      <c r="M728" s="5" t="s">
        <v>32</v>
      </c>
      <c r="N728" s="5" t="s">
        <v>1456</v>
      </c>
      <c r="O728" s="17">
        <v>29699626000110</v>
      </c>
      <c r="P728" s="5" t="s">
        <v>1457</v>
      </c>
      <c r="Q728" s="5" t="s">
        <v>412</v>
      </c>
      <c r="R728" s="5" t="s">
        <v>330</v>
      </c>
      <c r="S728" s="5" t="s">
        <v>331</v>
      </c>
      <c r="T728" s="6">
        <v>41186</v>
      </c>
      <c r="U728" s="2">
        <v>800</v>
      </c>
      <c r="V728" s="5" t="s">
        <v>116</v>
      </c>
      <c r="W728" s="7" t="s">
        <v>1458</v>
      </c>
      <c r="Y728" s="12">
        <f t="shared" si="21"/>
        <v>1.3418165210152787E-2</v>
      </c>
    </row>
    <row r="729" spans="1:25">
      <c r="A729" s="3">
        <v>47</v>
      </c>
      <c r="B729" s="8" t="s">
        <v>25</v>
      </c>
      <c r="C729" s="8" t="s">
        <v>26</v>
      </c>
      <c r="D729" s="16">
        <v>190000011809</v>
      </c>
      <c r="E729" s="8" t="s">
        <v>27</v>
      </c>
      <c r="F729" s="4">
        <v>58475</v>
      </c>
      <c r="G729" s="8" t="s">
        <v>28</v>
      </c>
      <c r="H729" s="8" t="s">
        <v>381</v>
      </c>
      <c r="I729" s="4">
        <v>13013</v>
      </c>
      <c r="J729" s="8" t="s">
        <v>30</v>
      </c>
      <c r="K729" s="8" t="s">
        <v>1430</v>
      </c>
      <c r="L729" s="4">
        <v>9558433756</v>
      </c>
      <c r="M729" s="8" t="s">
        <v>32</v>
      </c>
      <c r="N729" s="8" t="s">
        <v>1459</v>
      </c>
      <c r="O729" s="16">
        <v>11226821000167</v>
      </c>
      <c r="P729" s="8" t="s">
        <v>1460</v>
      </c>
      <c r="Q729" s="8" t="s">
        <v>1461</v>
      </c>
      <c r="R729" s="8" t="s">
        <v>330</v>
      </c>
      <c r="S729" s="8" t="s">
        <v>331</v>
      </c>
      <c r="T729" s="9">
        <v>41183</v>
      </c>
      <c r="U729" s="4">
        <v>1782</v>
      </c>
      <c r="V729" s="8" t="s">
        <v>340</v>
      </c>
      <c r="W729" s="10" t="s">
        <v>1462</v>
      </c>
      <c r="Y729" s="12">
        <f t="shared" si="21"/>
        <v>2.9888963005615332E-2</v>
      </c>
    </row>
    <row r="730" spans="1:25">
      <c r="A730" s="1">
        <v>47</v>
      </c>
      <c r="B730" s="5" t="s">
        <v>25</v>
      </c>
      <c r="C730" s="5" t="s">
        <v>26</v>
      </c>
      <c r="D730" s="17">
        <v>190000011809</v>
      </c>
      <c r="E730" s="5" t="s">
        <v>27</v>
      </c>
      <c r="F730" s="2">
        <v>58475</v>
      </c>
      <c r="G730" s="5" t="s">
        <v>28</v>
      </c>
      <c r="H730" s="5" t="s">
        <v>381</v>
      </c>
      <c r="I730" s="2">
        <v>13013</v>
      </c>
      <c r="J730" s="5" t="s">
        <v>30</v>
      </c>
      <c r="K730" s="5" t="s">
        <v>1430</v>
      </c>
      <c r="L730" s="2">
        <v>9558433756</v>
      </c>
      <c r="M730" s="5" t="s">
        <v>32</v>
      </c>
      <c r="N730" s="5" t="s">
        <v>1463</v>
      </c>
      <c r="O730" s="17">
        <v>28844405000125</v>
      </c>
      <c r="P730" s="5" t="s">
        <v>1464</v>
      </c>
      <c r="Q730" s="5" t="s">
        <v>1464</v>
      </c>
      <c r="R730" s="5" t="s">
        <v>330</v>
      </c>
      <c r="S730" s="5" t="s">
        <v>331</v>
      </c>
      <c r="T730" s="6">
        <v>41110</v>
      </c>
      <c r="U730" s="2">
        <v>875.25</v>
      </c>
      <c r="V730" s="5" t="s">
        <v>45</v>
      </c>
      <c r="W730" s="7" t="s">
        <v>1465</v>
      </c>
      <c r="Y730" s="12">
        <f t="shared" si="21"/>
        <v>1.4680311375232782E-2</v>
      </c>
    </row>
    <row r="731" spans="1:25">
      <c r="A731" s="3">
        <v>47</v>
      </c>
      <c r="B731" s="8" t="s">
        <v>25</v>
      </c>
      <c r="C731" s="8" t="s">
        <v>26</v>
      </c>
      <c r="D731" s="16">
        <v>190000011809</v>
      </c>
      <c r="E731" s="8" t="s">
        <v>27</v>
      </c>
      <c r="F731" s="4">
        <v>58475</v>
      </c>
      <c r="G731" s="8" t="s">
        <v>28</v>
      </c>
      <c r="H731" s="8" t="s">
        <v>381</v>
      </c>
      <c r="I731" s="4">
        <v>13013</v>
      </c>
      <c r="J731" s="8" t="s">
        <v>30</v>
      </c>
      <c r="K731" s="8" t="s">
        <v>1430</v>
      </c>
      <c r="L731" s="4">
        <v>9558433756</v>
      </c>
      <c r="M731" s="8" t="s">
        <v>49</v>
      </c>
      <c r="N731" s="8" t="s">
        <v>383</v>
      </c>
      <c r="O731" s="16">
        <v>8440200790</v>
      </c>
      <c r="P731" s="8" t="s">
        <v>1466</v>
      </c>
      <c r="Q731" s="8" t="s">
        <v>1466</v>
      </c>
      <c r="R731" s="8" t="s">
        <v>53</v>
      </c>
      <c r="S731" s="8" t="s">
        <v>53</v>
      </c>
      <c r="T731" s="9">
        <v>41169</v>
      </c>
      <c r="U731" s="4">
        <v>1500</v>
      </c>
      <c r="V731" s="8" t="s">
        <v>54</v>
      </c>
      <c r="W731" s="10" t="s">
        <v>449</v>
      </c>
      <c r="Y731" s="12">
        <f t="shared" si="21"/>
        <v>2.5159059769036474E-2</v>
      </c>
    </row>
    <row r="732" spans="1:25">
      <c r="A732" s="1">
        <v>47</v>
      </c>
      <c r="B732" s="5" t="s">
        <v>25</v>
      </c>
      <c r="C732" s="5" t="s">
        <v>26</v>
      </c>
      <c r="D732" s="17">
        <v>190000011809</v>
      </c>
      <c r="E732" s="5" t="s">
        <v>27</v>
      </c>
      <c r="F732" s="2">
        <v>58475</v>
      </c>
      <c r="G732" s="5" t="s">
        <v>28</v>
      </c>
      <c r="H732" s="5" t="s">
        <v>381</v>
      </c>
      <c r="I732" s="2">
        <v>13013</v>
      </c>
      <c r="J732" s="5" t="s">
        <v>30</v>
      </c>
      <c r="K732" s="5" t="s">
        <v>1430</v>
      </c>
      <c r="L732" s="2">
        <v>9558433756</v>
      </c>
      <c r="M732" s="5" t="s">
        <v>49</v>
      </c>
      <c r="N732" s="5" t="s">
        <v>383</v>
      </c>
      <c r="O732" s="17">
        <v>14273917777</v>
      </c>
      <c r="P732" s="5" t="s">
        <v>1467</v>
      </c>
      <c r="Q732" s="5" t="s">
        <v>1467</v>
      </c>
      <c r="R732" s="5" t="s">
        <v>53</v>
      </c>
      <c r="S732" s="5" t="s">
        <v>53</v>
      </c>
      <c r="T732" s="6">
        <v>41169</v>
      </c>
      <c r="U732" s="2">
        <v>1000</v>
      </c>
      <c r="V732" s="5" t="s">
        <v>54</v>
      </c>
      <c r="W732" s="7" t="s">
        <v>449</v>
      </c>
      <c r="Y732" s="12">
        <f t="shared" si="21"/>
        <v>1.6772706512690982E-2</v>
      </c>
    </row>
    <row r="733" spans="1:25">
      <c r="A733" s="3">
        <v>47</v>
      </c>
      <c r="B733" s="8" t="s">
        <v>25</v>
      </c>
      <c r="C733" s="8" t="s">
        <v>26</v>
      </c>
      <c r="D733" s="16">
        <v>190000011809</v>
      </c>
      <c r="E733" s="8" t="s">
        <v>27</v>
      </c>
      <c r="F733" s="4">
        <v>58475</v>
      </c>
      <c r="G733" s="8" t="s">
        <v>28</v>
      </c>
      <c r="H733" s="8" t="s">
        <v>381</v>
      </c>
      <c r="I733" s="4">
        <v>13013</v>
      </c>
      <c r="J733" s="8" t="s">
        <v>30</v>
      </c>
      <c r="K733" s="8" t="s">
        <v>1430</v>
      </c>
      <c r="L733" s="4">
        <v>9558433756</v>
      </c>
      <c r="M733" s="8" t="s">
        <v>49</v>
      </c>
      <c r="N733" s="8" t="s">
        <v>383</v>
      </c>
      <c r="O733" s="16">
        <v>42200253753</v>
      </c>
      <c r="P733" s="8" t="s">
        <v>1468</v>
      </c>
      <c r="Q733" s="8" t="s">
        <v>1468</v>
      </c>
      <c r="R733" s="8" t="s">
        <v>53</v>
      </c>
      <c r="S733" s="8" t="s">
        <v>53</v>
      </c>
      <c r="T733" s="9">
        <v>41128</v>
      </c>
      <c r="U733" s="4">
        <v>1000</v>
      </c>
      <c r="V733" s="8" t="s">
        <v>135</v>
      </c>
      <c r="W733" s="10" t="s">
        <v>1469</v>
      </c>
      <c r="Y733" s="12">
        <f t="shared" si="21"/>
        <v>1.6772706512690982E-2</v>
      </c>
    </row>
    <row r="734" spans="1:25">
      <c r="A734" s="1">
        <v>47</v>
      </c>
      <c r="B734" s="5" t="s">
        <v>25</v>
      </c>
      <c r="C734" s="5" t="s">
        <v>26</v>
      </c>
      <c r="D734" s="17">
        <v>190000011809</v>
      </c>
      <c r="E734" s="5" t="s">
        <v>27</v>
      </c>
      <c r="F734" s="2">
        <v>58475</v>
      </c>
      <c r="G734" s="5" t="s">
        <v>28</v>
      </c>
      <c r="H734" s="5" t="s">
        <v>381</v>
      </c>
      <c r="I734" s="2">
        <v>13013</v>
      </c>
      <c r="J734" s="5" t="s">
        <v>30</v>
      </c>
      <c r="K734" s="5" t="s">
        <v>1430</v>
      </c>
      <c r="L734" s="2">
        <v>9558433756</v>
      </c>
      <c r="M734" s="5" t="s">
        <v>49</v>
      </c>
      <c r="N734" s="5" t="s">
        <v>383</v>
      </c>
      <c r="O734" s="17">
        <v>13070898793</v>
      </c>
      <c r="P734" s="5" t="s">
        <v>1470</v>
      </c>
      <c r="Q734" s="5" t="s">
        <v>1470</v>
      </c>
      <c r="R734" s="5" t="s">
        <v>53</v>
      </c>
      <c r="S734" s="5" t="s">
        <v>53</v>
      </c>
      <c r="T734" s="6">
        <v>41169</v>
      </c>
      <c r="U734" s="2">
        <v>1500</v>
      </c>
      <c r="V734" s="5" t="s">
        <v>54</v>
      </c>
      <c r="W734" s="7" t="s">
        <v>449</v>
      </c>
      <c r="Y734" s="12">
        <f t="shared" si="21"/>
        <v>2.5159059769036474E-2</v>
      </c>
    </row>
    <row r="735" spans="1:25">
      <c r="A735" s="3">
        <v>47</v>
      </c>
      <c r="B735" s="8" t="s">
        <v>25</v>
      </c>
      <c r="C735" s="8" t="s">
        <v>26</v>
      </c>
      <c r="D735" s="16">
        <v>190000011809</v>
      </c>
      <c r="E735" s="8" t="s">
        <v>27</v>
      </c>
      <c r="F735" s="4">
        <v>58475</v>
      </c>
      <c r="G735" s="8" t="s">
        <v>28</v>
      </c>
      <c r="H735" s="8" t="s">
        <v>381</v>
      </c>
      <c r="I735" s="4">
        <v>13013</v>
      </c>
      <c r="J735" s="8" t="s">
        <v>30</v>
      </c>
      <c r="K735" s="8" t="s">
        <v>1430</v>
      </c>
      <c r="L735" s="4">
        <v>9558433756</v>
      </c>
      <c r="M735" s="8" t="s">
        <v>49</v>
      </c>
      <c r="N735" s="8" t="s">
        <v>383</v>
      </c>
      <c r="O735" s="16">
        <v>8020920714</v>
      </c>
      <c r="P735" s="8" t="s">
        <v>1471</v>
      </c>
      <c r="Q735" s="8" t="s">
        <v>1472</v>
      </c>
      <c r="R735" s="8" t="s">
        <v>53</v>
      </c>
      <c r="S735" s="8" t="s">
        <v>53</v>
      </c>
      <c r="T735" s="9">
        <v>41169</v>
      </c>
      <c r="U735" s="4">
        <v>1500</v>
      </c>
      <c r="V735" s="8" t="s">
        <v>54</v>
      </c>
      <c r="W735" s="10" t="s">
        <v>449</v>
      </c>
      <c r="Y735" s="12">
        <f t="shared" si="21"/>
        <v>2.5159059769036474E-2</v>
      </c>
    </row>
    <row r="736" spans="1:25">
      <c r="A736" s="1">
        <v>47</v>
      </c>
      <c r="B736" s="5" t="s">
        <v>25</v>
      </c>
      <c r="C736" s="5" t="s">
        <v>26</v>
      </c>
      <c r="D736" s="17">
        <v>190000011809</v>
      </c>
      <c r="E736" s="5" t="s">
        <v>27</v>
      </c>
      <c r="F736" s="2">
        <v>58475</v>
      </c>
      <c r="G736" s="5" t="s">
        <v>28</v>
      </c>
      <c r="H736" s="5" t="s">
        <v>381</v>
      </c>
      <c r="I736" s="2">
        <v>13013</v>
      </c>
      <c r="J736" s="5" t="s">
        <v>30</v>
      </c>
      <c r="K736" s="5" t="s">
        <v>1430</v>
      </c>
      <c r="L736" s="2">
        <v>9558433756</v>
      </c>
      <c r="M736" s="5" t="s">
        <v>49</v>
      </c>
      <c r="N736" s="5" t="s">
        <v>383</v>
      </c>
      <c r="O736" s="17">
        <v>1089759754</v>
      </c>
      <c r="P736" s="5" t="s">
        <v>1473</v>
      </c>
      <c r="Q736" s="5" t="s">
        <v>1473</v>
      </c>
      <c r="R736" s="5" t="s">
        <v>53</v>
      </c>
      <c r="S736" s="5" t="s">
        <v>53</v>
      </c>
      <c r="T736" s="6">
        <v>41169</v>
      </c>
      <c r="U736" s="2">
        <v>700</v>
      </c>
      <c r="V736" s="5" t="s">
        <v>54</v>
      </c>
      <c r="W736" s="7" t="s">
        <v>449</v>
      </c>
      <c r="Y736" s="12">
        <f t="shared" si="21"/>
        <v>1.1740894558883688E-2</v>
      </c>
    </row>
    <row r="737" spans="1:25">
      <c r="A737" s="3">
        <v>47</v>
      </c>
      <c r="B737" s="8" t="s">
        <v>25</v>
      </c>
      <c r="C737" s="8" t="s">
        <v>26</v>
      </c>
      <c r="D737" s="16">
        <v>190000011809</v>
      </c>
      <c r="E737" s="8" t="s">
        <v>27</v>
      </c>
      <c r="F737" s="4">
        <v>58475</v>
      </c>
      <c r="G737" s="8" t="s">
        <v>28</v>
      </c>
      <c r="H737" s="8" t="s">
        <v>381</v>
      </c>
      <c r="I737" s="4">
        <v>13013</v>
      </c>
      <c r="J737" s="8" t="s">
        <v>30</v>
      </c>
      <c r="K737" s="8" t="s">
        <v>1430</v>
      </c>
      <c r="L737" s="4">
        <v>9558433756</v>
      </c>
      <c r="M737" s="8" t="s">
        <v>49</v>
      </c>
      <c r="N737" s="8" t="s">
        <v>383</v>
      </c>
      <c r="O737" s="16">
        <v>56277210734</v>
      </c>
      <c r="P737" s="8" t="s">
        <v>1474</v>
      </c>
      <c r="Q737" s="8" t="s">
        <v>1475</v>
      </c>
      <c r="R737" s="8" t="s">
        <v>53</v>
      </c>
      <c r="S737" s="8" t="s">
        <v>53</v>
      </c>
      <c r="T737" s="9">
        <v>41169</v>
      </c>
      <c r="U737" s="4">
        <v>1000</v>
      </c>
      <c r="V737" s="8" t="s">
        <v>54</v>
      </c>
      <c r="W737" s="10" t="s">
        <v>449</v>
      </c>
      <c r="Y737" s="12">
        <f t="shared" si="21"/>
        <v>1.6772706512690982E-2</v>
      </c>
    </row>
    <row r="738" spans="1:25">
      <c r="A738" s="1">
        <v>47</v>
      </c>
      <c r="B738" s="5" t="s">
        <v>25</v>
      </c>
      <c r="C738" s="5" t="s">
        <v>26</v>
      </c>
      <c r="D738" s="17">
        <v>190000011809</v>
      </c>
      <c r="E738" s="5" t="s">
        <v>27</v>
      </c>
      <c r="F738" s="2">
        <v>58475</v>
      </c>
      <c r="G738" s="5" t="s">
        <v>28</v>
      </c>
      <c r="H738" s="5" t="s">
        <v>381</v>
      </c>
      <c r="I738" s="2">
        <v>13013</v>
      </c>
      <c r="J738" s="5" t="s">
        <v>30</v>
      </c>
      <c r="K738" s="5" t="s">
        <v>1430</v>
      </c>
      <c r="L738" s="2">
        <v>9558433756</v>
      </c>
      <c r="M738" s="5" t="s">
        <v>49</v>
      </c>
      <c r="N738" s="5" t="s">
        <v>383</v>
      </c>
      <c r="O738" s="17">
        <v>51092506500</v>
      </c>
      <c r="P738" s="5" t="s">
        <v>1476</v>
      </c>
      <c r="Q738" s="5" t="s">
        <v>1476</v>
      </c>
      <c r="R738" s="5" t="s">
        <v>53</v>
      </c>
      <c r="S738" s="5" t="s">
        <v>53</v>
      </c>
      <c r="T738" s="6">
        <v>41169</v>
      </c>
      <c r="U738" s="2">
        <v>500</v>
      </c>
      <c r="V738" s="5" t="s">
        <v>54</v>
      </c>
      <c r="W738" s="7" t="s">
        <v>449</v>
      </c>
      <c r="Y738" s="12">
        <f t="shared" si="21"/>
        <v>8.3863532563454909E-3</v>
      </c>
    </row>
    <row r="739" spans="1:25">
      <c r="A739" s="3">
        <v>47</v>
      </c>
      <c r="B739" s="8" t="s">
        <v>25</v>
      </c>
      <c r="C739" s="8" t="s">
        <v>26</v>
      </c>
      <c r="D739" s="16">
        <v>190000011809</v>
      </c>
      <c r="E739" s="8" t="s">
        <v>27</v>
      </c>
      <c r="F739" s="4">
        <v>58475</v>
      </c>
      <c r="G739" s="8" t="s">
        <v>28</v>
      </c>
      <c r="H739" s="8" t="s">
        <v>381</v>
      </c>
      <c r="I739" s="4">
        <v>13013</v>
      </c>
      <c r="J739" s="8" t="s">
        <v>30</v>
      </c>
      <c r="K739" s="8" t="s">
        <v>1430</v>
      </c>
      <c r="L739" s="4">
        <v>9558433756</v>
      </c>
      <c r="M739" s="8" t="s">
        <v>49</v>
      </c>
      <c r="N739" s="8" t="s">
        <v>383</v>
      </c>
      <c r="O739" s="16">
        <v>7954605701</v>
      </c>
      <c r="P739" s="8" t="s">
        <v>1477</v>
      </c>
      <c r="Q739" s="8" t="s">
        <v>1477</v>
      </c>
      <c r="R739" s="8" t="s">
        <v>53</v>
      </c>
      <c r="S739" s="8" t="s">
        <v>53</v>
      </c>
      <c r="T739" s="9">
        <v>41169</v>
      </c>
      <c r="U739" s="4">
        <v>1000</v>
      </c>
      <c r="V739" s="8" t="s">
        <v>54</v>
      </c>
      <c r="W739" s="10" t="s">
        <v>449</v>
      </c>
      <c r="Y739" s="12">
        <f t="shared" si="21"/>
        <v>1.6772706512690982E-2</v>
      </c>
    </row>
    <row r="740" spans="1:25">
      <c r="A740" s="1">
        <v>47</v>
      </c>
      <c r="B740" s="5" t="s">
        <v>25</v>
      </c>
      <c r="C740" s="5" t="s">
        <v>26</v>
      </c>
      <c r="D740" s="17">
        <v>190000011809</v>
      </c>
      <c r="E740" s="5" t="s">
        <v>27</v>
      </c>
      <c r="F740" s="2">
        <v>58475</v>
      </c>
      <c r="G740" s="5" t="s">
        <v>28</v>
      </c>
      <c r="H740" s="5" t="s">
        <v>381</v>
      </c>
      <c r="I740" s="2">
        <v>13013</v>
      </c>
      <c r="J740" s="5" t="s">
        <v>30</v>
      </c>
      <c r="K740" s="5" t="s">
        <v>1430</v>
      </c>
      <c r="L740" s="2">
        <v>9558433756</v>
      </c>
      <c r="M740" s="5" t="s">
        <v>49</v>
      </c>
      <c r="N740" s="5" t="s">
        <v>383</v>
      </c>
      <c r="O740" s="17">
        <v>48256501553</v>
      </c>
      <c r="P740" s="5" t="s">
        <v>1478</v>
      </c>
      <c r="Q740" s="5" t="s">
        <v>1478</v>
      </c>
      <c r="R740" s="5" t="s">
        <v>53</v>
      </c>
      <c r="S740" s="5" t="s">
        <v>53</v>
      </c>
      <c r="T740" s="6">
        <v>41169</v>
      </c>
      <c r="U740" s="2">
        <v>500</v>
      </c>
      <c r="V740" s="5" t="s">
        <v>54</v>
      </c>
      <c r="W740" s="7" t="s">
        <v>449</v>
      </c>
      <c r="Y740" s="12">
        <f t="shared" si="21"/>
        <v>8.3863532563454909E-3</v>
      </c>
    </row>
    <row r="741" spans="1:25">
      <c r="A741" s="3">
        <v>47</v>
      </c>
      <c r="B741" s="8" t="s">
        <v>25</v>
      </c>
      <c r="C741" s="8" t="s">
        <v>26</v>
      </c>
      <c r="D741" s="16">
        <v>190000011809</v>
      </c>
      <c r="E741" s="8" t="s">
        <v>27</v>
      </c>
      <c r="F741" s="4">
        <v>58475</v>
      </c>
      <c r="G741" s="8" t="s">
        <v>28</v>
      </c>
      <c r="H741" s="8" t="s">
        <v>381</v>
      </c>
      <c r="I741" s="4">
        <v>13013</v>
      </c>
      <c r="J741" s="8" t="s">
        <v>30</v>
      </c>
      <c r="K741" s="8" t="s">
        <v>1430</v>
      </c>
      <c r="L741" s="4">
        <v>9558433756</v>
      </c>
      <c r="M741" s="8" t="s">
        <v>49</v>
      </c>
      <c r="N741" s="8" t="s">
        <v>383</v>
      </c>
      <c r="O741" s="16">
        <v>99659557</v>
      </c>
      <c r="P741" s="8" t="s">
        <v>1479</v>
      </c>
      <c r="Q741" s="8" t="s">
        <v>1479</v>
      </c>
      <c r="R741" s="8" t="s">
        <v>53</v>
      </c>
      <c r="S741" s="8" t="s">
        <v>53</v>
      </c>
      <c r="T741" s="9">
        <v>41169</v>
      </c>
      <c r="U741" s="4">
        <v>3300</v>
      </c>
      <c r="V741" s="8" t="s">
        <v>54</v>
      </c>
      <c r="W741" s="10" t="s">
        <v>449</v>
      </c>
      <c r="Y741" s="12">
        <f t="shared" si="21"/>
        <v>5.5349931491880243E-2</v>
      </c>
    </row>
    <row r="742" spans="1:25">
      <c r="A742" s="1">
        <v>47</v>
      </c>
      <c r="B742" s="5" t="s">
        <v>25</v>
      </c>
      <c r="C742" s="5" t="s">
        <v>26</v>
      </c>
      <c r="D742" s="17">
        <v>190000011809</v>
      </c>
      <c r="E742" s="5" t="s">
        <v>27</v>
      </c>
      <c r="F742" s="2">
        <v>58475</v>
      </c>
      <c r="G742" s="5" t="s">
        <v>28</v>
      </c>
      <c r="H742" s="5" t="s">
        <v>381</v>
      </c>
      <c r="I742" s="2">
        <v>13013</v>
      </c>
      <c r="J742" s="5" t="s">
        <v>30</v>
      </c>
      <c r="K742" s="5" t="s">
        <v>1430</v>
      </c>
      <c r="L742" s="2">
        <v>9558433756</v>
      </c>
      <c r="M742" s="5" t="s">
        <v>49</v>
      </c>
      <c r="N742" s="5" t="s">
        <v>383</v>
      </c>
      <c r="O742" s="17">
        <v>960565507</v>
      </c>
      <c r="P742" s="5" t="s">
        <v>1480</v>
      </c>
      <c r="Q742" s="5" t="s">
        <v>1480</v>
      </c>
      <c r="R742" s="5" t="s">
        <v>53</v>
      </c>
      <c r="S742" s="5" t="s">
        <v>53</v>
      </c>
      <c r="T742" s="6">
        <v>41169</v>
      </c>
      <c r="U742" s="2">
        <v>1500</v>
      </c>
      <c r="V742" s="5" t="s">
        <v>215</v>
      </c>
      <c r="W742" s="7" t="s">
        <v>1481</v>
      </c>
      <c r="Y742" s="12">
        <f t="shared" si="21"/>
        <v>2.5159059769036474E-2</v>
      </c>
    </row>
    <row r="743" spans="1:25">
      <c r="A743" s="3">
        <v>47</v>
      </c>
      <c r="B743" s="8" t="s">
        <v>25</v>
      </c>
      <c r="C743" s="8" t="s">
        <v>26</v>
      </c>
      <c r="D743" s="16">
        <v>190000011809</v>
      </c>
      <c r="E743" s="8" t="s">
        <v>27</v>
      </c>
      <c r="F743" s="4">
        <v>58475</v>
      </c>
      <c r="G743" s="8" t="s">
        <v>28</v>
      </c>
      <c r="H743" s="8" t="s">
        <v>381</v>
      </c>
      <c r="I743" s="4">
        <v>13013</v>
      </c>
      <c r="J743" s="8" t="s">
        <v>30</v>
      </c>
      <c r="K743" s="8" t="s">
        <v>1430</v>
      </c>
      <c r="L743" s="4">
        <v>9558433756</v>
      </c>
      <c r="M743" s="8" t="s">
        <v>49</v>
      </c>
      <c r="N743" s="8" t="s">
        <v>383</v>
      </c>
      <c r="O743" s="16">
        <v>3061003711</v>
      </c>
      <c r="P743" s="8" t="s">
        <v>1482</v>
      </c>
      <c r="Q743" s="8" t="s">
        <v>1483</v>
      </c>
      <c r="R743" s="8" t="s">
        <v>53</v>
      </c>
      <c r="S743" s="8" t="s">
        <v>53</v>
      </c>
      <c r="T743" s="9">
        <v>41169</v>
      </c>
      <c r="U743" s="4">
        <v>1500</v>
      </c>
      <c r="V743" s="8" t="s">
        <v>54</v>
      </c>
      <c r="W743" s="10" t="s">
        <v>449</v>
      </c>
      <c r="Y743" s="12">
        <f t="shared" si="21"/>
        <v>2.5159059769036474E-2</v>
      </c>
    </row>
    <row r="744" spans="1:25">
      <c r="A744" s="1">
        <v>47</v>
      </c>
      <c r="B744" s="5" t="s">
        <v>25</v>
      </c>
      <c r="C744" s="5" t="s">
        <v>26</v>
      </c>
      <c r="D744" s="17">
        <v>190000011809</v>
      </c>
      <c r="E744" s="5" t="s">
        <v>27</v>
      </c>
      <c r="F744" s="2">
        <v>58475</v>
      </c>
      <c r="G744" s="5" t="s">
        <v>28</v>
      </c>
      <c r="H744" s="5" t="s">
        <v>381</v>
      </c>
      <c r="I744" s="2">
        <v>13013</v>
      </c>
      <c r="J744" s="5" t="s">
        <v>30</v>
      </c>
      <c r="K744" s="5" t="s">
        <v>1430</v>
      </c>
      <c r="L744" s="2">
        <v>9558433756</v>
      </c>
      <c r="M744" s="5" t="s">
        <v>49</v>
      </c>
      <c r="N744" s="5" t="s">
        <v>383</v>
      </c>
      <c r="O744" s="17">
        <v>106848755</v>
      </c>
      <c r="P744" s="5" t="s">
        <v>1484</v>
      </c>
      <c r="Q744" s="5" t="s">
        <v>1485</v>
      </c>
      <c r="R744" s="5" t="s">
        <v>53</v>
      </c>
      <c r="S744" s="5" t="s">
        <v>53</v>
      </c>
      <c r="T744" s="6">
        <v>41169</v>
      </c>
      <c r="U744" s="2">
        <v>2000</v>
      </c>
      <c r="V744" s="5" t="s">
        <v>54</v>
      </c>
      <c r="W744" s="7" t="s">
        <v>449</v>
      </c>
      <c r="Y744" s="12">
        <f t="shared" si="21"/>
        <v>3.3545413025381964E-2</v>
      </c>
    </row>
    <row r="745" spans="1:25">
      <c r="A745" s="3">
        <v>47</v>
      </c>
      <c r="B745" s="8" t="s">
        <v>25</v>
      </c>
      <c r="C745" s="8" t="s">
        <v>26</v>
      </c>
      <c r="D745" s="16">
        <v>190000011809</v>
      </c>
      <c r="E745" s="8" t="s">
        <v>27</v>
      </c>
      <c r="F745" s="4">
        <v>58475</v>
      </c>
      <c r="G745" s="8" t="s">
        <v>28</v>
      </c>
      <c r="H745" s="8" t="s">
        <v>381</v>
      </c>
      <c r="I745" s="4">
        <v>13013</v>
      </c>
      <c r="J745" s="8" t="s">
        <v>30</v>
      </c>
      <c r="K745" s="8" t="s">
        <v>1430</v>
      </c>
      <c r="L745" s="4">
        <v>9558433756</v>
      </c>
      <c r="M745" s="8" t="s">
        <v>49</v>
      </c>
      <c r="N745" s="8" t="s">
        <v>383</v>
      </c>
      <c r="O745" s="16">
        <v>2692483740</v>
      </c>
      <c r="P745" s="8" t="s">
        <v>1486</v>
      </c>
      <c r="Q745" s="8" t="s">
        <v>1486</v>
      </c>
      <c r="R745" s="8" t="s">
        <v>53</v>
      </c>
      <c r="S745" s="8" t="s">
        <v>53</v>
      </c>
      <c r="T745" s="9">
        <v>41169</v>
      </c>
      <c r="U745" s="4">
        <v>1500</v>
      </c>
      <c r="V745" s="8" t="s">
        <v>54</v>
      </c>
      <c r="W745" s="10" t="s">
        <v>449</v>
      </c>
      <c r="Y745" s="12">
        <f t="shared" si="21"/>
        <v>2.5159059769036474E-2</v>
      </c>
    </row>
    <row r="746" spans="1:25">
      <c r="A746" s="1">
        <v>47</v>
      </c>
      <c r="B746" s="5" t="s">
        <v>25</v>
      </c>
      <c r="C746" s="5" t="s">
        <v>26</v>
      </c>
      <c r="D746" s="17">
        <v>190000011809</v>
      </c>
      <c r="E746" s="5" t="s">
        <v>27</v>
      </c>
      <c r="F746" s="2">
        <v>58475</v>
      </c>
      <c r="G746" s="5" t="s">
        <v>28</v>
      </c>
      <c r="H746" s="5" t="s">
        <v>381</v>
      </c>
      <c r="I746" s="2">
        <v>13013</v>
      </c>
      <c r="J746" s="5" t="s">
        <v>30</v>
      </c>
      <c r="K746" s="5" t="s">
        <v>1430</v>
      </c>
      <c r="L746" s="2">
        <v>9558433756</v>
      </c>
      <c r="M746" s="5" t="s">
        <v>49</v>
      </c>
      <c r="N746" s="5" t="s">
        <v>383</v>
      </c>
      <c r="O746" s="17">
        <v>11074717708</v>
      </c>
      <c r="P746" s="5" t="s">
        <v>1487</v>
      </c>
      <c r="Q746" s="5" t="s">
        <v>1488</v>
      </c>
      <c r="R746" s="5" t="s">
        <v>53</v>
      </c>
      <c r="S746" s="5" t="s">
        <v>53</v>
      </c>
      <c r="T746" s="6">
        <v>41169</v>
      </c>
      <c r="U746" s="2">
        <v>700</v>
      </c>
      <c r="V746" s="5" t="s">
        <v>54</v>
      </c>
      <c r="W746" s="7" t="s">
        <v>449</v>
      </c>
      <c r="Y746" s="12">
        <f t="shared" si="21"/>
        <v>1.1740894558883688E-2</v>
      </c>
    </row>
    <row r="747" spans="1:25">
      <c r="A747" s="3">
        <v>47</v>
      </c>
      <c r="B747" s="8" t="s">
        <v>25</v>
      </c>
      <c r="C747" s="8" t="s">
        <v>26</v>
      </c>
      <c r="D747" s="16">
        <v>190000011809</v>
      </c>
      <c r="E747" s="8" t="s">
        <v>27</v>
      </c>
      <c r="F747" s="4">
        <v>58475</v>
      </c>
      <c r="G747" s="8" t="s">
        <v>28</v>
      </c>
      <c r="H747" s="8" t="s">
        <v>381</v>
      </c>
      <c r="I747" s="4">
        <v>13013</v>
      </c>
      <c r="J747" s="8" t="s">
        <v>30</v>
      </c>
      <c r="K747" s="8" t="s">
        <v>1430</v>
      </c>
      <c r="L747" s="4">
        <v>9558433756</v>
      </c>
      <c r="M747" s="8" t="s">
        <v>49</v>
      </c>
      <c r="N747" s="8" t="s">
        <v>383</v>
      </c>
      <c r="O747" s="16">
        <v>2692460707</v>
      </c>
      <c r="P747" s="8" t="s">
        <v>1489</v>
      </c>
      <c r="Q747" s="8" t="s">
        <v>1489</v>
      </c>
      <c r="R747" s="8" t="s">
        <v>53</v>
      </c>
      <c r="S747" s="8" t="s">
        <v>53</v>
      </c>
      <c r="T747" s="9">
        <v>41169</v>
      </c>
      <c r="U747" s="4">
        <v>1000</v>
      </c>
      <c r="V747" s="8" t="s">
        <v>54</v>
      </c>
      <c r="W747" s="10" t="s">
        <v>449</v>
      </c>
      <c r="Y747" s="12">
        <f t="shared" si="21"/>
        <v>1.6772706512690982E-2</v>
      </c>
    </row>
    <row r="748" spans="1:25">
      <c r="A748" s="1">
        <v>47</v>
      </c>
      <c r="B748" s="5" t="s">
        <v>25</v>
      </c>
      <c r="C748" s="5" t="s">
        <v>26</v>
      </c>
      <c r="D748" s="17">
        <v>190000011809</v>
      </c>
      <c r="E748" s="5" t="s">
        <v>27</v>
      </c>
      <c r="F748" s="2">
        <v>58475</v>
      </c>
      <c r="G748" s="5" t="s">
        <v>28</v>
      </c>
      <c r="H748" s="5" t="s">
        <v>381</v>
      </c>
      <c r="I748" s="2">
        <v>13013</v>
      </c>
      <c r="J748" s="5" t="s">
        <v>30</v>
      </c>
      <c r="K748" s="5" t="s">
        <v>1430</v>
      </c>
      <c r="L748" s="2">
        <v>9558433756</v>
      </c>
      <c r="M748" s="5" t="s">
        <v>49</v>
      </c>
      <c r="N748" s="5" t="s">
        <v>383</v>
      </c>
      <c r="O748" s="17">
        <v>10812694724</v>
      </c>
      <c r="P748" s="5" t="s">
        <v>1490</v>
      </c>
      <c r="Q748" s="5" t="s">
        <v>1490</v>
      </c>
      <c r="R748" s="5" t="s">
        <v>53</v>
      </c>
      <c r="S748" s="5" t="s">
        <v>53</v>
      </c>
      <c r="T748" s="6">
        <v>41122</v>
      </c>
      <c r="U748" s="2">
        <v>550</v>
      </c>
      <c r="V748" s="5" t="s">
        <v>135</v>
      </c>
      <c r="W748" s="7" t="s">
        <v>1491</v>
      </c>
      <c r="Y748" s="12">
        <f t="shared" si="21"/>
        <v>9.2249885819800405E-3</v>
      </c>
    </row>
    <row r="749" spans="1:25">
      <c r="A749" s="3">
        <v>47</v>
      </c>
      <c r="B749" s="8" t="s">
        <v>25</v>
      </c>
      <c r="C749" s="8" t="s">
        <v>26</v>
      </c>
      <c r="D749" s="16">
        <v>190000011809</v>
      </c>
      <c r="E749" s="8" t="s">
        <v>27</v>
      </c>
      <c r="F749" s="4">
        <v>58475</v>
      </c>
      <c r="G749" s="8" t="s">
        <v>28</v>
      </c>
      <c r="H749" s="8" t="s">
        <v>381</v>
      </c>
      <c r="I749" s="4">
        <v>13013</v>
      </c>
      <c r="J749" s="8" t="s">
        <v>30</v>
      </c>
      <c r="K749" s="8" t="s">
        <v>1430</v>
      </c>
      <c r="L749" s="4">
        <v>9558433756</v>
      </c>
      <c r="M749" s="8" t="s">
        <v>53</v>
      </c>
      <c r="N749" s="8" t="s">
        <v>53</v>
      </c>
      <c r="O749" s="16"/>
      <c r="P749" s="8" t="s">
        <v>53</v>
      </c>
      <c r="Q749" s="8" t="s">
        <v>53</v>
      </c>
      <c r="R749" s="8" t="s">
        <v>53</v>
      </c>
      <c r="S749" s="8" t="s">
        <v>53</v>
      </c>
      <c r="T749" s="9">
        <v>41169</v>
      </c>
      <c r="U749" s="4">
        <v>54</v>
      </c>
      <c r="V749" s="8" t="s">
        <v>153</v>
      </c>
      <c r="W749" s="10" t="s">
        <v>1492</v>
      </c>
      <c r="Y749" s="12">
        <f t="shared" si="21"/>
        <v>9.0572615168531311E-4</v>
      </c>
    </row>
    <row r="750" spans="1:25">
      <c r="A750" s="1">
        <v>47</v>
      </c>
      <c r="B750" s="5" t="s">
        <v>25</v>
      </c>
      <c r="C750" s="5" t="s">
        <v>26</v>
      </c>
      <c r="D750" s="17">
        <v>190000011809</v>
      </c>
      <c r="E750" s="5" t="s">
        <v>27</v>
      </c>
      <c r="F750" s="2">
        <v>58475</v>
      </c>
      <c r="G750" s="5" t="s">
        <v>28</v>
      </c>
      <c r="H750" s="5" t="s">
        <v>381</v>
      </c>
      <c r="I750" s="2">
        <v>13013</v>
      </c>
      <c r="J750" s="5" t="s">
        <v>30</v>
      </c>
      <c r="K750" s="5" t="s">
        <v>1430</v>
      </c>
      <c r="L750" s="2">
        <v>9558433756</v>
      </c>
      <c r="M750" s="5" t="s">
        <v>53</v>
      </c>
      <c r="N750" s="5" t="s">
        <v>53</v>
      </c>
      <c r="O750" s="17"/>
      <c r="P750" s="5" t="s">
        <v>53</v>
      </c>
      <c r="Q750" s="5" t="s">
        <v>53</v>
      </c>
      <c r="R750" s="5" t="s">
        <v>53</v>
      </c>
      <c r="S750" s="5" t="s">
        <v>53</v>
      </c>
      <c r="T750" s="6">
        <v>41219</v>
      </c>
      <c r="U750" s="2">
        <v>6</v>
      </c>
      <c r="V750" s="5" t="s">
        <v>153</v>
      </c>
      <c r="W750" s="7" t="s">
        <v>524</v>
      </c>
      <c r="Y750" s="12">
        <f t="shared" ref="Y750:Y766" si="22">U750/X$718</f>
        <v>1.006362390761459E-4</v>
      </c>
    </row>
    <row r="751" spans="1:25">
      <c r="A751" s="3">
        <v>47</v>
      </c>
      <c r="B751" s="8" t="s">
        <v>25</v>
      </c>
      <c r="C751" s="8" t="s">
        <v>26</v>
      </c>
      <c r="D751" s="16">
        <v>190000011809</v>
      </c>
      <c r="E751" s="8" t="s">
        <v>27</v>
      </c>
      <c r="F751" s="4">
        <v>58475</v>
      </c>
      <c r="G751" s="8" t="s">
        <v>28</v>
      </c>
      <c r="H751" s="8" t="s">
        <v>381</v>
      </c>
      <c r="I751" s="4">
        <v>13013</v>
      </c>
      <c r="J751" s="8" t="s">
        <v>30</v>
      </c>
      <c r="K751" s="8" t="s">
        <v>1430</v>
      </c>
      <c r="L751" s="4">
        <v>9558433756</v>
      </c>
      <c r="M751" s="8" t="s">
        <v>53</v>
      </c>
      <c r="N751" s="8" t="s">
        <v>53</v>
      </c>
      <c r="O751" s="16"/>
      <c r="P751" s="8" t="s">
        <v>53</v>
      </c>
      <c r="Q751" s="8" t="s">
        <v>53</v>
      </c>
      <c r="R751" s="8" t="s">
        <v>53</v>
      </c>
      <c r="S751" s="8" t="s">
        <v>53</v>
      </c>
      <c r="T751" s="9">
        <v>41169</v>
      </c>
      <c r="U751" s="4">
        <v>346.73</v>
      </c>
      <c r="V751" s="8" t="s">
        <v>1228</v>
      </c>
      <c r="W751" s="10" t="s">
        <v>1493</v>
      </c>
      <c r="Y751" s="12">
        <f t="shared" si="22"/>
        <v>5.8156005291453445E-3</v>
      </c>
    </row>
    <row r="752" spans="1:25">
      <c r="A752" s="1">
        <v>47</v>
      </c>
      <c r="B752" s="5" t="s">
        <v>25</v>
      </c>
      <c r="C752" s="5" t="s">
        <v>26</v>
      </c>
      <c r="D752" s="17">
        <v>190000011809</v>
      </c>
      <c r="E752" s="5" t="s">
        <v>27</v>
      </c>
      <c r="F752" s="2">
        <v>58475</v>
      </c>
      <c r="G752" s="5" t="s">
        <v>28</v>
      </c>
      <c r="H752" s="5" t="s">
        <v>381</v>
      </c>
      <c r="I752" s="2">
        <v>13013</v>
      </c>
      <c r="J752" s="5" t="s">
        <v>30</v>
      </c>
      <c r="K752" s="5" t="s">
        <v>1430</v>
      </c>
      <c r="L752" s="2">
        <v>9558433756</v>
      </c>
      <c r="M752" s="5" t="s">
        <v>1494</v>
      </c>
      <c r="N752" s="5" t="s">
        <v>53</v>
      </c>
      <c r="O752" s="17">
        <v>5752346797</v>
      </c>
      <c r="P752" s="5" t="s">
        <v>1495</v>
      </c>
      <c r="Q752" s="5" t="s">
        <v>1495</v>
      </c>
      <c r="R752" s="5" t="s">
        <v>53</v>
      </c>
      <c r="S752" s="5" t="s">
        <v>53</v>
      </c>
      <c r="T752" s="6">
        <v>41110</v>
      </c>
      <c r="U752" s="2">
        <v>1660</v>
      </c>
      <c r="V752" s="5" t="s">
        <v>157</v>
      </c>
      <c r="W752" s="7" t="s">
        <v>1249</v>
      </c>
      <c r="Y752" s="12">
        <f t="shared" si="22"/>
        <v>2.7842692811067032E-2</v>
      </c>
    </row>
    <row r="753" spans="1:25">
      <c r="A753" s="3">
        <v>47</v>
      </c>
      <c r="B753" s="8" t="s">
        <v>25</v>
      </c>
      <c r="C753" s="8" t="s">
        <v>26</v>
      </c>
      <c r="D753" s="16">
        <v>190000011809</v>
      </c>
      <c r="E753" s="8" t="s">
        <v>27</v>
      </c>
      <c r="F753" s="4">
        <v>58475</v>
      </c>
      <c r="G753" s="8" t="s">
        <v>28</v>
      </c>
      <c r="H753" s="8" t="s">
        <v>381</v>
      </c>
      <c r="I753" s="4">
        <v>13013</v>
      </c>
      <c r="J753" s="8" t="s">
        <v>30</v>
      </c>
      <c r="K753" s="8" t="s">
        <v>1430</v>
      </c>
      <c r="L753" s="4">
        <v>9558433756</v>
      </c>
      <c r="M753" s="8" t="s">
        <v>1496</v>
      </c>
      <c r="N753" s="8" t="s">
        <v>53</v>
      </c>
      <c r="O753" s="16">
        <v>16439154000114</v>
      </c>
      <c r="P753" s="8" t="s">
        <v>160</v>
      </c>
      <c r="Q753" s="8" t="s">
        <v>161</v>
      </c>
      <c r="R753" s="8" t="s">
        <v>162</v>
      </c>
      <c r="S753" s="8" t="s">
        <v>163</v>
      </c>
      <c r="T753" s="9">
        <v>41173</v>
      </c>
      <c r="U753" s="4">
        <v>300</v>
      </c>
      <c r="V753" s="8" t="s">
        <v>164</v>
      </c>
      <c r="W753" s="10" t="s">
        <v>1497</v>
      </c>
      <c r="Y753" s="12">
        <f t="shared" si="22"/>
        <v>5.031811953807295E-3</v>
      </c>
    </row>
    <row r="754" spans="1:25">
      <c r="A754" s="1">
        <v>47</v>
      </c>
      <c r="B754" s="5" t="s">
        <v>25</v>
      </c>
      <c r="C754" s="5" t="s">
        <v>26</v>
      </c>
      <c r="D754" s="17">
        <v>190000011809</v>
      </c>
      <c r="E754" s="5" t="s">
        <v>27</v>
      </c>
      <c r="F754" s="2">
        <v>58475</v>
      </c>
      <c r="G754" s="5" t="s">
        <v>28</v>
      </c>
      <c r="H754" s="5" t="s">
        <v>381</v>
      </c>
      <c r="I754" s="2">
        <v>13013</v>
      </c>
      <c r="J754" s="5" t="s">
        <v>30</v>
      </c>
      <c r="K754" s="5" t="s">
        <v>1430</v>
      </c>
      <c r="L754" s="2">
        <v>9558433756</v>
      </c>
      <c r="M754" s="5" t="s">
        <v>1498</v>
      </c>
      <c r="N754" s="5" t="s">
        <v>53</v>
      </c>
      <c r="O754" s="17">
        <v>16439154000114</v>
      </c>
      <c r="P754" s="5" t="s">
        <v>160</v>
      </c>
      <c r="Q754" s="5" t="s">
        <v>161</v>
      </c>
      <c r="R754" s="5" t="s">
        <v>162</v>
      </c>
      <c r="S754" s="5" t="s">
        <v>163</v>
      </c>
      <c r="T754" s="6">
        <v>41155</v>
      </c>
      <c r="U754" s="2">
        <v>375</v>
      </c>
      <c r="V754" s="5" t="s">
        <v>224</v>
      </c>
      <c r="W754" s="7" t="s">
        <v>1499</v>
      </c>
      <c r="Y754" s="12">
        <f t="shared" si="22"/>
        <v>6.2897649422591186E-3</v>
      </c>
    </row>
    <row r="755" spans="1:25">
      <c r="A755" s="3">
        <v>47</v>
      </c>
      <c r="B755" s="8" t="s">
        <v>25</v>
      </c>
      <c r="C755" s="8" t="s">
        <v>26</v>
      </c>
      <c r="D755" s="16">
        <v>190000011809</v>
      </c>
      <c r="E755" s="8" t="s">
        <v>27</v>
      </c>
      <c r="F755" s="4">
        <v>58475</v>
      </c>
      <c r="G755" s="8" t="s">
        <v>28</v>
      </c>
      <c r="H755" s="8" t="s">
        <v>381</v>
      </c>
      <c r="I755" s="4">
        <v>13013</v>
      </c>
      <c r="J755" s="8" t="s">
        <v>30</v>
      </c>
      <c r="K755" s="8" t="s">
        <v>1430</v>
      </c>
      <c r="L755" s="4">
        <v>9558433756</v>
      </c>
      <c r="M755" s="8" t="s">
        <v>1500</v>
      </c>
      <c r="N755" s="8" t="s">
        <v>53</v>
      </c>
      <c r="O755" s="16">
        <v>16439154000114</v>
      </c>
      <c r="P755" s="8" t="s">
        <v>160</v>
      </c>
      <c r="Q755" s="8" t="s">
        <v>161</v>
      </c>
      <c r="R755" s="8" t="s">
        <v>162</v>
      </c>
      <c r="S755" s="8" t="s">
        <v>163</v>
      </c>
      <c r="T755" s="9">
        <v>41155</v>
      </c>
      <c r="U755" s="4">
        <v>215</v>
      </c>
      <c r="V755" s="8" t="s">
        <v>164</v>
      </c>
      <c r="W755" s="10" t="s">
        <v>1501</v>
      </c>
      <c r="Y755" s="12">
        <f t="shared" si="22"/>
        <v>3.6061319002285612E-3</v>
      </c>
    </row>
    <row r="756" spans="1:25">
      <c r="A756" s="1">
        <v>47</v>
      </c>
      <c r="B756" s="5" t="s">
        <v>25</v>
      </c>
      <c r="C756" s="5" t="s">
        <v>26</v>
      </c>
      <c r="D756" s="17">
        <v>190000011809</v>
      </c>
      <c r="E756" s="5" t="s">
        <v>27</v>
      </c>
      <c r="F756" s="2">
        <v>58475</v>
      </c>
      <c r="G756" s="5" t="s">
        <v>28</v>
      </c>
      <c r="H756" s="5" t="s">
        <v>381</v>
      </c>
      <c r="I756" s="2">
        <v>13013</v>
      </c>
      <c r="J756" s="5" t="s">
        <v>30</v>
      </c>
      <c r="K756" s="5" t="s">
        <v>1430</v>
      </c>
      <c r="L756" s="2">
        <v>9558433756</v>
      </c>
      <c r="M756" s="5" t="s">
        <v>1502</v>
      </c>
      <c r="N756" s="5" t="s">
        <v>53</v>
      </c>
      <c r="O756" s="17">
        <v>16439154000114</v>
      </c>
      <c r="P756" s="5" t="s">
        <v>160</v>
      </c>
      <c r="Q756" s="5" t="s">
        <v>161</v>
      </c>
      <c r="R756" s="5" t="s">
        <v>162</v>
      </c>
      <c r="S756" s="5" t="s">
        <v>163</v>
      </c>
      <c r="T756" s="6">
        <v>41155</v>
      </c>
      <c r="U756" s="2">
        <v>200</v>
      </c>
      <c r="V756" s="5" t="s">
        <v>224</v>
      </c>
      <c r="W756" s="7" t="s">
        <v>1503</v>
      </c>
      <c r="Y756" s="12">
        <f t="shared" si="22"/>
        <v>3.3545413025381967E-3</v>
      </c>
    </row>
    <row r="757" spans="1:25">
      <c r="A757" s="3">
        <v>47</v>
      </c>
      <c r="B757" s="8" t="s">
        <v>25</v>
      </c>
      <c r="C757" s="8" t="s">
        <v>26</v>
      </c>
      <c r="D757" s="16">
        <v>190000011809</v>
      </c>
      <c r="E757" s="8" t="s">
        <v>27</v>
      </c>
      <c r="F757" s="4">
        <v>58475</v>
      </c>
      <c r="G757" s="8" t="s">
        <v>28</v>
      </c>
      <c r="H757" s="8" t="s">
        <v>381</v>
      </c>
      <c r="I757" s="4">
        <v>13013</v>
      </c>
      <c r="J757" s="8" t="s">
        <v>30</v>
      </c>
      <c r="K757" s="8" t="s">
        <v>1430</v>
      </c>
      <c r="L757" s="4">
        <v>9558433756</v>
      </c>
      <c r="M757" s="8" t="s">
        <v>1504</v>
      </c>
      <c r="N757" s="8" t="s">
        <v>53</v>
      </c>
      <c r="O757" s="16">
        <v>16439154000114</v>
      </c>
      <c r="P757" s="8" t="s">
        <v>160</v>
      </c>
      <c r="Q757" s="8" t="s">
        <v>161</v>
      </c>
      <c r="R757" s="8" t="s">
        <v>162</v>
      </c>
      <c r="S757" s="8" t="s">
        <v>163</v>
      </c>
      <c r="T757" s="9">
        <v>41124</v>
      </c>
      <c r="U757" s="4">
        <v>250</v>
      </c>
      <c r="V757" s="8" t="s">
        <v>164</v>
      </c>
      <c r="W757" s="10" t="s">
        <v>1505</v>
      </c>
      <c r="Y757" s="12">
        <f t="shared" si="22"/>
        <v>4.1931766281727454E-3</v>
      </c>
    </row>
    <row r="758" spans="1:25">
      <c r="A758" s="1">
        <v>47</v>
      </c>
      <c r="B758" s="5" t="s">
        <v>25</v>
      </c>
      <c r="C758" s="5" t="s">
        <v>26</v>
      </c>
      <c r="D758" s="17">
        <v>190000011809</v>
      </c>
      <c r="E758" s="5" t="s">
        <v>27</v>
      </c>
      <c r="F758" s="2">
        <v>58475</v>
      </c>
      <c r="G758" s="5" t="s">
        <v>28</v>
      </c>
      <c r="H758" s="5" t="s">
        <v>381</v>
      </c>
      <c r="I758" s="2">
        <v>13013</v>
      </c>
      <c r="J758" s="5" t="s">
        <v>30</v>
      </c>
      <c r="K758" s="5" t="s">
        <v>1430</v>
      </c>
      <c r="L758" s="2">
        <v>9558433756</v>
      </c>
      <c r="M758" s="5" t="s">
        <v>1506</v>
      </c>
      <c r="N758" s="5" t="s">
        <v>53</v>
      </c>
      <c r="O758" s="17">
        <v>16439154000114</v>
      </c>
      <c r="P758" s="5" t="s">
        <v>160</v>
      </c>
      <c r="Q758" s="5" t="s">
        <v>161</v>
      </c>
      <c r="R758" s="5" t="s">
        <v>162</v>
      </c>
      <c r="S758" s="5" t="s">
        <v>163</v>
      </c>
      <c r="T758" s="6">
        <v>41124</v>
      </c>
      <c r="U758" s="2">
        <v>75</v>
      </c>
      <c r="V758" s="5" t="s">
        <v>224</v>
      </c>
      <c r="W758" s="7" t="s">
        <v>1507</v>
      </c>
      <c r="Y758" s="12">
        <f t="shared" si="22"/>
        <v>1.2579529884518238E-3</v>
      </c>
    </row>
    <row r="759" spans="1:25">
      <c r="A759" s="3">
        <v>47</v>
      </c>
      <c r="B759" s="8" t="s">
        <v>25</v>
      </c>
      <c r="C759" s="8" t="s">
        <v>26</v>
      </c>
      <c r="D759" s="16">
        <v>190000011809</v>
      </c>
      <c r="E759" s="8" t="s">
        <v>27</v>
      </c>
      <c r="F759" s="4">
        <v>58475</v>
      </c>
      <c r="G759" s="8" t="s">
        <v>28</v>
      </c>
      <c r="H759" s="8" t="s">
        <v>381</v>
      </c>
      <c r="I759" s="4">
        <v>13013</v>
      </c>
      <c r="J759" s="8" t="s">
        <v>30</v>
      </c>
      <c r="K759" s="8" t="s">
        <v>1430</v>
      </c>
      <c r="L759" s="4">
        <v>9558433756</v>
      </c>
      <c r="M759" s="8" t="s">
        <v>1508</v>
      </c>
      <c r="N759" s="8" t="s">
        <v>53</v>
      </c>
      <c r="O759" s="16">
        <v>10340844701</v>
      </c>
      <c r="P759" s="8" t="s">
        <v>1509</v>
      </c>
      <c r="Q759" s="8" t="s">
        <v>1510</v>
      </c>
      <c r="R759" s="8" t="s">
        <v>53</v>
      </c>
      <c r="S759" s="8" t="s">
        <v>53</v>
      </c>
      <c r="T759" s="9">
        <v>41111</v>
      </c>
      <c r="U759" s="4">
        <v>1660</v>
      </c>
      <c r="V759" s="8" t="s">
        <v>157</v>
      </c>
      <c r="W759" s="10" t="s">
        <v>559</v>
      </c>
      <c r="Y759" s="12">
        <f t="shared" si="22"/>
        <v>2.7842692811067032E-2</v>
      </c>
    </row>
    <row r="760" spans="1:25">
      <c r="A760" s="1">
        <v>47</v>
      </c>
      <c r="B760" s="5" t="s">
        <v>25</v>
      </c>
      <c r="C760" s="5" t="s">
        <v>26</v>
      </c>
      <c r="D760" s="17">
        <v>190000011809</v>
      </c>
      <c r="E760" s="5" t="s">
        <v>27</v>
      </c>
      <c r="F760" s="2">
        <v>58475</v>
      </c>
      <c r="G760" s="5" t="s">
        <v>28</v>
      </c>
      <c r="H760" s="5" t="s">
        <v>381</v>
      </c>
      <c r="I760" s="2">
        <v>13013</v>
      </c>
      <c r="J760" s="5" t="s">
        <v>30</v>
      </c>
      <c r="K760" s="5" t="s">
        <v>1430</v>
      </c>
      <c r="L760" s="2">
        <v>9558433756</v>
      </c>
      <c r="M760" s="5" t="s">
        <v>1511</v>
      </c>
      <c r="N760" s="5" t="s">
        <v>53</v>
      </c>
      <c r="O760" s="17">
        <v>2543792732</v>
      </c>
      <c r="P760" s="5" t="s">
        <v>1512</v>
      </c>
      <c r="Q760" s="5" t="s">
        <v>1512</v>
      </c>
      <c r="R760" s="5" t="s">
        <v>53</v>
      </c>
      <c r="S760" s="5" t="s">
        <v>53</v>
      </c>
      <c r="T760" s="6">
        <v>41121</v>
      </c>
      <c r="U760" s="2">
        <v>1500</v>
      </c>
      <c r="V760" s="5" t="s">
        <v>179</v>
      </c>
      <c r="W760" s="7" t="s">
        <v>1513</v>
      </c>
      <c r="Y760" s="12">
        <f t="shared" si="22"/>
        <v>2.5159059769036474E-2</v>
      </c>
    </row>
    <row r="761" spans="1:25">
      <c r="A761" s="3">
        <v>47</v>
      </c>
      <c r="B761" s="8" t="s">
        <v>25</v>
      </c>
      <c r="C761" s="8" t="s">
        <v>26</v>
      </c>
      <c r="D761" s="16">
        <v>190000011809</v>
      </c>
      <c r="E761" s="8" t="s">
        <v>27</v>
      </c>
      <c r="F761" s="4">
        <v>58475</v>
      </c>
      <c r="G761" s="8" t="s">
        <v>28</v>
      </c>
      <c r="H761" s="8" t="s">
        <v>381</v>
      </c>
      <c r="I761" s="4">
        <v>13013</v>
      </c>
      <c r="J761" s="8" t="s">
        <v>30</v>
      </c>
      <c r="K761" s="8" t="s">
        <v>1430</v>
      </c>
      <c r="L761" s="4">
        <v>9558433756</v>
      </c>
      <c r="M761" s="8" t="s">
        <v>1514</v>
      </c>
      <c r="N761" s="8" t="s">
        <v>53</v>
      </c>
      <c r="O761" s="16">
        <v>3471749497</v>
      </c>
      <c r="P761" s="8" t="s">
        <v>1515</v>
      </c>
      <c r="Q761" s="8" t="s">
        <v>1515</v>
      </c>
      <c r="R761" s="8" t="s">
        <v>53</v>
      </c>
      <c r="S761" s="8" t="s">
        <v>53</v>
      </c>
      <c r="T761" s="9">
        <v>41186</v>
      </c>
      <c r="U761" s="4">
        <v>200</v>
      </c>
      <c r="V761" s="8" t="s">
        <v>251</v>
      </c>
      <c r="W761" s="10" t="s">
        <v>1516</v>
      </c>
      <c r="Y761" s="12">
        <f t="shared" si="22"/>
        <v>3.3545413025381967E-3</v>
      </c>
    </row>
    <row r="762" spans="1:25">
      <c r="A762" s="1">
        <v>47</v>
      </c>
      <c r="B762" s="5" t="s">
        <v>25</v>
      </c>
      <c r="C762" s="5" t="s">
        <v>26</v>
      </c>
      <c r="D762" s="17">
        <v>190000011809</v>
      </c>
      <c r="E762" s="5" t="s">
        <v>27</v>
      </c>
      <c r="F762" s="2">
        <v>58475</v>
      </c>
      <c r="G762" s="5" t="s">
        <v>28</v>
      </c>
      <c r="H762" s="5" t="s">
        <v>381</v>
      </c>
      <c r="I762" s="2">
        <v>13013</v>
      </c>
      <c r="J762" s="5" t="s">
        <v>30</v>
      </c>
      <c r="K762" s="5" t="s">
        <v>1430</v>
      </c>
      <c r="L762" s="2">
        <v>9558433756</v>
      </c>
      <c r="M762" s="5" t="s">
        <v>1517</v>
      </c>
      <c r="N762" s="5" t="s">
        <v>53</v>
      </c>
      <c r="O762" s="17">
        <v>3471749497</v>
      </c>
      <c r="P762" s="5" t="s">
        <v>1515</v>
      </c>
      <c r="Q762" s="5" t="s">
        <v>1515</v>
      </c>
      <c r="R762" s="5" t="s">
        <v>53</v>
      </c>
      <c r="S762" s="5" t="s">
        <v>53</v>
      </c>
      <c r="T762" s="6">
        <v>41111</v>
      </c>
      <c r="U762" s="2">
        <v>1660</v>
      </c>
      <c r="V762" s="5" t="s">
        <v>157</v>
      </c>
      <c r="W762" s="7" t="s">
        <v>1518</v>
      </c>
      <c r="Y762" s="12">
        <f t="shared" si="22"/>
        <v>2.7842692811067032E-2</v>
      </c>
    </row>
    <row r="763" spans="1:25">
      <c r="A763" s="3">
        <v>47</v>
      </c>
      <c r="B763" s="8" t="s">
        <v>25</v>
      </c>
      <c r="C763" s="8" t="s">
        <v>26</v>
      </c>
      <c r="D763" s="16">
        <v>190000011809</v>
      </c>
      <c r="E763" s="8" t="s">
        <v>27</v>
      </c>
      <c r="F763" s="4">
        <v>58475</v>
      </c>
      <c r="G763" s="8" t="s">
        <v>28</v>
      </c>
      <c r="H763" s="8" t="s">
        <v>381</v>
      </c>
      <c r="I763" s="4">
        <v>13013</v>
      </c>
      <c r="J763" s="8" t="s">
        <v>30</v>
      </c>
      <c r="K763" s="8" t="s">
        <v>1430</v>
      </c>
      <c r="L763" s="4">
        <v>9558433756</v>
      </c>
      <c r="M763" s="8" t="s">
        <v>1519</v>
      </c>
      <c r="N763" s="8" t="s">
        <v>53</v>
      </c>
      <c r="O763" s="16">
        <v>9312791788</v>
      </c>
      <c r="P763" s="8" t="s">
        <v>1520</v>
      </c>
      <c r="Q763" s="8" t="s">
        <v>1521</v>
      </c>
      <c r="R763" s="8" t="s">
        <v>53</v>
      </c>
      <c r="S763" s="8" t="s">
        <v>53</v>
      </c>
      <c r="T763" s="9">
        <v>41111</v>
      </c>
      <c r="U763" s="4">
        <v>1660</v>
      </c>
      <c r="V763" s="8" t="s">
        <v>157</v>
      </c>
      <c r="W763" s="10" t="s">
        <v>559</v>
      </c>
      <c r="Y763" s="12">
        <f t="shared" si="22"/>
        <v>2.7842692811067032E-2</v>
      </c>
    </row>
    <row r="764" spans="1:25">
      <c r="A764" s="1">
        <v>47</v>
      </c>
      <c r="B764" s="5" t="s">
        <v>25</v>
      </c>
      <c r="C764" s="5" t="s">
        <v>26</v>
      </c>
      <c r="D764" s="17">
        <v>190000011809</v>
      </c>
      <c r="E764" s="5" t="s">
        <v>27</v>
      </c>
      <c r="F764" s="2">
        <v>58475</v>
      </c>
      <c r="G764" s="5" t="s">
        <v>28</v>
      </c>
      <c r="H764" s="5" t="s">
        <v>381</v>
      </c>
      <c r="I764" s="2">
        <v>13013</v>
      </c>
      <c r="J764" s="5" t="s">
        <v>30</v>
      </c>
      <c r="K764" s="5" t="s">
        <v>1430</v>
      </c>
      <c r="L764" s="2">
        <v>9558433756</v>
      </c>
      <c r="M764" s="5" t="s">
        <v>1522</v>
      </c>
      <c r="N764" s="5" t="s">
        <v>53</v>
      </c>
      <c r="O764" s="17">
        <v>10031935796</v>
      </c>
      <c r="P764" s="5" t="s">
        <v>1523</v>
      </c>
      <c r="Q764" s="5" t="s">
        <v>1524</v>
      </c>
      <c r="R764" s="5" t="s">
        <v>53</v>
      </c>
      <c r="S764" s="5" t="s">
        <v>53</v>
      </c>
      <c r="T764" s="6">
        <v>41111</v>
      </c>
      <c r="U764" s="2">
        <v>1660</v>
      </c>
      <c r="V764" s="5" t="s">
        <v>157</v>
      </c>
      <c r="W764" s="7" t="s">
        <v>559</v>
      </c>
      <c r="Y764" s="12">
        <f t="shared" si="22"/>
        <v>2.7842692811067032E-2</v>
      </c>
    </row>
    <row r="765" spans="1:25">
      <c r="A765" s="3">
        <v>47</v>
      </c>
      <c r="B765" s="8" t="s">
        <v>25</v>
      </c>
      <c r="C765" s="8" t="s">
        <v>26</v>
      </c>
      <c r="D765" s="16">
        <v>190000011809</v>
      </c>
      <c r="E765" s="8" t="s">
        <v>27</v>
      </c>
      <c r="F765" s="4">
        <v>58475</v>
      </c>
      <c r="G765" s="8" t="s">
        <v>28</v>
      </c>
      <c r="H765" s="8" t="s">
        <v>381</v>
      </c>
      <c r="I765" s="4">
        <v>13013</v>
      </c>
      <c r="J765" s="8" t="s">
        <v>30</v>
      </c>
      <c r="K765" s="8" t="s">
        <v>1430</v>
      </c>
      <c r="L765" s="4">
        <v>9558433756</v>
      </c>
      <c r="M765" s="8" t="s">
        <v>1525</v>
      </c>
      <c r="N765" s="8" t="s">
        <v>53</v>
      </c>
      <c r="O765" s="16">
        <v>11485348730</v>
      </c>
      <c r="P765" s="8" t="s">
        <v>1526</v>
      </c>
      <c r="Q765" s="8" t="s">
        <v>1527</v>
      </c>
      <c r="R765" s="8" t="s">
        <v>53</v>
      </c>
      <c r="S765" s="8" t="s">
        <v>53</v>
      </c>
      <c r="T765" s="9">
        <v>41111</v>
      </c>
      <c r="U765" s="4">
        <v>1660</v>
      </c>
      <c r="V765" s="8" t="s">
        <v>83</v>
      </c>
      <c r="W765" s="10" t="s">
        <v>1528</v>
      </c>
      <c r="Y765" s="12">
        <f t="shared" si="22"/>
        <v>2.7842692811067032E-2</v>
      </c>
    </row>
    <row r="766" spans="1:25">
      <c r="A766" s="1">
        <v>47</v>
      </c>
      <c r="B766" s="5" t="s">
        <v>25</v>
      </c>
      <c r="C766" s="5" t="s">
        <v>26</v>
      </c>
      <c r="D766" s="17">
        <v>190000011809</v>
      </c>
      <c r="E766" s="5" t="s">
        <v>27</v>
      </c>
      <c r="F766" s="2">
        <v>58475</v>
      </c>
      <c r="G766" s="5" t="s">
        <v>28</v>
      </c>
      <c r="H766" s="5" t="s">
        <v>381</v>
      </c>
      <c r="I766" s="2">
        <v>13013</v>
      </c>
      <c r="J766" s="5" t="s">
        <v>30</v>
      </c>
      <c r="K766" s="5" t="s">
        <v>1430</v>
      </c>
      <c r="L766" s="2">
        <v>9558433756</v>
      </c>
      <c r="M766" s="5" t="s">
        <v>1529</v>
      </c>
      <c r="N766" s="5" t="s">
        <v>53</v>
      </c>
      <c r="O766" s="17">
        <v>10788991779</v>
      </c>
      <c r="P766" s="5" t="s">
        <v>1530</v>
      </c>
      <c r="Q766" s="5" t="s">
        <v>1530</v>
      </c>
      <c r="R766" s="5" t="s">
        <v>53</v>
      </c>
      <c r="S766" s="5" t="s">
        <v>53</v>
      </c>
      <c r="T766" s="6">
        <v>41128</v>
      </c>
      <c r="U766" s="2">
        <v>1200</v>
      </c>
      <c r="V766" s="5" t="s">
        <v>183</v>
      </c>
      <c r="W766" s="7" t="s">
        <v>1531</v>
      </c>
      <c r="Y766" s="12">
        <f t="shared" si="22"/>
        <v>2.012724781522918E-2</v>
      </c>
    </row>
    <row r="767" spans="1:25">
      <c r="A767" s="3">
        <v>47</v>
      </c>
      <c r="B767" s="8" t="s">
        <v>25</v>
      </c>
      <c r="C767" s="8" t="s">
        <v>26</v>
      </c>
      <c r="D767" s="16">
        <v>190000011804</v>
      </c>
      <c r="E767" s="8" t="s">
        <v>27</v>
      </c>
      <c r="F767" s="4">
        <v>58475</v>
      </c>
      <c r="G767" s="8" t="s">
        <v>28</v>
      </c>
      <c r="H767" s="8" t="s">
        <v>381</v>
      </c>
      <c r="I767" s="4">
        <v>13123</v>
      </c>
      <c r="J767" s="8" t="s">
        <v>30</v>
      </c>
      <c r="K767" s="8" t="s">
        <v>1532</v>
      </c>
      <c r="L767" s="4">
        <v>84295481734</v>
      </c>
      <c r="M767" s="8" t="s">
        <v>32</v>
      </c>
      <c r="N767" s="8" t="s">
        <v>1533</v>
      </c>
      <c r="O767" s="16">
        <v>28927770000101</v>
      </c>
      <c r="P767" s="8" t="s">
        <v>1534</v>
      </c>
      <c r="Q767" s="8" t="s">
        <v>1535</v>
      </c>
      <c r="R767" s="8" t="s">
        <v>1108</v>
      </c>
      <c r="S767" s="8" t="s">
        <v>1109</v>
      </c>
      <c r="T767" s="9">
        <v>41143</v>
      </c>
      <c r="U767" s="4">
        <v>3431</v>
      </c>
      <c r="V767" s="8" t="s">
        <v>45</v>
      </c>
      <c r="W767" s="10" t="s">
        <v>1536</v>
      </c>
      <c r="X767" s="13">
        <f>SUM(U767:U810)</f>
        <v>114694</v>
      </c>
      <c r="Y767" s="12">
        <f t="shared" ref="Y767:Y810" si="23">U767/X$767</f>
        <v>2.991438087432647E-2</v>
      </c>
    </row>
    <row r="768" spans="1:25">
      <c r="A768" s="1">
        <v>47</v>
      </c>
      <c r="B768" s="5" t="s">
        <v>25</v>
      </c>
      <c r="C768" s="5" t="s">
        <v>26</v>
      </c>
      <c r="D768" s="17">
        <v>190000011804</v>
      </c>
      <c r="E768" s="5" t="s">
        <v>27</v>
      </c>
      <c r="F768" s="2">
        <v>58475</v>
      </c>
      <c r="G768" s="5" t="s">
        <v>28</v>
      </c>
      <c r="H768" s="5" t="s">
        <v>381</v>
      </c>
      <c r="I768" s="2">
        <v>13123</v>
      </c>
      <c r="J768" s="5" t="s">
        <v>30</v>
      </c>
      <c r="K768" s="5" t="s">
        <v>1532</v>
      </c>
      <c r="L768" s="2">
        <v>84295481734</v>
      </c>
      <c r="M768" s="5" t="s">
        <v>32</v>
      </c>
      <c r="N768" s="5" t="s">
        <v>1537</v>
      </c>
      <c r="O768" s="17">
        <v>31507809000138</v>
      </c>
      <c r="P768" s="5" t="s">
        <v>34</v>
      </c>
      <c r="Q768" s="5" t="s">
        <v>35</v>
      </c>
      <c r="R768" s="5" t="s">
        <v>36</v>
      </c>
      <c r="S768" s="5" t="s">
        <v>37</v>
      </c>
      <c r="T768" s="6">
        <v>41186</v>
      </c>
      <c r="U768" s="2">
        <v>5229.8100000000004</v>
      </c>
      <c r="V768" s="5" t="s">
        <v>38</v>
      </c>
      <c r="W768" s="7" t="s">
        <v>1538</v>
      </c>
      <c r="Y768" s="12">
        <f t="shared" si="23"/>
        <v>4.5597938863410473E-2</v>
      </c>
    </row>
    <row r="769" spans="1:25">
      <c r="A769" s="3">
        <v>47</v>
      </c>
      <c r="B769" s="8" t="s">
        <v>25</v>
      </c>
      <c r="C769" s="8" t="s">
        <v>26</v>
      </c>
      <c r="D769" s="16">
        <v>190000011804</v>
      </c>
      <c r="E769" s="8" t="s">
        <v>27</v>
      </c>
      <c r="F769" s="4">
        <v>58475</v>
      </c>
      <c r="G769" s="8" t="s">
        <v>28</v>
      </c>
      <c r="H769" s="8" t="s">
        <v>381</v>
      </c>
      <c r="I769" s="4">
        <v>13123</v>
      </c>
      <c r="J769" s="8" t="s">
        <v>30</v>
      </c>
      <c r="K769" s="8" t="s">
        <v>1532</v>
      </c>
      <c r="L769" s="4">
        <v>84295481734</v>
      </c>
      <c r="M769" s="8" t="s">
        <v>32</v>
      </c>
      <c r="N769" s="8" t="s">
        <v>1539</v>
      </c>
      <c r="O769" s="16">
        <v>31507809000138</v>
      </c>
      <c r="P769" s="8" t="s">
        <v>34</v>
      </c>
      <c r="Q769" s="8" t="s">
        <v>35</v>
      </c>
      <c r="R769" s="8" t="s">
        <v>36</v>
      </c>
      <c r="S769" s="8" t="s">
        <v>37</v>
      </c>
      <c r="T769" s="9">
        <v>41150</v>
      </c>
      <c r="U769" s="4">
        <v>2325.64</v>
      </c>
      <c r="V769" s="8" t="s">
        <v>38</v>
      </c>
      <c r="W769" s="10" t="s">
        <v>1540</v>
      </c>
      <c r="Y769" s="12">
        <f t="shared" si="23"/>
        <v>2.0276910736394229E-2</v>
      </c>
    </row>
    <row r="770" spans="1:25">
      <c r="A770" s="1">
        <v>47</v>
      </c>
      <c r="B770" s="5" t="s">
        <v>25</v>
      </c>
      <c r="C770" s="5" t="s">
        <v>26</v>
      </c>
      <c r="D770" s="17">
        <v>190000011804</v>
      </c>
      <c r="E770" s="5" t="s">
        <v>27</v>
      </c>
      <c r="F770" s="2">
        <v>58475</v>
      </c>
      <c r="G770" s="5" t="s">
        <v>28</v>
      </c>
      <c r="H770" s="5" t="s">
        <v>381</v>
      </c>
      <c r="I770" s="2">
        <v>13123</v>
      </c>
      <c r="J770" s="5" t="s">
        <v>30</v>
      </c>
      <c r="K770" s="5" t="s">
        <v>1532</v>
      </c>
      <c r="L770" s="2">
        <v>84295481734</v>
      </c>
      <c r="M770" s="5" t="s">
        <v>32</v>
      </c>
      <c r="N770" s="5" t="s">
        <v>1541</v>
      </c>
      <c r="O770" s="17">
        <v>9298880000107</v>
      </c>
      <c r="P770" s="5" t="s">
        <v>1542</v>
      </c>
      <c r="Q770" s="5" t="s">
        <v>113</v>
      </c>
      <c r="R770" s="5" t="s">
        <v>114</v>
      </c>
      <c r="S770" s="5" t="s">
        <v>115</v>
      </c>
      <c r="T770" s="6">
        <v>41148</v>
      </c>
      <c r="U770" s="2">
        <v>300</v>
      </c>
      <c r="V770" s="5" t="s">
        <v>116</v>
      </c>
      <c r="W770" s="7" t="s">
        <v>1543</v>
      </c>
      <c r="Y770" s="12">
        <f t="shared" si="23"/>
        <v>2.6156555704744799E-3</v>
      </c>
    </row>
    <row r="771" spans="1:25">
      <c r="A771" s="3">
        <v>47</v>
      </c>
      <c r="B771" s="8" t="s">
        <v>25</v>
      </c>
      <c r="C771" s="8" t="s">
        <v>26</v>
      </c>
      <c r="D771" s="16">
        <v>190000011804</v>
      </c>
      <c r="E771" s="8" t="s">
        <v>27</v>
      </c>
      <c r="F771" s="4">
        <v>58475</v>
      </c>
      <c r="G771" s="8" t="s">
        <v>28</v>
      </c>
      <c r="H771" s="8" t="s">
        <v>381</v>
      </c>
      <c r="I771" s="4">
        <v>13123</v>
      </c>
      <c r="J771" s="8" t="s">
        <v>30</v>
      </c>
      <c r="K771" s="8" t="s">
        <v>1532</v>
      </c>
      <c r="L771" s="4">
        <v>84295481734</v>
      </c>
      <c r="M771" s="8" t="s">
        <v>32</v>
      </c>
      <c r="N771" s="8" t="s">
        <v>1544</v>
      </c>
      <c r="O771" s="16">
        <v>9298880000107</v>
      </c>
      <c r="P771" s="8" t="s">
        <v>1542</v>
      </c>
      <c r="Q771" s="8" t="s">
        <v>113</v>
      </c>
      <c r="R771" s="8" t="s">
        <v>114</v>
      </c>
      <c r="S771" s="8" t="s">
        <v>115</v>
      </c>
      <c r="T771" s="9">
        <v>41185</v>
      </c>
      <c r="U771" s="4">
        <v>2000</v>
      </c>
      <c r="V771" s="8" t="s">
        <v>116</v>
      </c>
      <c r="W771" s="10" t="s">
        <v>1545</v>
      </c>
      <c r="Y771" s="12">
        <f t="shared" si="23"/>
        <v>1.7437703803163198E-2</v>
      </c>
    </row>
    <row r="772" spans="1:25">
      <c r="A772" s="1">
        <v>47</v>
      </c>
      <c r="B772" s="5" t="s">
        <v>25</v>
      </c>
      <c r="C772" s="5" t="s">
        <v>26</v>
      </c>
      <c r="D772" s="17">
        <v>190000011804</v>
      </c>
      <c r="E772" s="5" t="s">
        <v>27</v>
      </c>
      <c r="F772" s="2">
        <v>58475</v>
      </c>
      <c r="G772" s="5" t="s">
        <v>28</v>
      </c>
      <c r="H772" s="5" t="s">
        <v>381</v>
      </c>
      <c r="I772" s="2">
        <v>13123</v>
      </c>
      <c r="J772" s="5" t="s">
        <v>30</v>
      </c>
      <c r="K772" s="5" t="s">
        <v>1532</v>
      </c>
      <c r="L772" s="2">
        <v>84295481734</v>
      </c>
      <c r="M772" s="5" t="s">
        <v>49</v>
      </c>
      <c r="N772" s="5" t="s">
        <v>50</v>
      </c>
      <c r="O772" s="17">
        <v>45750521753</v>
      </c>
      <c r="P772" s="5" t="s">
        <v>52</v>
      </c>
      <c r="Q772" s="5" t="s">
        <v>52</v>
      </c>
      <c r="R772" s="5" t="s">
        <v>53</v>
      </c>
      <c r="S772" s="5" t="s">
        <v>53</v>
      </c>
      <c r="T772" s="6">
        <v>41187</v>
      </c>
      <c r="U772" s="2">
        <v>1562.05</v>
      </c>
      <c r="V772" s="5" t="s">
        <v>398</v>
      </c>
      <c r="W772" s="7" t="s">
        <v>1546</v>
      </c>
      <c r="Y772" s="12">
        <f t="shared" si="23"/>
        <v>1.3619282612865538E-2</v>
      </c>
    </row>
    <row r="773" spans="1:25">
      <c r="A773" s="3">
        <v>47</v>
      </c>
      <c r="B773" s="8" t="s">
        <v>25</v>
      </c>
      <c r="C773" s="8" t="s">
        <v>26</v>
      </c>
      <c r="D773" s="16">
        <v>190000011804</v>
      </c>
      <c r="E773" s="8" t="s">
        <v>27</v>
      </c>
      <c r="F773" s="4">
        <v>58475</v>
      </c>
      <c r="G773" s="8" t="s">
        <v>28</v>
      </c>
      <c r="H773" s="8" t="s">
        <v>381</v>
      </c>
      <c r="I773" s="4">
        <v>13123</v>
      </c>
      <c r="J773" s="8" t="s">
        <v>30</v>
      </c>
      <c r="K773" s="8" t="s">
        <v>1532</v>
      </c>
      <c r="L773" s="4">
        <v>84295481734</v>
      </c>
      <c r="M773" s="8" t="s">
        <v>49</v>
      </c>
      <c r="N773" s="8" t="s">
        <v>50</v>
      </c>
      <c r="O773" s="16">
        <v>8692950718</v>
      </c>
      <c r="P773" s="8" t="s">
        <v>1547</v>
      </c>
      <c r="Q773" s="8" t="s">
        <v>1548</v>
      </c>
      <c r="R773" s="8" t="s">
        <v>53</v>
      </c>
      <c r="S773" s="8" t="s">
        <v>53</v>
      </c>
      <c r="T773" s="9">
        <v>41185</v>
      </c>
      <c r="U773" s="4">
        <v>4650</v>
      </c>
      <c r="V773" s="8" t="s">
        <v>54</v>
      </c>
      <c r="W773" s="10" t="s">
        <v>1549</v>
      </c>
      <c r="Y773" s="12">
        <f t="shared" si="23"/>
        <v>4.0542661342354437E-2</v>
      </c>
    </row>
    <row r="774" spans="1:25">
      <c r="A774" s="1">
        <v>47</v>
      </c>
      <c r="B774" s="5" t="s">
        <v>25</v>
      </c>
      <c r="C774" s="5" t="s">
        <v>26</v>
      </c>
      <c r="D774" s="17">
        <v>190000011804</v>
      </c>
      <c r="E774" s="5" t="s">
        <v>27</v>
      </c>
      <c r="F774" s="2">
        <v>58475</v>
      </c>
      <c r="G774" s="5" t="s">
        <v>28</v>
      </c>
      <c r="H774" s="5" t="s">
        <v>381</v>
      </c>
      <c r="I774" s="2">
        <v>13123</v>
      </c>
      <c r="J774" s="5" t="s">
        <v>30</v>
      </c>
      <c r="K774" s="5" t="s">
        <v>1532</v>
      </c>
      <c r="L774" s="2">
        <v>84295481734</v>
      </c>
      <c r="M774" s="5" t="s">
        <v>49</v>
      </c>
      <c r="N774" s="5" t="s">
        <v>50</v>
      </c>
      <c r="O774" s="17">
        <v>32279604787</v>
      </c>
      <c r="P774" s="5" t="s">
        <v>1550</v>
      </c>
      <c r="Q774" s="5" t="s">
        <v>1551</v>
      </c>
      <c r="R774" s="5" t="s">
        <v>53</v>
      </c>
      <c r="S774" s="5" t="s">
        <v>53</v>
      </c>
      <c r="T774" s="6">
        <v>41137</v>
      </c>
      <c r="U774" s="2">
        <v>1500</v>
      </c>
      <c r="V774" s="5" t="s">
        <v>135</v>
      </c>
      <c r="W774" s="7" t="s">
        <v>1552</v>
      </c>
      <c r="Y774" s="12">
        <f t="shared" si="23"/>
        <v>1.3078277852372399E-2</v>
      </c>
    </row>
    <row r="775" spans="1:25">
      <c r="A775" s="3">
        <v>47</v>
      </c>
      <c r="B775" s="8" t="s">
        <v>25</v>
      </c>
      <c r="C775" s="8" t="s">
        <v>26</v>
      </c>
      <c r="D775" s="16">
        <v>190000011804</v>
      </c>
      <c r="E775" s="8" t="s">
        <v>27</v>
      </c>
      <c r="F775" s="4">
        <v>58475</v>
      </c>
      <c r="G775" s="8" t="s">
        <v>28</v>
      </c>
      <c r="H775" s="8" t="s">
        <v>381</v>
      </c>
      <c r="I775" s="4">
        <v>13123</v>
      </c>
      <c r="J775" s="8" t="s">
        <v>30</v>
      </c>
      <c r="K775" s="8" t="s">
        <v>1532</v>
      </c>
      <c r="L775" s="4">
        <v>84295481734</v>
      </c>
      <c r="M775" s="8" t="s">
        <v>49</v>
      </c>
      <c r="N775" s="8" t="s">
        <v>50</v>
      </c>
      <c r="O775" s="16">
        <v>32279604787</v>
      </c>
      <c r="P775" s="8" t="s">
        <v>1550</v>
      </c>
      <c r="Q775" s="8" t="s">
        <v>1551</v>
      </c>
      <c r="R775" s="8" t="s">
        <v>53</v>
      </c>
      <c r="S775" s="8" t="s">
        <v>53</v>
      </c>
      <c r="T775" s="9">
        <v>41169</v>
      </c>
      <c r="U775" s="4">
        <v>1500</v>
      </c>
      <c r="V775" s="8" t="s">
        <v>135</v>
      </c>
      <c r="W775" s="10" t="s">
        <v>1553</v>
      </c>
      <c r="Y775" s="12">
        <f t="shared" si="23"/>
        <v>1.3078277852372399E-2</v>
      </c>
    </row>
    <row r="776" spans="1:25">
      <c r="A776" s="1">
        <v>47</v>
      </c>
      <c r="B776" s="5" t="s">
        <v>25</v>
      </c>
      <c r="C776" s="5" t="s">
        <v>26</v>
      </c>
      <c r="D776" s="17">
        <v>190000011804</v>
      </c>
      <c r="E776" s="5" t="s">
        <v>27</v>
      </c>
      <c r="F776" s="2">
        <v>58475</v>
      </c>
      <c r="G776" s="5" t="s">
        <v>28</v>
      </c>
      <c r="H776" s="5" t="s">
        <v>381</v>
      </c>
      <c r="I776" s="2">
        <v>13123</v>
      </c>
      <c r="J776" s="5" t="s">
        <v>30</v>
      </c>
      <c r="K776" s="5" t="s">
        <v>1532</v>
      </c>
      <c r="L776" s="2">
        <v>84295481734</v>
      </c>
      <c r="M776" s="5" t="s">
        <v>32</v>
      </c>
      <c r="N776" s="5" t="s">
        <v>1554</v>
      </c>
      <c r="O776" s="17">
        <v>8932018000133</v>
      </c>
      <c r="P776" s="5" t="s">
        <v>1555</v>
      </c>
      <c r="Q776" s="5" t="s">
        <v>1556</v>
      </c>
      <c r="R776" s="5" t="s">
        <v>124</v>
      </c>
      <c r="S776" s="5" t="s">
        <v>125</v>
      </c>
      <c r="T776" s="6">
        <v>41143</v>
      </c>
      <c r="U776" s="2">
        <v>10300</v>
      </c>
      <c r="V776" s="5" t="s">
        <v>45</v>
      </c>
      <c r="W776" s="7" t="s">
        <v>1557</v>
      </c>
      <c r="Y776" s="12">
        <f t="shared" si="23"/>
        <v>8.9804174586290475E-2</v>
      </c>
    </row>
    <row r="777" spans="1:25">
      <c r="A777" s="3">
        <v>47</v>
      </c>
      <c r="B777" s="8" t="s">
        <v>25</v>
      </c>
      <c r="C777" s="8" t="s">
        <v>26</v>
      </c>
      <c r="D777" s="16">
        <v>190000011804</v>
      </c>
      <c r="E777" s="8" t="s">
        <v>27</v>
      </c>
      <c r="F777" s="4">
        <v>58475</v>
      </c>
      <c r="G777" s="8" t="s">
        <v>28</v>
      </c>
      <c r="H777" s="8" t="s">
        <v>381</v>
      </c>
      <c r="I777" s="4">
        <v>13123</v>
      </c>
      <c r="J777" s="8" t="s">
        <v>30</v>
      </c>
      <c r="K777" s="8" t="s">
        <v>1532</v>
      </c>
      <c r="L777" s="4">
        <v>84295481734</v>
      </c>
      <c r="M777" s="8" t="s">
        <v>32</v>
      </c>
      <c r="N777" s="8" t="s">
        <v>1558</v>
      </c>
      <c r="O777" s="16">
        <v>8932018000133</v>
      </c>
      <c r="P777" s="8" t="s">
        <v>1555</v>
      </c>
      <c r="Q777" s="8" t="s">
        <v>1556</v>
      </c>
      <c r="R777" s="8" t="s">
        <v>124</v>
      </c>
      <c r="S777" s="8" t="s">
        <v>125</v>
      </c>
      <c r="T777" s="9">
        <v>41152</v>
      </c>
      <c r="U777" s="4">
        <v>1950</v>
      </c>
      <c r="V777" s="8" t="s">
        <v>45</v>
      </c>
      <c r="W777" s="10" t="s">
        <v>1559</v>
      </c>
      <c r="Y777" s="12">
        <f t="shared" si="23"/>
        <v>1.700176120808412E-2</v>
      </c>
    </row>
    <row r="778" spans="1:25">
      <c r="A778" s="1">
        <v>47</v>
      </c>
      <c r="B778" s="5" t="s">
        <v>25</v>
      </c>
      <c r="C778" s="5" t="s">
        <v>26</v>
      </c>
      <c r="D778" s="17">
        <v>190000011804</v>
      </c>
      <c r="E778" s="5" t="s">
        <v>27</v>
      </c>
      <c r="F778" s="2">
        <v>58475</v>
      </c>
      <c r="G778" s="5" t="s">
        <v>28</v>
      </c>
      <c r="H778" s="5" t="s">
        <v>381</v>
      </c>
      <c r="I778" s="2">
        <v>13123</v>
      </c>
      <c r="J778" s="5" t="s">
        <v>30</v>
      </c>
      <c r="K778" s="5" t="s">
        <v>1532</v>
      </c>
      <c r="L778" s="2">
        <v>84295481734</v>
      </c>
      <c r="M778" s="5" t="s">
        <v>32</v>
      </c>
      <c r="N778" s="5" t="s">
        <v>1560</v>
      </c>
      <c r="O778" s="17">
        <v>27718287000146</v>
      </c>
      <c r="P778" s="5" t="s">
        <v>1561</v>
      </c>
      <c r="Q778" s="5" t="s">
        <v>1562</v>
      </c>
      <c r="R778" s="5" t="s">
        <v>36</v>
      </c>
      <c r="S778" s="5" t="s">
        <v>37</v>
      </c>
      <c r="T778" s="6">
        <v>41186</v>
      </c>
      <c r="U778" s="2">
        <v>3059</v>
      </c>
      <c r="V778" s="5" t="s">
        <v>38</v>
      </c>
      <c r="W778" s="7" t="s">
        <v>1563</v>
      </c>
      <c r="Y778" s="12">
        <f t="shared" si="23"/>
        <v>2.6670967966938113E-2</v>
      </c>
    </row>
    <row r="779" spans="1:25">
      <c r="A779" s="3">
        <v>47</v>
      </c>
      <c r="B779" s="8" t="s">
        <v>25</v>
      </c>
      <c r="C779" s="8" t="s">
        <v>26</v>
      </c>
      <c r="D779" s="16">
        <v>190000011804</v>
      </c>
      <c r="E779" s="8" t="s">
        <v>27</v>
      </c>
      <c r="F779" s="4">
        <v>58475</v>
      </c>
      <c r="G779" s="8" t="s">
        <v>28</v>
      </c>
      <c r="H779" s="8" t="s">
        <v>381</v>
      </c>
      <c r="I779" s="4">
        <v>13123</v>
      </c>
      <c r="J779" s="8" t="s">
        <v>30</v>
      </c>
      <c r="K779" s="8" t="s">
        <v>1532</v>
      </c>
      <c r="L779" s="4">
        <v>84295481734</v>
      </c>
      <c r="M779" s="8" t="s">
        <v>32</v>
      </c>
      <c r="N779" s="8" t="s">
        <v>1564</v>
      </c>
      <c r="O779" s="16">
        <v>509320000171</v>
      </c>
      <c r="P779" s="8" t="s">
        <v>1565</v>
      </c>
      <c r="Q779" s="8" t="s">
        <v>62</v>
      </c>
      <c r="R779" s="8" t="s">
        <v>63</v>
      </c>
      <c r="S779" s="8" t="s">
        <v>64</v>
      </c>
      <c r="T779" s="9">
        <v>41145</v>
      </c>
      <c r="U779" s="4">
        <v>3850</v>
      </c>
      <c r="V779" s="8" t="s">
        <v>45</v>
      </c>
      <c r="W779" s="10" t="s">
        <v>1566</v>
      </c>
      <c r="Y779" s="12">
        <f t="shared" si="23"/>
        <v>3.3567579821089162E-2</v>
      </c>
    </row>
    <row r="780" spans="1:25">
      <c r="A780" s="1">
        <v>47</v>
      </c>
      <c r="B780" s="5" t="s">
        <v>25</v>
      </c>
      <c r="C780" s="5" t="s">
        <v>26</v>
      </c>
      <c r="D780" s="17">
        <v>190000011804</v>
      </c>
      <c r="E780" s="5" t="s">
        <v>27</v>
      </c>
      <c r="F780" s="2">
        <v>58475</v>
      </c>
      <c r="G780" s="5" t="s">
        <v>28</v>
      </c>
      <c r="H780" s="5" t="s">
        <v>381</v>
      </c>
      <c r="I780" s="2">
        <v>13123</v>
      </c>
      <c r="J780" s="5" t="s">
        <v>30</v>
      </c>
      <c r="K780" s="5" t="s">
        <v>1532</v>
      </c>
      <c r="L780" s="2">
        <v>84295481734</v>
      </c>
      <c r="M780" s="5" t="s">
        <v>32</v>
      </c>
      <c r="N780" s="5" t="s">
        <v>1567</v>
      </c>
      <c r="O780" s="17">
        <v>509320000171</v>
      </c>
      <c r="P780" s="5" t="s">
        <v>1565</v>
      </c>
      <c r="Q780" s="5" t="s">
        <v>62</v>
      </c>
      <c r="R780" s="5" t="s">
        <v>63</v>
      </c>
      <c r="S780" s="5" t="s">
        <v>64</v>
      </c>
      <c r="T780" s="6">
        <v>41185</v>
      </c>
      <c r="U780" s="2">
        <v>1550</v>
      </c>
      <c r="V780" s="5" t="s">
        <v>45</v>
      </c>
      <c r="W780" s="7" t="s">
        <v>1568</v>
      </c>
      <c r="Y780" s="12">
        <f t="shared" si="23"/>
        <v>1.3514220447451479E-2</v>
      </c>
    </row>
    <row r="781" spans="1:25">
      <c r="A781" s="3">
        <v>47</v>
      </c>
      <c r="B781" s="8" t="s">
        <v>25</v>
      </c>
      <c r="C781" s="8" t="s">
        <v>26</v>
      </c>
      <c r="D781" s="16">
        <v>190000011804</v>
      </c>
      <c r="E781" s="8" t="s">
        <v>27</v>
      </c>
      <c r="F781" s="4">
        <v>58475</v>
      </c>
      <c r="G781" s="8" t="s">
        <v>28</v>
      </c>
      <c r="H781" s="8" t="s">
        <v>381</v>
      </c>
      <c r="I781" s="4">
        <v>13123</v>
      </c>
      <c r="J781" s="8" t="s">
        <v>30</v>
      </c>
      <c r="K781" s="8" t="s">
        <v>1532</v>
      </c>
      <c r="L781" s="4">
        <v>84295481734</v>
      </c>
      <c r="M781" s="8" t="s">
        <v>32</v>
      </c>
      <c r="N781" s="8" t="s">
        <v>1569</v>
      </c>
      <c r="O781" s="16">
        <v>509320000171</v>
      </c>
      <c r="P781" s="8" t="s">
        <v>1565</v>
      </c>
      <c r="Q781" s="8" t="s">
        <v>62</v>
      </c>
      <c r="R781" s="8" t="s">
        <v>63</v>
      </c>
      <c r="S781" s="8" t="s">
        <v>64</v>
      </c>
      <c r="T781" s="9">
        <v>41185</v>
      </c>
      <c r="U781" s="4">
        <v>1500</v>
      </c>
      <c r="V781" s="8" t="s">
        <v>45</v>
      </c>
      <c r="W781" s="10" t="s">
        <v>1570</v>
      </c>
      <c r="Y781" s="12">
        <f t="shared" si="23"/>
        <v>1.3078277852372399E-2</v>
      </c>
    </row>
    <row r="782" spans="1:25">
      <c r="A782" s="1">
        <v>47</v>
      </c>
      <c r="B782" s="5" t="s">
        <v>25</v>
      </c>
      <c r="C782" s="5" t="s">
        <v>26</v>
      </c>
      <c r="D782" s="17">
        <v>190000011804</v>
      </c>
      <c r="E782" s="5" t="s">
        <v>27</v>
      </c>
      <c r="F782" s="2">
        <v>58475</v>
      </c>
      <c r="G782" s="5" t="s">
        <v>28</v>
      </c>
      <c r="H782" s="5" t="s">
        <v>381</v>
      </c>
      <c r="I782" s="2">
        <v>13123</v>
      </c>
      <c r="J782" s="5" t="s">
        <v>30</v>
      </c>
      <c r="K782" s="5" t="s">
        <v>1532</v>
      </c>
      <c r="L782" s="2">
        <v>84295481734</v>
      </c>
      <c r="M782" s="5" t="s">
        <v>32</v>
      </c>
      <c r="N782" s="5" t="s">
        <v>1571</v>
      </c>
      <c r="O782" s="17">
        <v>509320000171</v>
      </c>
      <c r="P782" s="5" t="s">
        <v>1565</v>
      </c>
      <c r="Q782" s="5" t="s">
        <v>62</v>
      </c>
      <c r="R782" s="5" t="s">
        <v>63</v>
      </c>
      <c r="S782" s="5" t="s">
        <v>64</v>
      </c>
      <c r="T782" s="6">
        <v>41185</v>
      </c>
      <c r="U782" s="2">
        <v>180</v>
      </c>
      <c r="V782" s="5" t="s">
        <v>45</v>
      </c>
      <c r="W782" s="7" t="s">
        <v>1572</v>
      </c>
      <c r="Y782" s="12">
        <f t="shared" si="23"/>
        <v>1.5693933422846879E-3</v>
      </c>
    </row>
    <row r="783" spans="1:25">
      <c r="A783" s="3">
        <v>47</v>
      </c>
      <c r="B783" s="8" t="s">
        <v>25</v>
      </c>
      <c r="C783" s="8" t="s">
        <v>26</v>
      </c>
      <c r="D783" s="16">
        <v>190000011804</v>
      </c>
      <c r="E783" s="8" t="s">
        <v>27</v>
      </c>
      <c r="F783" s="4">
        <v>58475</v>
      </c>
      <c r="G783" s="8" t="s">
        <v>28</v>
      </c>
      <c r="H783" s="8" t="s">
        <v>381</v>
      </c>
      <c r="I783" s="4">
        <v>13123</v>
      </c>
      <c r="J783" s="8" t="s">
        <v>30</v>
      </c>
      <c r="K783" s="8" t="s">
        <v>1532</v>
      </c>
      <c r="L783" s="4">
        <v>84295481734</v>
      </c>
      <c r="M783" s="8" t="s">
        <v>32</v>
      </c>
      <c r="N783" s="8" t="s">
        <v>1573</v>
      </c>
      <c r="O783" s="16">
        <v>509320000171</v>
      </c>
      <c r="P783" s="8" t="s">
        <v>1565</v>
      </c>
      <c r="Q783" s="8" t="s">
        <v>62</v>
      </c>
      <c r="R783" s="8" t="s">
        <v>63</v>
      </c>
      <c r="S783" s="8" t="s">
        <v>64</v>
      </c>
      <c r="T783" s="9">
        <v>41185</v>
      </c>
      <c r="U783" s="4">
        <v>4850</v>
      </c>
      <c r="V783" s="8" t="s">
        <v>45</v>
      </c>
      <c r="W783" s="10" t="s">
        <v>1574</v>
      </c>
      <c r="Y783" s="12">
        <f t="shared" si="23"/>
        <v>4.2286431722670756E-2</v>
      </c>
    </row>
    <row r="784" spans="1:25">
      <c r="A784" s="1">
        <v>47</v>
      </c>
      <c r="B784" s="5" t="s">
        <v>25</v>
      </c>
      <c r="C784" s="5" t="s">
        <v>26</v>
      </c>
      <c r="D784" s="17">
        <v>190000011804</v>
      </c>
      <c r="E784" s="5" t="s">
        <v>27</v>
      </c>
      <c r="F784" s="2">
        <v>58475</v>
      </c>
      <c r="G784" s="5" t="s">
        <v>28</v>
      </c>
      <c r="H784" s="5" t="s">
        <v>381</v>
      </c>
      <c r="I784" s="2">
        <v>13123</v>
      </c>
      <c r="J784" s="5" t="s">
        <v>30</v>
      </c>
      <c r="K784" s="5" t="s">
        <v>1532</v>
      </c>
      <c r="L784" s="2">
        <v>84295481734</v>
      </c>
      <c r="M784" s="5" t="s">
        <v>32</v>
      </c>
      <c r="N784" s="5" t="s">
        <v>1575</v>
      </c>
      <c r="O784" s="17">
        <v>8984954000198</v>
      </c>
      <c r="P784" s="5" t="s">
        <v>1576</v>
      </c>
      <c r="Q784" s="5" t="s">
        <v>1577</v>
      </c>
      <c r="R784" s="5" t="s">
        <v>1578</v>
      </c>
      <c r="S784" s="5" t="s">
        <v>1579</v>
      </c>
      <c r="T784" s="6">
        <v>41143</v>
      </c>
      <c r="U784" s="2">
        <v>3000</v>
      </c>
      <c r="V784" s="5" t="s">
        <v>1580</v>
      </c>
      <c r="W784" s="7" t="s">
        <v>1581</v>
      </c>
      <c r="Y784" s="12">
        <f t="shared" si="23"/>
        <v>2.6156555704744799E-2</v>
      </c>
    </row>
    <row r="785" spans="1:25">
      <c r="A785" s="3">
        <v>47</v>
      </c>
      <c r="B785" s="8" t="s">
        <v>25</v>
      </c>
      <c r="C785" s="8" t="s">
        <v>26</v>
      </c>
      <c r="D785" s="16">
        <v>190000011804</v>
      </c>
      <c r="E785" s="8" t="s">
        <v>27</v>
      </c>
      <c r="F785" s="4">
        <v>58475</v>
      </c>
      <c r="G785" s="8" t="s">
        <v>28</v>
      </c>
      <c r="H785" s="8" t="s">
        <v>381</v>
      </c>
      <c r="I785" s="4">
        <v>13123</v>
      </c>
      <c r="J785" s="8" t="s">
        <v>30</v>
      </c>
      <c r="K785" s="8" t="s">
        <v>1532</v>
      </c>
      <c r="L785" s="4">
        <v>84295481734</v>
      </c>
      <c r="M785" s="8" t="s">
        <v>32</v>
      </c>
      <c r="N785" s="8" t="s">
        <v>1582</v>
      </c>
      <c r="O785" s="16">
        <v>3856717000128</v>
      </c>
      <c r="P785" s="8" t="s">
        <v>1583</v>
      </c>
      <c r="Q785" s="8" t="s">
        <v>606</v>
      </c>
      <c r="R785" s="8" t="s">
        <v>114</v>
      </c>
      <c r="S785" s="8" t="s">
        <v>115</v>
      </c>
      <c r="T785" s="9">
        <v>41192</v>
      </c>
      <c r="U785" s="4">
        <v>4029</v>
      </c>
      <c r="V785" s="8" t="s">
        <v>45</v>
      </c>
      <c r="W785" s="10" t="s">
        <v>1584</v>
      </c>
      <c r="Y785" s="12">
        <f t="shared" si="23"/>
        <v>3.5128254311472262E-2</v>
      </c>
    </row>
    <row r="786" spans="1:25">
      <c r="A786" s="1">
        <v>47</v>
      </c>
      <c r="B786" s="5" t="s">
        <v>25</v>
      </c>
      <c r="C786" s="5" t="s">
        <v>26</v>
      </c>
      <c r="D786" s="17">
        <v>190000011804</v>
      </c>
      <c r="E786" s="5" t="s">
        <v>27</v>
      </c>
      <c r="F786" s="2">
        <v>58475</v>
      </c>
      <c r="G786" s="5" t="s">
        <v>28</v>
      </c>
      <c r="H786" s="5" t="s">
        <v>381</v>
      </c>
      <c r="I786" s="2">
        <v>13123</v>
      </c>
      <c r="J786" s="5" t="s">
        <v>30</v>
      </c>
      <c r="K786" s="5" t="s">
        <v>1532</v>
      </c>
      <c r="L786" s="2">
        <v>84295481734</v>
      </c>
      <c r="M786" s="5" t="s">
        <v>32</v>
      </c>
      <c r="N786" s="5" t="s">
        <v>1585</v>
      </c>
      <c r="O786" s="17">
        <v>31338775000103</v>
      </c>
      <c r="P786" s="5" t="s">
        <v>1586</v>
      </c>
      <c r="Q786" s="5" t="s">
        <v>1099</v>
      </c>
      <c r="R786" s="5" t="s">
        <v>124</v>
      </c>
      <c r="S786" s="5" t="s">
        <v>125</v>
      </c>
      <c r="T786" s="6">
        <v>41186</v>
      </c>
      <c r="U786" s="2">
        <v>500</v>
      </c>
      <c r="V786" s="5" t="s">
        <v>1100</v>
      </c>
      <c r="W786" s="7" t="s">
        <v>1587</v>
      </c>
      <c r="Y786" s="12">
        <f t="shared" si="23"/>
        <v>4.3594259507907995E-3</v>
      </c>
    </row>
    <row r="787" spans="1:25">
      <c r="A787" s="3">
        <v>47</v>
      </c>
      <c r="B787" s="8" t="s">
        <v>25</v>
      </c>
      <c r="C787" s="8" t="s">
        <v>26</v>
      </c>
      <c r="D787" s="16">
        <v>190000011804</v>
      </c>
      <c r="E787" s="8" t="s">
        <v>27</v>
      </c>
      <c r="F787" s="4">
        <v>58475</v>
      </c>
      <c r="G787" s="8" t="s">
        <v>28</v>
      </c>
      <c r="H787" s="8" t="s">
        <v>381</v>
      </c>
      <c r="I787" s="4">
        <v>13123</v>
      </c>
      <c r="J787" s="8" t="s">
        <v>30</v>
      </c>
      <c r="K787" s="8" t="s">
        <v>1532</v>
      </c>
      <c r="L787" s="4">
        <v>84295481734</v>
      </c>
      <c r="M787" s="8" t="s">
        <v>32</v>
      </c>
      <c r="N787" s="8" t="s">
        <v>1588</v>
      </c>
      <c r="O787" s="16">
        <v>5089483000166</v>
      </c>
      <c r="P787" s="8" t="s">
        <v>1589</v>
      </c>
      <c r="Q787" s="8" t="s">
        <v>1590</v>
      </c>
      <c r="R787" s="8" t="s">
        <v>1591</v>
      </c>
      <c r="S787" s="8" t="s">
        <v>1592</v>
      </c>
      <c r="T787" s="9">
        <v>41143</v>
      </c>
      <c r="U787" s="4">
        <v>2005</v>
      </c>
      <c r="V787" s="8" t="s">
        <v>1593</v>
      </c>
      <c r="W787" s="10" t="s">
        <v>1594</v>
      </c>
      <c r="Y787" s="12">
        <f t="shared" si="23"/>
        <v>1.7481298062671107E-2</v>
      </c>
    </row>
    <row r="788" spans="1:25">
      <c r="A788" s="1">
        <v>47</v>
      </c>
      <c r="B788" s="5" t="s">
        <v>25</v>
      </c>
      <c r="C788" s="5" t="s">
        <v>26</v>
      </c>
      <c r="D788" s="17">
        <v>190000011804</v>
      </c>
      <c r="E788" s="5" t="s">
        <v>27</v>
      </c>
      <c r="F788" s="2">
        <v>58475</v>
      </c>
      <c r="G788" s="5" t="s">
        <v>28</v>
      </c>
      <c r="H788" s="5" t="s">
        <v>381</v>
      </c>
      <c r="I788" s="2">
        <v>13123</v>
      </c>
      <c r="J788" s="5" t="s">
        <v>30</v>
      </c>
      <c r="K788" s="5" t="s">
        <v>1532</v>
      </c>
      <c r="L788" s="2">
        <v>84295481734</v>
      </c>
      <c r="M788" s="5" t="s">
        <v>32</v>
      </c>
      <c r="N788" s="5" t="s">
        <v>1595</v>
      </c>
      <c r="O788" s="17">
        <v>5089483000166</v>
      </c>
      <c r="P788" s="5" t="s">
        <v>1589</v>
      </c>
      <c r="Q788" s="5" t="s">
        <v>1590</v>
      </c>
      <c r="R788" s="5" t="s">
        <v>1591</v>
      </c>
      <c r="S788" s="5" t="s">
        <v>1592</v>
      </c>
      <c r="T788" s="6">
        <v>41151</v>
      </c>
      <c r="U788" s="2">
        <v>1000</v>
      </c>
      <c r="V788" s="5" t="s">
        <v>151</v>
      </c>
      <c r="W788" s="7" t="s">
        <v>1596</v>
      </c>
      <c r="Y788" s="12">
        <f t="shared" si="23"/>
        <v>8.718851901581599E-3</v>
      </c>
    </row>
    <row r="789" spans="1:25">
      <c r="A789" s="3">
        <v>47</v>
      </c>
      <c r="B789" s="8" t="s">
        <v>25</v>
      </c>
      <c r="C789" s="8" t="s">
        <v>26</v>
      </c>
      <c r="D789" s="16">
        <v>190000011804</v>
      </c>
      <c r="E789" s="8" t="s">
        <v>27</v>
      </c>
      <c r="F789" s="4">
        <v>58475</v>
      </c>
      <c r="G789" s="8" t="s">
        <v>28</v>
      </c>
      <c r="H789" s="8" t="s">
        <v>381</v>
      </c>
      <c r="I789" s="4">
        <v>13123</v>
      </c>
      <c r="J789" s="8" t="s">
        <v>30</v>
      </c>
      <c r="K789" s="8" t="s">
        <v>1532</v>
      </c>
      <c r="L789" s="4">
        <v>84295481734</v>
      </c>
      <c r="M789" s="8" t="s">
        <v>1050</v>
      </c>
      <c r="N789" s="8" t="s">
        <v>50</v>
      </c>
      <c r="O789" s="16">
        <v>8623242700</v>
      </c>
      <c r="P789" s="8" t="s">
        <v>1597</v>
      </c>
      <c r="Q789" s="8" t="s">
        <v>1597</v>
      </c>
      <c r="R789" s="8" t="s">
        <v>53</v>
      </c>
      <c r="S789" s="8" t="s">
        <v>53</v>
      </c>
      <c r="T789" s="9">
        <v>41151</v>
      </c>
      <c r="U789" s="4">
        <v>4300</v>
      </c>
      <c r="V789" s="8" t="s">
        <v>54</v>
      </c>
      <c r="W789" s="10" t="s">
        <v>1598</v>
      </c>
      <c r="Y789" s="12">
        <f t="shared" si="23"/>
        <v>3.7491063176800878E-2</v>
      </c>
    </row>
    <row r="790" spans="1:25">
      <c r="A790" s="1">
        <v>47</v>
      </c>
      <c r="B790" s="5" t="s">
        <v>25</v>
      </c>
      <c r="C790" s="5" t="s">
        <v>26</v>
      </c>
      <c r="D790" s="17">
        <v>190000011804</v>
      </c>
      <c r="E790" s="5" t="s">
        <v>27</v>
      </c>
      <c r="F790" s="2">
        <v>58475</v>
      </c>
      <c r="G790" s="5" t="s">
        <v>28</v>
      </c>
      <c r="H790" s="5" t="s">
        <v>381</v>
      </c>
      <c r="I790" s="2">
        <v>13123</v>
      </c>
      <c r="J790" s="5" t="s">
        <v>30</v>
      </c>
      <c r="K790" s="5" t="s">
        <v>1532</v>
      </c>
      <c r="L790" s="2">
        <v>84295481734</v>
      </c>
      <c r="M790" s="5" t="s">
        <v>49</v>
      </c>
      <c r="N790" s="5" t="s">
        <v>50</v>
      </c>
      <c r="O790" s="17">
        <v>8623242700</v>
      </c>
      <c r="P790" s="5" t="s">
        <v>1597</v>
      </c>
      <c r="Q790" s="5" t="s">
        <v>1597</v>
      </c>
      <c r="R790" s="5" t="s">
        <v>53</v>
      </c>
      <c r="S790" s="5" t="s">
        <v>53</v>
      </c>
      <c r="T790" s="6">
        <v>41185</v>
      </c>
      <c r="U790" s="2">
        <v>6750</v>
      </c>
      <c r="V790" s="5" t="s">
        <v>54</v>
      </c>
      <c r="W790" s="7" t="s">
        <v>1599</v>
      </c>
      <c r="Y790" s="12">
        <f t="shared" si="23"/>
        <v>5.8852250335675801E-2</v>
      </c>
    </row>
    <row r="791" spans="1:25">
      <c r="A791" s="3">
        <v>47</v>
      </c>
      <c r="B791" s="8" t="s">
        <v>25</v>
      </c>
      <c r="C791" s="8" t="s">
        <v>26</v>
      </c>
      <c r="D791" s="16">
        <v>190000011804</v>
      </c>
      <c r="E791" s="8" t="s">
        <v>27</v>
      </c>
      <c r="F791" s="4">
        <v>58475</v>
      </c>
      <c r="G791" s="8" t="s">
        <v>28</v>
      </c>
      <c r="H791" s="8" t="s">
        <v>381</v>
      </c>
      <c r="I791" s="4">
        <v>13123</v>
      </c>
      <c r="J791" s="8" t="s">
        <v>30</v>
      </c>
      <c r="K791" s="8" t="s">
        <v>1532</v>
      </c>
      <c r="L791" s="4">
        <v>84295481734</v>
      </c>
      <c r="M791" s="8" t="s">
        <v>1050</v>
      </c>
      <c r="N791" s="8" t="s">
        <v>50</v>
      </c>
      <c r="O791" s="16">
        <v>74997602787</v>
      </c>
      <c r="P791" s="8" t="s">
        <v>1600</v>
      </c>
      <c r="Q791" s="8" t="s">
        <v>1600</v>
      </c>
      <c r="R791" s="8" t="s">
        <v>53</v>
      </c>
      <c r="S791" s="8" t="s">
        <v>53</v>
      </c>
      <c r="T791" s="9">
        <v>41151</v>
      </c>
      <c r="U791" s="4">
        <v>1850</v>
      </c>
      <c r="V791" s="8" t="s">
        <v>54</v>
      </c>
      <c r="W791" s="10" t="s">
        <v>1601</v>
      </c>
      <c r="Y791" s="12">
        <f t="shared" si="23"/>
        <v>1.6129876017925961E-2</v>
      </c>
    </row>
    <row r="792" spans="1:25">
      <c r="A792" s="1">
        <v>47</v>
      </c>
      <c r="B792" s="5" t="s">
        <v>25</v>
      </c>
      <c r="C792" s="5" t="s">
        <v>26</v>
      </c>
      <c r="D792" s="17">
        <v>190000011804</v>
      </c>
      <c r="E792" s="5" t="s">
        <v>27</v>
      </c>
      <c r="F792" s="2">
        <v>58475</v>
      </c>
      <c r="G792" s="5" t="s">
        <v>28</v>
      </c>
      <c r="H792" s="5" t="s">
        <v>381</v>
      </c>
      <c r="I792" s="2">
        <v>13123</v>
      </c>
      <c r="J792" s="5" t="s">
        <v>30</v>
      </c>
      <c r="K792" s="5" t="s">
        <v>1532</v>
      </c>
      <c r="L792" s="2">
        <v>84295481734</v>
      </c>
      <c r="M792" s="5" t="s">
        <v>49</v>
      </c>
      <c r="N792" s="5" t="s">
        <v>50</v>
      </c>
      <c r="O792" s="17">
        <v>74997602787</v>
      </c>
      <c r="P792" s="5" t="s">
        <v>1600</v>
      </c>
      <c r="Q792" s="5" t="s">
        <v>1600</v>
      </c>
      <c r="R792" s="5" t="s">
        <v>53</v>
      </c>
      <c r="S792" s="5" t="s">
        <v>53</v>
      </c>
      <c r="T792" s="6">
        <v>41185</v>
      </c>
      <c r="U792" s="2">
        <v>4650</v>
      </c>
      <c r="V792" s="5" t="s">
        <v>54</v>
      </c>
      <c r="W792" s="7" t="s">
        <v>1602</v>
      </c>
      <c r="Y792" s="12">
        <f t="shared" si="23"/>
        <v>4.0542661342354437E-2</v>
      </c>
    </row>
    <row r="793" spans="1:25">
      <c r="A793" s="3">
        <v>47</v>
      </c>
      <c r="B793" s="8" t="s">
        <v>25</v>
      </c>
      <c r="C793" s="8" t="s">
        <v>26</v>
      </c>
      <c r="D793" s="16">
        <v>190000011804</v>
      </c>
      <c r="E793" s="8" t="s">
        <v>27</v>
      </c>
      <c r="F793" s="4">
        <v>58475</v>
      </c>
      <c r="G793" s="8" t="s">
        <v>28</v>
      </c>
      <c r="H793" s="8" t="s">
        <v>381</v>
      </c>
      <c r="I793" s="4">
        <v>13123</v>
      </c>
      <c r="J793" s="8" t="s">
        <v>30</v>
      </c>
      <c r="K793" s="8" t="s">
        <v>1532</v>
      </c>
      <c r="L793" s="4">
        <v>84295481734</v>
      </c>
      <c r="M793" s="8" t="s">
        <v>49</v>
      </c>
      <c r="N793" s="8" t="s">
        <v>50</v>
      </c>
      <c r="O793" s="16">
        <v>95895248772</v>
      </c>
      <c r="P793" s="8" t="s">
        <v>1603</v>
      </c>
      <c r="Q793" s="8" t="s">
        <v>1603</v>
      </c>
      <c r="R793" s="8" t="s">
        <v>53</v>
      </c>
      <c r="S793" s="8" t="s">
        <v>53</v>
      </c>
      <c r="T793" s="9">
        <v>41137</v>
      </c>
      <c r="U793" s="4">
        <v>1000</v>
      </c>
      <c r="V793" s="8" t="s">
        <v>135</v>
      </c>
      <c r="W793" s="10" t="s">
        <v>1604</v>
      </c>
      <c r="Y793" s="12">
        <f t="shared" si="23"/>
        <v>8.718851901581599E-3</v>
      </c>
    </row>
    <row r="794" spans="1:25">
      <c r="A794" s="1">
        <v>47</v>
      </c>
      <c r="B794" s="5" t="s">
        <v>25</v>
      </c>
      <c r="C794" s="5" t="s">
        <v>26</v>
      </c>
      <c r="D794" s="17">
        <v>190000011804</v>
      </c>
      <c r="E794" s="5" t="s">
        <v>27</v>
      </c>
      <c r="F794" s="2">
        <v>58475</v>
      </c>
      <c r="G794" s="5" t="s">
        <v>28</v>
      </c>
      <c r="H794" s="5" t="s">
        <v>381</v>
      </c>
      <c r="I794" s="2">
        <v>13123</v>
      </c>
      <c r="J794" s="5" t="s">
        <v>30</v>
      </c>
      <c r="K794" s="5" t="s">
        <v>1532</v>
      </c>
      <c r="L794" s="2">
        <v>84295481734</v>
      </c>
      <c r="M794" s="5" t="s">
        <v>49</v>
      </c>
      <c r="N794" s="5" t="s">
        <v>50</v>
      </c>
      <c r="O794" s="17">
        <v>95895248772</v>
      </c>
      <c r="P794" s="5" t="s">
        <v>1603</v>
      </c>
      <c r="Q794" s="5" t="s">
        <v>1603</v>
      </c>
      <c r="R794" s="5" t="s">
        <v>53</v>
      </c>
      <c r="S794" s="5" t="s">
        <v>53</v>
      </c>
      <c r="T794" s="6">
        <v>41169</v>
      </c>
      <c r="U794" s="2">
        <v>1000</v>
      </c>
      <c r="V794" s="5" t="s">
        <v>135</v>
      </c>
      <c r="W794" s="7" t="s">
        <v>1605</v>
      </c>
      <c r="Y794" s="12">
        <f t="shared" si="23"/>
        <v>8.718851901581599E-3</v>
      </c>
    </row>
    <row r="795" spans="1:25">
      <c r="A795" s="3">
        <v>47</v>
      </c>
      <c r="B795" s="8" t="s">
        <v>25</v>
      </c>
      <c r="C795" s="8" t="s">
        <v>26</v>
      </c>
      <c r="D795" s="16">
        <v>190000011804</v>
      </c>
      <c r="E795" s="8" t="s">
        <v>27</v>
      </c>
      <c r="F795" s="4">
        <v>58475</v>
      </c>
      <c r="G795" s="8" t="s">
        <v>28</v>
      </c>
      <c r="H795" s="8" t="s">
        <v>381</v>
      </c>
      <c r="I795" s="4">
        <v>13123</v>
      </c>
      <c r="J795" s="8" t="s">
        <v>30</v>
      </c>
      <c r="K795" s="8" t="s">
        <v>1532</v>
      </c>
      <c r="L795" s="4">
        <v>84295481734</v>
      </c>
      <c r="M795" s="8" t="s">
        <v>49</v>
      </c>
      <c r="N795" s="8" t="s">
        <v>50</v>
      </c>
      <c r="O795" s="16">
        <v>49048848768</v>
      </c>
      <c r="P795" s="8" t="s">
        <v>1606</v>
      </c>
      <c r="Q795" s="8" t="s">
        <v>1607</v>
      </c>
      <c r="R795" s="8" t="s">
        <v>53</v>
      </c>
      <c r="S795" s="8" t="s">
        <v>53</v>
      </c>
      <c r="T795" s="9">
        <v>41137</v>
      </c>
      <c r="U795" s="4">
        <v>1500</v>
      </c>
      <c r="V795" s="8" t="s">
        <v>135</v>
      </c>
      <c r="W795" s="10" t="s">
        <v>1608</v>
      </c>
      <c r="Y795" s="12">
        <f t="shared" si="23"/>
        <v>1.3078277852372399E-2</v>
      </c>
    </row>
    <row r="796" spans="1:25">
      <c r="A796" s="1">
        <v>47</v>
      </c>
      <c r="B796" s="5" t="s">
        <v>25</v>
      </c>
      <c r="C796" s="5" t="s">
        <v>26</v>
      </c>
      <c r="D796" s="17">
        <v>190000011804</v>
      </c>
      <c r="E796" s="5" t="s">
        <v>27</v>
      </c>
      <c r="F796" s="2">
        <v>58475</v>
      </c>
      <c r="G796" s="5" t="s">
        <v>28</v>
      </c>
      <c r="H796" s="5" t="s">
        <v>381</v>
      </c>
      <c r="I796" s="2">
        <v>13123</v>
      </c>
      <c r="J796" s="5" t="s">
        <v>30</v>
      </c>
      <c r="K796" s="5" t="s">
        <v>1532</v>
      </c>
      <c r="L796" s="2">
        <v>84295481734</v>
      </c>
      <c r="M796" s="5" t="s">
        <v>49</v>
      </c>
      <c r="N796" s="5" t="s">
        <v>50</v>
      </c>
      <c r="O796" s="17">
        <v>49048848768</v>
      </c>
      <c r="P796" s="5" t="s">
        <v>1606</v>
      </c>
      <c r="Q796" s="5" t="s">
        <v>1607</v>
      </c>
      <c r="R796" s="5" t="s">
        <v>53</v>
      </c>
      <c r="S796" s="5" t="s">
        <v>53</v>
      </c>
      <c r="T796" s="6">
        <v>41169</v>
      </c>
      <c r="U796" s="2">
        <v>1500</v>
      </c>
      <c r="V796" s="5" t="s">
        <v>135</v>
      </c>
      <c r="W796" s="7" t="s">
        <v>1609</v>
      </c>
      <c r="Y796" s="12">
        <f t="shared" si="23"/>
        <v>1.3078277852372399E-2</v>
      </c>
    </row>
    <row r="797" spans="1:25">
      <c r="A797" s="3">
        <v>47</v>
      </c>
      <c r="B797" s="8" t="s">
        <v>25</v>
      </c>
      <c r="C797" s="8" t="s">
        <v>26</v>
      </c>
      <c r="D797" s="16">
        <v>190000011804</v>
      </c>
      <c r="E797" s="8" t="s">
        <v>27</v>
      </c>
      <c r="F797" s="4">
        <v>58475</v>
      </c>
      <c r="G797" s="8" t="s">
        <v>28</v>
      </c>
      <c r="H797" s="8" t="s">
        <v>381</v>
      </c>
      <c r="I797" s="4">
        <v>13123</v>
      </c>
      <c r="J797" s="8" t="s">
        <v>30</v>
      </c>
      <c r="K797" s="8" t="s">
        <v>1532</v>
      </c>
      <c r="L797" s="4">
        <v>84295481734</v>
      </c>
      <c r="M797" s="8" t="s">
        <v>49</v>
      </c>
      <c r="N797" s="8" t="s">
        <v>50</v>
      </c>
      <c r="O797" s="16">
        <v>10306252716</v>
      </c>
      <c r="P797" s="8" t="s">
        <v>1610</v>
      </c>
      <c r="Q797" s="8" t="s">
        <v>1611</v>
      </c>
      <c r="R797" s="8" t="s">
        <v>53</v>
      </c>
      <c r="S797" s="8" t="s">
        <v>53</v>
      </c>
      <c r="T797" s="9">
        <v>41185</v>
      </c>
      <c r="U797" s="4">
        <v>4650</v>
      </c>
      <c r="V797" s="8" t="s">
        <v>54</v>
      </c>
      <c r="W797" s="10" t="s">
        <v>1612</v>
      </c>
      <c r="Y797" s="12">
        <f t="shared" si="23"/>
        <v>4.0542661342354437E-2</v>
      </c>
    </row>
    <row r="798" spans="1:25">
      <c r="A798" s="1">
        <v>47</v>
      </c>
      <c r="B798" s="5" t="s">
        <v>25</v>
      </c>
      <c r="C798" s="5" t="s">
        <v>26</v>
      </c>
      <c r="D798" s="17">
        <v>190000011804</v>
      </c>
      <c r="E798" s="5" t="s">
        <v>27</v>
      </c>
      <c r="F798" s="2">
        <v>58475</v>
      </c>
      <c r="G798" s="5" t="s">
        <v>28</v>
      </c>
      <c r="H798" s="5" t="s">
        <v>381</v>
      </c>
      <c r="I798" s="2">
        <v>13123</v>
      </c>
      <c r="J798" s="5" t="s">
        <v>30</v>
      </c>
      <c r="K798" s="5" t="s">
        <v>1532</v>
      </c>
      <c r="L798" s="2">
        <v>84295481734</v>
      </c>
      <c r="M798" s="5" t="s">
        <v>49</v>
      </c>
      <c r="N798" s="5" t="s">
        <v>50</v>
      </c>
      <c r="O798" s="17">
        <v>9215500731</v>
      </c>
      <c r="P798" s="5" t="s">
        <v>1613</v>
      </c>
      <c r="Q798" s="5" t="s">
        <v>1614</v>
      </c>
      <c r="R798" s="5" t="s">
        <v>53</v>
      </c>
      <c r="S798" s="5" t="s">
        <v>53</v>
      </c>
      <c r="T798" s="6">
        <v>41185</v>
      </c>
      <c r="U798" s="2">
        <v>4650</v>
      </c>
      <c r="V798" s="5" t="s">
        <v>54</v>
      </c>
      <c r="W798" s="7" t="s">
        <v>1615</v>
      </c>
      <c r="Y798" s="12">
        <f t="shared" si="23"/>
        <v>4.0542661342354437E-2</v>
      </c>
    </row>
    <row r="799" spans="1:25">
      <c r="A799" s="3">
        <v>47</v>
      </c>
      <c r="B799" s="8" t="s">
        <v>25</v>
      </c>
      <c r="C799" s="8" t="s">
        <v>26</v>
      </c>
      <c r="D799" s="16">
        <v>190000011804</v>
      </c>
      <c r="E799" s="8" t="s">
        <v>27</v>
      </c>
      <c r="F799" s="4">
        <v>58475</v>
      </c>
      <c r="G799" s="8" t="s">
        <v>28</v>
      </c>
      <c r="H799" s="8" t="s">
        <v>381</v>
      </c>
      <c r="I799" s="4">
        <v>13123</v>
      </c>
      <c r="J799" s="8" t="s">
        <v>30</v>
      </c>
      <c r="K799" s="8" t="s">
        <v>1532</v>
      </c>
      <c r="L799" s="4">
        <v>84295481734</v>
      </c>
      <c r="M799" s="8" t="s">
        <v>49</v>
      </c>
      <c r="N799" s="8" t="s">
        <v>50</v>
      </c>
      <c r="O799" s="16">
        <v>9050029701</v>
      </c>
      <c r="P799" s="8" t="s">
        <v>1616</v>
      </c>
      <c r="Q799" s="8" t="s">
        <v>1616</v>
      </c>
      <c r="R799" s="8" t="s">
        <v>53</v>
      </c>
      <c r="S799" s="8" t="s">
        <v>53</v>
      </c>
      <c r="T799" s="9">
        <v>41185</v>
      </c>
      <c r="U799" s="4">
        <v>4650</v>
      </c>
      <c r="V799" s="8" t="s">
        <v>54</v>
      </c>
      <c r="W799" s="10" t="s">
        <v>1617</v>
      </c>
      <c r="Y799" s="12">
        <f t="shared" si="23"/>
        <v>4.0542661342354437E-2</v>
      </c>
    </row>
    <row r="800" spans="1:25">
      <c r="A800" s="1">
        <v>47</v>
      </c>
      <c r="B800" s="5" t="s">
        <v>25</v>
      </c>
      <c r="C800" s="5" t="s">
        <v>26</v>
      </c>
      <c r="D800" s="17">
        <v>190000011804</v>
      </c>
      <c r="E800" s="5" t="s">
        <v>27</v>
      </c>
      <c r="F800" s="2">
        <v>58475</v>
      </c>
      <c r="G800" s="5" t="s">
        <v>28</v>
      </c>
      <c r="H800" s="5" t="s">
        <v>381</v>
      </c>
      <c r="I800" s="2">
        <v>13123</v>
      </c>
      <c r="J800" s="5" t="s">
        <v>30</v>
      </c>
      <c r="K800" s="5" t="s">
        <v>1532</v>
      </c>
      <c r="L800" s="2">
        <v>84295481734</v>
      </c>
      <c r="M800" s="5" t="s">
        <v>49</v>
      </c>
      <c r="N800" s="5" t="s">
        <v>50</v>
      </c>
      <c r="O800" s="17">
        <v>14640289740</v>
      </c>
      <c r="P800" s="5" t="s">
        <v>1618</v>
      </c>
      <c r="Q800" s="5" t="s">
        <v>1619</v>
      </c>
      <c r="R800" s="5" t="s">
        <v>53</v>
      </c>
      <c r="S800" s="5" t="s">
        <v>53</v>
      </c>
      <c r="T800" s="6">
        <v>41185</v>
      </c>
      <c r="U800" s="2">
        <v>4650</v>
      </c>
      <c r="V800" s="5" t="s">
        <v>54</v>
      </c>
      <c r="W800" s="7" t="s">
        <v>1620</v>
      </c>
      <c r="Y800" s="12">
        <f t="shared" si="23"/>
        <v>4.0542661342354437E-2</v>
      </c>
    </row>
    <row r="801" spans="1:25">
      <c r="A801" s="3">
        <v>47</v>
      </c>
      <c r="B801" s="8" t="s">
        <v>25</v>
      </c>
      <c r="C801" s="8" t="s">
        <v>26</v>
      </c>
      <c r="D801" s="16">
        <v>190000011804</v>
      </c>
      <c r="E801" s="8" t="s">
        <v>27</v>
      </c>
      <c r="F801" s="4">
        <v>58475</v>
      </c>
      <c r="G801" s="8" t="s">
        <v>28</v>
      </c>
      <c r="H801" s="8" t="s">
        <v>381</v>
      </c>
      <c r="I801" s="4">
        <v>13123</v>
      </c>
      <c r="J801" s="8" t="s">
        <v>30</v>
      </c>
      <c r="K801" s="8" t="s">
        <v>1532</v>
      </c>
      <c r="L801" s="4">
        <v>84295481734</v>
      </c>
      <c r="M801" s="8" t="s">
        <v>49</v>
      </c>
      <c r="N801" s="8" t="s">
        <v>50</v>
      </c>
      <c r="O801" s="16">
        <v>13454512700</v>
      </c>
      <c r="P801" s="8" t="s">
        <v>1621</v>
      </c>
      <c r="Q801" s="8" t="s">
        <v>1622</v>
      </c>
      <c r="R801" s="8" t="s">
        <v>53</v>
      </c>
      <c r="S801" s="8" t="s">
        <v>53</v>
      </c>
      <c r="T801" s="9">
        <v>41185</v>
      </c>
      <c r="U801" s="4">
        <v>4650</v>
      </c>
      <c r="V801" s="8" t="s">
        <v>54</v>
      </c>
      <c r="W801" s="10" t="s">
        <v>1623</v>
      </c>
      <c r="Y801" s="12">
        <f t="shared" si="23"/>
        <v>4.0542661342354437E-2</v>
      </c>
    </row>
    <row r="802" spans="1:25">
      <c r="A802" s="1">
        <v>47</v>
      </c>
      <c r="B802" s="5" t="s">
        <v>25</v>
      </c>
      <c r="C802" s="5" t="s">
        <v>26</v>
      </c>
      <c r="D802" s="17">
        <v>190000011804</v>
      </c>
      <c r="E802" s="5" t="s">
        <v>27</v>
      </c>
      <c r="F802" s="2">
        <v>58475</v>
      </c>
      <c r="G802" s="5" t="s">
        <v>28</v>
      </c>
      <c r="H802" s="5" t="s">
        <v>381</v>
      </c>
      <c r="I802" s="2">
        <v>13123</v>
      </c>
      <c r="J802" s="5" t="s">
        <v>30</v>
      </c>
      <c r="K802" s="5" t="s">
        <v>1532</v>
      </c>
      <c r="L802" s="2">
        <v>84295481734</v>
      </c>
      <c r="M802" s="5" t="s">
        <v>32</v>
      </c>
      <c r="N802" s="5" t="s">
        <v>1624</v>
      </c>
      <c r="O802" s="17">
        <v>10477062000142</v>
      </c>
      <c r="P802" s="5" t="s">
        <v>1625</v>
      </c>
      <c r="Q802" s="5" t="s">
        <v>1626</v>
      </c>
      <c r="R802" s="5" t="s">
        <v>1627</v>
      </c>
      <c r="S802" s="5" t="s">
        <v>1628</v>
      </c>
      <c r="T802" s="6">
        <v>41184</v>
      </c>
      <c r="U802" s="2">
        <v>3000</v>
      </c>
      <c r="V802" s="5" t="s">
        <v>1580</v>
      </c>
      <c r="W802" s="7" t="s">
        <v>1629</v>
      </c>
      <c r="Y802" s="12">
        <f t="shared" si="23"/>
        <v>2.6156555704744799E-2</v>
      </c>
    </row>
    <row r="803" spans="1:25">
      <c r="A803" s="3">
        <v>47</v>
      </c>
      <c r="B803" s="8" t="s">
        <v>25</v>
      </c>
      <c r="C803" s="8" t="s">
        <v>26</v>
      </c>
      <c r="D803" s="16">
        <v>190000011804</v>
      </c>
      <c r="E803" s="8" t="s">
        <v>27</v>
      </c>
      <c r="F803" s="4">
        <v>58475</v>
      </c>
      <c r="G803" s="8" t="s">
        <v>28</v>
      </c>
      <c r="H803" s="8" t="s">
        <v>381</v>
      </c>
      <c r="I803" s="4">
        <v>13123</v>
      </c>
      <c r="J803" s="8" t="s">
        <v>30</v>
      </c>
      <c r="K803" s="8" t="s">
        <v>1532</v>
      </c>
      <c r="L803" s="4">
        <v>84295481734</v>
      </c>
      <c r="M803" s="8" t="s">
        <v>49</v>
      </c>
      <c r="N803" s="8" t="s">
        <v>50</v>
      </c>
      <c r="O803" s="16">
        <v>14820533738</v>
      </c>
      <c r="P803" s="8" t="s">
        <v>1630</v>
      </c>
      <c r="Q803" s="8" t="s">
        <v>1631</v>
      </c>
      <c r="R803" s="8" t="s">
        <v>53</v>
      </c>
      <c r="S803" s="8" t="s">
        <v>53</v>
      </c>
      <c r="T803" s="9">
        <v>41185</v>
      </c>
      <c r="U803" s="4">
        <v>4650</v>
      </c>
      <c r="V803" s="8" t="s">
        <v>54</v>
      </c>
      <c r="W803" s="10" t="s">
        <v>1632</v>
      </c>
      <c r="Y803" s="12">
        <f t="shared" si="23"/>
        <v>4.0542661342354437E-2</v>
      </c>
    </row>
    <row r="804" spans="1:25">
      <c r="A804" s="1">
        <v>47</v>
      </c>
      <c r="B804" s="5" t="s">
        <v>25</v>
      </c>
      <c r="C804" s="5" t="s">
        <v>26</v>
      </c>
      <c r="D804" s="17">
        <v>190000011804</v>
      </c>
      <c r="E804" s="5" t="s">
        <v>27</v>
      </c>
      <c r="F804" s="2">
        <v>58475</v>
      </c>
      <c r="G804" s="5" t="s">
        <v>28</v>
      </c>
      <c r="H804" s="5" t="s">
        <v>381</v>
      </c>
      <c r="I804" s="2">
        <v>13123</v>
      </c>
      <c r="J804" s="5" t="s">
        <v>30</v>
      </c>
      <c r="K804" s="5" t="s">
        <v>1532</v>
      </c>
      <c r="L804" s="2">
        <v>84295481734</v>
      </c>
      <c r="M804" s="5" t="s">
        <v>53</v>
      </c>
      <c r="N804" s="5" t="s">
        <v>53</v>
      </c>
      <c r="O804" s="17"/>
      <c r="P804" s="5" t="s">
        <v>53</v>
      </c>
      <c r="Q804" s="5" t="s">
        <v>53</v>
      </c>
      <c r="R804" s="5" t="s">
        <v>53</v>
      </c>
      <c r="S804" s="5" t="s">
        <v>53</v>
      </c>
      <c r="T804" s="6">
        <v>41148</v>
      </c>
      <c r="U804" s="2">
        <v>2.5</v>
      </c>
      <c r="V804" s="5" t="s">
        <v>153</v>
      </c>
      <c r="W804" s="7" t="s">
        <v>1633</v>
      </c>
      <c r="Y804" s="12">
        <f t="shared" si="23"/>
        <v>2.1797129753953999E-5</v>
      </c>
    </row>
    <row r="805" spans="1:25">
      <c r="A805" s="3">
        <v>47</v>
      </c>
      <c r="B805" s="8" t="s">
        <v>25</v>
      </c>
      <c r="C805" s="8" t="s">
        <v>26</v>
      </c>
      <c r="D805" s="16">
        <v>190000011804</v>
      </c>
      <c r="E805" s="8" t="s">
        <v>27</v>
      </c>
      <c r="F805" s="4">
        <v>58475</v>
      </c>
      <c r="G805" s="8" t="s">
        <v>28</v>
      </c>
      <c r="H805" s="8" t="s">
        <v>381</v>
      </c>
      <c r="I805" s="4">
        <v>13123</v>
      </c>
      <c r="J805" s="8" t="s">
        <v>30</v>
      </c>
      <c r="K805" s="8" t="s">
        <v>1532</v>
      </c>
      <c r="L805" s="4">
        <v>84295481734</v>
      </c>
      <c r="M805" s="8" t="s">
        <v>53</v>
      </c>
      <c r="N805" s="8" t="s">
        <v>53</v>
      </c>
      <c r="O805" s="16"/>
      <c r="P805" s="8" t="s">
        <v>53</v>
      </c>
      <c r="Q805" s="8" t="s">
        <v>53</v>
      </c>
      <c r="R805" s="8" t="s">
        <v>53</v>
      </c>
      <c r="S805" s="8" t="s">
        <v>53</v>
      </c>
      <c r="T805" s="9">
        <v>41152</v>
      </c>
      <c r="U805" s="4">
        <v>2.5</v>
      </c>
      <c r="V805" s="8" t="s">
        <v>153</v>
      </c>
      <c r="W805" s="10" t="s">
        <v>1634</v>
      </c>
      <c r="Y805" s="12">
        <f t="shared" si="23"/>
        <v>2.1797129753953999E-5</v>
      </c>
    </row>
    <row r="806" spans="1:25">
      <c r="A806" s="1">
        <v>47</v>
      </c>
      <c r="B806" s="5" t="s">
        <v>25</v>
      </c>
      <c r="C806" s="5" t="s">
        <v>26</v>
      </c>
      <c r="D806" s="17">
        <v>190000011804</v>
      </c>
      <c r="E806" s="5" t="s">
        <v>27</v>
      </c>
      <c r="F806" s="2">
        <v>58475</v>
      </c>
      <c r="G806" s="5" t="s">
        <v>28</v>
      </c>
      <c r="H806" s="5" t="s">
        <v>381</v>
      </c>
      <c r="I806" s="2">
        <v>13123</v>
      </c>
      <c r="J806" s="5" t="s">
        <v>30</v>
      </c>
      <c r="K806" s="5" t="s">
        <v>1532</v>
      </c>
      <c r="L806" s="2">
        <v>84295481734</v>
      </c>
      <c r="M806" s="5" t="s">
        <v>53</v>
      </c>
      <c r="N806" s="5" t="s">
        <v>53</v>
      </c>
      <c r="O806" s="17"/>
      <c r="P806" s="5" t="s">
        <v>53</v>
      </c>
      <c r="Q806" s="5" t="s">
        <v>53</v>
      </c>
      <c r="R806" s="5" t="s">
        <v>53</v>
      </c>
      <c r="S806" s="5" t="s">
        <v>53</v>
      </c>
      <c r="T806" s="6">
        <v>41183</v>
      </c>
      <c r="U806" s="2">
        <v>2.5</v>
      </c>
      <c r="V806" s="5" t="s">
        <v>153</v>
      </c>
      <c r="W806" s="7" t="s">
        <v>1635</v>
      </c>
      <c r="Y806" s="12">
        <f t="shared" si="23"/>
        <v>2.1797129753953999E-5</v>
      </c>
    </row>
    <row r="807" spans="1:25">
      <c r="A807" s="3">
        <v>47</v>
      </c>
      <c r="B807" s="8" t="s">
        <v>25</v>
      </c>
      <c r="C807" s="8" t="s">
        <v>26</v>
      </c>
      <c r="D807" s="16">
        <v>190000011804</v>
      </c>
      <c r="E807" s="8" t="s">
        <v>27</v>
      </c>
      <c r="F807" s="4">
        <v>58475</v>
      </c>
      <c r="G807" s="8" t="s">
        <v>28</v>
      </c>
      <c r="H807" s="8" t="s">
        <v>381</v>
      </c>
      <c r="I807" s="4">
        <v>13123</v>
      </c>
      <c r="J807" s="8" t="s">
        <v>30</v>
      </c>
      <c r="K807" s="8" t="s">
        <v>1532</v>
      </c>
      <c r="L807" s="4">
        <v>84295481734</v>
      </c>
      <c r="M807" s="8" t="s">
        <v>1636</v>
      </c>
      <c r="N807" s="8" t="s">
        <v>53</v>
      </c>
      <c r="O807" s="16">
        <v>16439154000114</v>
      </c>
      <c r="P807" s="8" t="s">
        <v>160</v>
      </c>
      <c r="Q807" s="8" t="s">
        <v>161</v>
      </c>
      <c r="R807" s="8" t="s">
        <v>162</v>
      </c>
      <c r="S807" s="8" t="s">
        <v>163</v>
      </c>
      <c r="T807" s="9">
        <v>41155</v>
      </c>
      <c r="U807" s="4">
        <v>250</v>
      </c>
      <c r="V807" s="8" t="s">
        <v>164</v>
      </c>
      <c r="W807" s="10" t="s">
        <v>1637</v>
      </c>
      <c r="Y807" s="12">
        <f t="shared" si="23"/>
        <v>2.1797129753953997E-3</v>
      </c>
    </row>
    <row r="808" spans="1:25">
      <c r="A808" s="1">
        <v>47</v>
      </c>
      <c r="B808" s="5" t="s">
        <v>25</v>
      </c>
      <c r="C808" s="5" t="s">
        <v>26</v>
      </c>
      <c r="D808" s="17">
        <v>190000011804</v>
      </c>
      <c r="E808" s="5" t="s">
        <v>27</v>
      </c>
      <c r="F808" s="2">
        <v>58475</v>
      </c>
      <c r="G808" s="5" t="s">
        <v>28</v>
      </c>
      <c r="H808" s="5" t="s">
        <v>381</v>
      </c>
      <c r="I808" s="2">
        <v>13123</v>
      </c>
      <c r="J808" s="5" t="s">
        <v>30</v>
      </c>
      <c r="K808" s="5" t="s">
        <v>1532</v>
      </c>
      <c r="L808" s="2">
        <v>84295481734</v>
      </c>
      <c r="M808" s="5" t="s">
        <v>1638</v>
      </c>
      <c r="N808" s="5" t="s">
        <v>53</v>
      </c>
      <c r="O808" s="17">
        <v>16439154000114</v>
      </c>
      <c r="P808" s="5" t="s">
        <v>160</v>
      </c>
      <c r="Q808" s="5" t="s">
        <v>161</v>
      </c>
      <c r="R808" s="5" t="s">
        <v>162</v>
      </c>
      <c r="S808" s="5" t="s">
        <v>163</v>
      </c>
      <c r="T808" s="6">
        <v>41173</v>
      </c>
      <c r="U808" s="2">
        <v>300</v>
      </c>
      <c r="V808" s="5" t="s">
        <v>164</v>
      </c>
      <c r="W808" s="7" t="s">
        <v>1639</v>
      </c>
      <c r="Y808" s="12">
        <f t="shared" si="23"/>
        <v>2.6156555704744799E-3</v>
      </c>
    </row>
    <row r="809" spans="1:25">
      <c r="A809" s="3">
        <v>47</v>
      </c>
      <c r="B809" s="8" t="s">
        <v>25</v>
      </c>
      <c r="C809" s="8" t="s">
        <v>26</v>
      </c>
      <c r="D809" s="16">
        <v>190000011804</v>
      </c>
      <c r="E809" s="8" t="s">
        <v>27</v>
      </c>
      <c r="F809" s="4">
        <v>58475</v>
      </c>
      <c r="G809" s="8" t="s">
        <v>28</v>
      </c>
      <c r="H809" s="8" t="s">
        <v>381</v>
      </c>
      <c r="I809" s="4">
        <v>13123</v>
      </c>
      <c r="J809" s="8" t="s">
        <v>30</v>
      </c>
      <c r="K809" s="8" t="s">
        <v>1532</v>
      </c>
      <c r="L809" s="4">
        <v>84295481734</v>
      </c>
      <c r="M809" s="8" t="s">
        <v>1640</v>
      </c>
      <c r="N809" s="8" t="s">
        <v>53</v>
      </c>
      <c r="O809" s="16">
        <v>16439154000114</v>
      </c>
      <c r="P809" s="8" t="s">
        <v>160</v>
      </c>
      <c r="Q809" s="8" t="s">
        <v>161</v>
      </c>
      <c r="R809" s="8" t="s">
        <v>162</v>
      </c>
      <c r="S809" s="8" t="s">
        <v>163</v>
      </c>
      <c r="T809" s="9">
        <v>41155</v>
      </c>
      <c r="U809" s="4">
        <v>200</v>
      </c>
      <c r="V809" s="8" t="s">
        <v>164</v>
      </c>
      <c r="W809" s="10" t="s">
        <v>1641</v>
      </c>
      <c r="Y809" s="12">
        <f t="shared" si="23"/>
        <v>1.7437703803163198E-3</v>
      </c>
    </row>
    <row r="810" spans="1:25">
      <c r="A810" s="1">
        <v>47</v>
      </c>
      <c r="B810" s="5" t="s">
        <v>25</v>
      </c>
      <c r="C810" s="5" t="s">
        <v>26</v>
      </c>
      <c r="D810" s="17">
        <v>190000011804</v>
      </c>
      <c r="E810" s="5" t="s">
        <v>27</v>
      </c>
      <c r="F810" s="2">
        <v>58475</v>
      </c>
      <c r="G810" s="5" t="s">
        <v>28</v>
      </c>
      <c r="H810" s="5" t="s">
        <v>381</v>
      </c>
      <c r="I810" s="2">
        <v>13123</v>
      </c>
      <c r="J810" s="5" t="s">
        <v>30</v>
      </c>
      <c r="K810" s="5" t="s">
        <v>1532</v>
      </c>
      <c r="L810" s="2">
        <v>84295481734</v>
      </c>
      <c r="M810" s="5" t="s">
        <v>1642</v>
      </c>
      <c r="N810" s="5" t="s">
        <v>53</v>
      </c>
      <c r="O810" s="17">
        <v>16439154000114</v>
      </c>
      <c r="P810" s="5" t="s">
        <v>160</v>
      </c>
      <c r="Q810" s="5" t="s">
        <v>161</v>
      </c>
      <c r="R810" s="5" t="s">
        <v>162</v>
      </c>
      <c r="S810" s="5" t="s">
        <v>163</v>
      </c>
      <c r="T810" s="6">
        <v>41155</v>
      </c>
      <c r="U810" s="2">
        <v>215</v>
      </c>
      <c r="V810" s="5" t="s">
        <v>164</v>
      </c>
      <c r="W810" s="7" t="s">
        <v>1643</v>
      </c>
      <c r="Y810" s="12">
        <f t="shared" si="23"/>
        <v>1.8745531588400439E-3</v>
      </c>
    </row>
  </sheetData>
  <autoFilter ref="A1:Y810" xr:uid="{CF4C3A6E-B932-4324-8D7B-62535CF001F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9C0-D7D9-4575-82D8-DF47C386C1B5}">
  <dimension ref="A1:E526"/>
  <sheetViews>
    <sheetView topLeftCell="B492" workbookViewId="0">
      <selection activeCell="D527" sqref="D527"/>
    </sheetView>
  </sheetViews>
  <sheetFormatPr baseColWidth="10" defaultColWidth="8.83203125" defaultRowHeight="15"/>
  <cols>
    <col min="1" max="1" width="85.5" bestFit="1" customWidth="1"/>
    <col min="2" max="2" width="30.5" bestFit="1" customWidth="1"/>
    <col min="3" max="3" width="25.33203125" bestFit="1" customWidth="1"/>
    <col min="4" max="4" width="66.5" bestFit="1" customWidth="1"/>
    <col min="5" max="5" width="30.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15</v>
      </c>
      <c r="E1" t="s">
        <v>1644</v>
      </c>
    </row>
    <row r="2" spans="1:5">
      <c r="A2">
        <v>729757765</v>
      </c>
      <c r="B2" t="s">
        <v>1036</v>
      </c>
      <c r="C2">
        <v>177933389</v>
      </c>
      <c r="D2" t="s">
        <v>1230</v>
      </c>
      <c r="E2" s="22">
        <v>1.19816345505609E-2</v>
      </c>
    </row>
    <row r="3" spans="1:5">
      <c r="C3">
        <v>433174722</v>
      </c>
      <c r="D3" t="s">
        <v>1189</v>
      </c>
      <c r="E3" s="22">
        <v>1.5975512734081199E-3</v>
      </c>
    </row>
    <row r="4" spans="1:5">
      <c r="C4">
        <v>711457700</v>
      </c>
      <c r="D4" t="s">
        <v>1148</v>
      </c>
      <c r="E4" s="22">
        <v>1.19816345505609E-2</v>
      </c>
    </row>
    <row r="5" spans="1:5">
      <c r="C5">
        <v>1763401731</v>
      </c>
      <c r="D5" t="s">
        <v>1129</v>
      </c>
      <c r="E5" s="22">
        <v>1.4905153380897759E-2</v>
      </c>
    </row>
    <row r="6" spans="1:5">
      <c r="C6">
        <v>1870019792</v>
      </c>
      <c r="D6" t="s">
        <v>1048</v>
      </c>
      <c r="E6" s="22">
        <v>1.19816345505609E-2</v>
      </c>
    </row>
    <row r="7" spans="1:5">
      <c r="C7">
        <v>2828576728</v>
      </c>
      <c r="D7" t="s">
        <v>1269</v>
      </c>
      <c r="E7" s="22">
        <v>2.3963269101121799E-3</v>
      </c>
    </row>
    <row r="8" spans="1:5">
      <c r="C8">
        <v>3066716708</v>
      </c>
      <c r="D8" t="s">
        <v>1164</v>
      </c>
      <c r="E8" s="22">
        <v>1.19816345505609E-2</v>
      </c>
    </row>
    <row r="9" spans="1:5">
      <c r="C9">
        <v>3079468783</v>
      </c>
      <c r="D9" t="s">
        <v>1196</v>
      </c>
      <c r="E9" s="22">
        <v>1.19816345505609E-2</v>
      </c>
    </row>
    <row r="10" spans="1:5">
      <c r="C10">
        <v>4131710781</v>
      </c>
      <c r="D10" t="s">
        <v>1263</v>
      </c>
      <c r="E10" s="22">
        <v>2.3963269101121799E-3</v>
      </c>
    </row>
    <row r="11" spans="1:5">
      <c r="C11">
        <v>4187949798</v>
      </c>
      <c r="D11" t="s">
        <v>1131</v>
      </c>
      <c r="E11" s="22">
        <v>1.4905153380897759E-2</v>
      </c>
    </row>
    <row r="12" spans="1:5">
      <c r="C12">
        <v>4494134708</v>
      </c>
      <c r="D12" t="s">
        <v>1280</v>
      </c>
      <c r="E12" s="22">
        <v>2.3963269101121799E-3</v>
      </c>
    </row>
    <row r="13" spans="1:5">
      <c r="C13">
        <v>5563344770</v>
      </c>
      <c r="D13" t="s">
        <v>1248</v>
      </c>
      <c r="E13" s="22">
        <v>1.3259675569287395E-2</v>
      </c>
    </row>
    <row r="14" spans="1:5">
      <c r="C14">
        <v>5623479766</v>
      </c>
      <c r="D14" t="s">
        <v>1260</v>
      </c>
      <c r="E14" s="22">
        <v>2.3963269101121799E-3</v>
      </c>
    </row>
    <row r="15" spans="1:5">
      <c r="C15">
        <v>5683133726</v>
      </c>
      <c r="D15" t="s">
        <v>1051</v>
      </c>
      <c r="E15" s="22">
        <v>7.9877563670405997E-3</v>
      </c>
    </row>
    <row r="16" spans="1:5">
      <c r="C16">
        <v>5841749773</v>
      </c>
      <c r="D16" t="s">
        <v>1166</v>
      </c>
      <c r="E16" s="22">
        <v>3.9938781835202998E-3</v>
      </c>
    </row>
    <row r="17" spans="3:5">
      <c r="C17">
        <v>5868047737</v>
      </c>
      <c r="D17" t="s">
        <v>1221</v>
      </c>
      <c r="E17" s="22">
        <v>1.19816345505609E-2</v>
      </c>
    </row>
    <row r="18" spans="3:5">
      <c r="C18">
        <v>5928713711</v>
      </c>
      <c r="D18" t="s">
        <v>1258</v>
      </c>
      <c r="E18" s="22">
        <v>2.3963269101121799E-3</v>
      </c>
    </row>
    <row r="19" spans="3:5">
      <c r="C19">
        <v>7226703700</v>
      </c>
      <c r="D19" t="s">
        <v>1217</v>
      </c>
      <c r="E19" s="22">
        <v>2.3963269101121801E-2</v>
      </c>
    </row>
    <row r="20" spans="3:5">
      <c r="C20">
        <v>7491126707</v>
      </c>
      <c r="D20" t="s">
        <v>1190</v>
      </c>
      <c r="E20" s="22">
        <v>1.19816345505609E-2</v>
      </c>
    </row>
    <row r="21" spans="3:5">
      <c r="C21">
        <v>7834380796</v>
      </c>
      <c r="D21" t="s">
        <v>1233</v>
      </c>
      <c r="E21" s="22">
        <v>1.3259675569287395E-2</v>
      </c>
    </row>
    <row r="22" spans="3:5">
      <c r="C22">
        <v>8592404797</v>
      </c>
      <c r="D22" t="s">
        <v>1146</v>
      </c>
      <c r="E22" s="22">
        <v>1.5975512734081199E-2</v>
      </c>
    </row>
    <row r="23" spans="3:5">
      <c r="C23">
        <v>8660072707</v>
      </c>
      <c r="D23" t="s">
        <v>1095</v>
      </c>
      <c r="E23" s="22">
        <v>1.3058863374219994E-2</v>
      </c>
    </row>
    <row r="24" spans="3:5">
      <c r="C24">
        <v>9549479757</v>
      </c>
      <c r="D24" t="s">
        <v>1046</v>
      </c>
      <c r="E24" s="22">
        <v>1.19816345505609E-2</v>
      </c>
    </row>
    <row r="25" spans="3:5">
      <c r="C25">
        <v>9596538721</v>
      </c>
      <c r="D25" t="s">
        <v>1267</v>
      </c>
      <c r="E25" s="22">
        <v>2.3963269101121799E-3</v>
      </c>
    </row>
    <row r="26" spans="3:5">
      <c r="C26">
        <v>9852088726</v>
      </c>
      <c r="D26" t="s">
        <v>1191</v>
      </c>
      <c r="E26" s="22">
        <v>1.19816345505609E-2</v>
      </c>
    </row>
    <row r="27" spans="3:5">
      <c r="C27">
        <v>9863131733</v>
      </c>
      <c r="D27" t="s">
        <v>1255</v>
      </c>
      <c r="E27" s="22">
        <v>2.3963269101121799E-3</v>
      </c>
    </row>
    <row r="28" spans="3:5">
      <c r="C28">
        <v>10076126730</v>
      </c>
      <c r="D28" t="s">
        <v>1215</v>
      </c>
      <c r="E28" s="22">
        <v>2.3963269101121799E-3</v>
      </c>
    </row>
    <row r="29" spans="3:5">
      <c r="C29">
        <v>10564363790</v>
      </c>
      <c r="D29" t="s">
        <v>1265</v>
      </c>
      <c r="E29" s="22">
        <v>2.3963269101121799E-3</v>
      </c>
    </row>
    <row r="30" spans="3:5">
      <c r="C30">
        <v>10636866793</v>
      </c>
      <c r="D30" t="s">
        <v>1193</v>
      </c>
      <c r="E30" s="22">
        <v>9.5853076404487196E-3</v>
      </c>
    </row>
    <row r="31" spans="3:5">
      <c r="C31">
        <v>10661226794</v>
      </c>
      <c r="D31" t="s">
        <v>1156</v>
      </c>
      <c r="E31" s="22">
        <v>5.9908172752804502E-3</v>
      </c>
    </row>
    <row r="32" spans="3:5">
      <c r="C32">
        <v>11205455795</v>
      </c>
      <c r="D32" t="s">
        <v>1158</v>
      </c>
      <c r="E32" s="22">
        <v>1.19816345505609E-2</v>
      </c>
    </row>
    <row r="33" spans="3:5">
      <c r="C33">
        <v>11325281786</v>
      </c>
      <c r="D33" t="s">
        <v>1198</v>
      </c>
      <c r="E33" s="22">
        <v>1.19816345505609E-2</v>
      </c>
    </row>
    <row r="34" spans="3:5">
      <c r="C34">
        <v>11410404765</v>
      </c>
      <c r="D34" t="s">
        <v>1161</v>
      </c>
      <c r="E34" s="22">
        <v>3.9938781835202998E-3</v>
      </c>
    </row>
    <row r="35" spans="3:5">
      <c r="C35">
        <v>11456309790</v>
      </c>
      <c r="D35" t="s">
        <v>1160</v>
      </c>
      <c r="E35" s="22">
        <v>1.19816345505609E-2</v>
      </c>
    </row>
    <row r="36" spans="3:5">
      <c r="C36">
        <v>11460524721</v>
      </c>
      <c r="D36" t="s">
        <v>1207</v>
      </c>
      <c r="E36" s="22">
        <v>5.9908172752804502E-3</v>
      </c>
    </row>
    <row r="37" spans="3:5">
      <c r="C37">
        <v>11469923785</v>
      </c>
      <c r="D37" t="s">
        <v>1203</v>
      </c>
      <c r="E37" s="22">
        <v>1.19816345505609E-2</v>
      </c>
    </row>
    <row r="38" spans="3:5">
      <c r="C38">
        <v>11567895751</v>
      </c>
      <c r="D38" t="s">
        <v>1211</v>
      </c>
      <c r="E38" s="22">
        <v>6.3902050936324797E-3</v>
      </c>
    </row>
    <row r="39" spans="3:5">
      <c r="C39">
        <v>11646126700</v>
      </c>
      <c r="D39" t="s">
        <v>1253</v>
      </c>
      <c r="E39" s="22">
        <v>2.3963269101121799E-3</v>
      </c>
    </row>
    <row r="40" spans="3:5">
      <c r="C40">
        <v>11940921791</v>
      </c>
      <c r="D40" t="s">
        <v>1285</v>
      </c>
      <c r="E40" s="22">
        <v>2.5560820374529919E-2</v>
      </c>
    </row>
    <row r="41" spans="3:5">
      <c r="C41">
        <v>12881314708</v>
      </c>
      <c r="D41" t="s">
        <v>1157</v>
      </c>
      <c r="E41" s="22">
        <v>6.3902050936324797E-3</v>
      </c>
    </row>
    <row r="42" spans="3:5">
      <c r="C42">
        <v>12913710794</v>
      </c>
      <c r="D42" t="s">
        <v>1210</v>
      </c>
      <c r="E42" s="22">
        <v>7.1889807303365397E-3</v>
      </c>
    </row>
    <row r="43" spans="3:5">
      <c r="C43">
        <v>12957140780</v>
      </c>
      <c r="D43" t="s">
        <v>1277</v>
      </c>
      <c r="E43" s="22">
        <v>2.3963269101121799E-3</v>
      </c>
    </row>
    <row r="44" spans="3:5">
      <c r="C44">
        <v>13160334732</v>
      </c>
      <c r="D44" t="s">
        <v>1178</v>
      </c>
      <c r="E44" s="22">
        <v>1.5975512734081199E-3</v>
      </c>
    </row>
    <row r="45" spans="3:5">
      <c r="C45">
        <v>13329905760</v>
      </c>
      <c r="D45" t="s">
        <v>1195</v>
      </c>
      <c r="E45" s="22">
        <v>1.19816345505609E-2</v>
      </c>
    </row>
    <row r="46" spans="3:5">
      <c r="C46">
        <v>13343794759</v>
      </c>
      <c r="D46" t="s">
        <v>1282</v>
      </c>
      <c r="E46" s="22">
        <v>2.3963269101121799E-3</v>
      </c>
    </row>
    <row r="47" spans="3:5">
      <c r="C47">
        <v>14054773770</v>
      </c>
      <c r="D47" t="s">
        <v>1140</v>
      </c>
      <c r="E47" s="22">
        <v>3.9938781835202998E-3</v>
      </c>
    </row>
    <row r="48" spans="3:5">
      <c r="C48">
        <v>14382770750</v>
      </c>
      <c r="D48" t="s">
        <v>1143</v>
      </c>
      <c r="E48" s="22">
        <v>1.5975512734081199E-3</v>
      </c>
    </row>
    <row r="49" spans="3:5">
      <c r="C49">
        <v>16027216700</v>
      </c>
      <c r="D49" t="s">
        <v>1274</v>
      </c>
      <c r="E49" s="22">
        <v>2.3963269101121799E-3</v>
      </c>
    </row>
    <row r="50" spans="3:5">
      <c r="C50">
        <v>42024936806</v>
      </c>
      <c r="D50" t="s">
        <v>1220</v>
      </c>
      <c r="E50" s="22">
        <v>1.19816345505609E-2</v>
      </c>
    </row>
    <row r="51" spans="3:5">
      <c r="C51">
        <v>45365130782</v>
      </c>
      <c r="D51" t="s">
        <v>1208</v>
      </c>
      <c r="E51" s="22">
        <v>9.5853076404487196E-3</v>
      </c>
    </row>
    <row r="52" spans="3:5">
      <c r="C52">
        <v>57269491704</v>
      </c>
      <c r="D52" t="s">
        <v>1153</v>
      </c>
      <c r="E52" s="22">
        <v>3.9938781835202998E-3</v>
      </c>
    </row>
    <row r="53" spans="3:5">
      <c r="C53">
        <v>62385623749</v>
      </c>
      <c r="D53" t="s">
        <v>1150</v>
      </c>
      <c r="E53" s="22">
        <v>1.19816345505609E-2</v>
      </c>
    </row>
    <row r="54" spans="3:5">
      <c r="C54">
        <v>63470721734</v>
      </c>
      <c r="D54" t="s">
        <v>1200</v>
      </c>
      <c r="E54" s="22">
        <v>1.19816345505609E-2</v>
      </c>
    </row>
    <row r="55" spans="3:5">
      <c r="C55">
        <v>68342969649</v>
      </c>
      <c r="D55" t="s">
        <v>1271</v>
      </c>
      <c r="E55" s="22">
        <v>2.3963269101121799E-3</v>
      </c>
    </row>
    <row r="56" spans="3:5">
      <c r="C56">
        <v>69705070768</v>
      </c>
      <c r="D56" t="s">
        <v>1214</v>
      </c>
      <c r="E56" s="22">
        <v>1.5975512734081199E-3</v>
      </c>
    </row>
    <row r="57" spans="3:5">
      <c r="C57">
        <v>80173845720</v>
      </c>
      <c r="D57" t="s">
        <v>1165</v>
      </c>
      <c r="E57" s="22">
        <v>1.5975512734081199E-3</v>
      </c>
    </row>
    <row r="58" spans="3:5">
      <c r="C58">
        <v>81536410500</v>
      </c>
      <c r="D58" t="s">
        <v>1186</v>
      </c>
      <c r="E58" s="22">
        <v>8.7865320037446605E-3</v>
      </c>
    </row>
    <row r="59" spans="3:5">
      <c r="C59">
        <v>89535243772</v>
      </c>
      <c r="D59" t="s">
        <v>1183</v>
      </c>
      <c r="E59" s="22">
        <v>6.3902050936324797E-3</v>
      </c>
    </row>
    <row r="60" spans="3:5">
      <c r="C60">
        <v>94261610744</v>
      </c>
      <c r="D60" t="s">
        <v>1205</v>
      </c>
      <c r="E60" s="22">
        <v>5.9908172752804502E-3</v>
      </c>
    </row>
    <row r="61" spans="3:5">
      <c r="C61">
        <v>1824593000173</v>
      </c>
      <c r="D61" t="s">
        <v>1061</v>
      </c>
      <c r="E61" s="22">
        <v>1.5975352978953861E-2</v>
      </c>
    </row>
    <row r="62" spans="3:5">
      <c r="C62">
        <v>1964922000181</v>
      </c>
      <c r="D62" t="s">
        <v>1180</v>
      </c>
      <c r="E62" s="22">
        <v>1.5016981970036327E-3</v>
      </c>
    </row>
    <row r="63" spans="3:5">
      <c r="C63">
        <v>4489601000160</v>
      </c>
      <c r="D63" t="s">
        <v>1065</v>
      </c>
      <c r="E63" s="22">
        <v>1.6950019010860153E-2</v>
      </c>
    </row>
    <row r="64" spans="3:5">
      <c r="C64">
        <v>4837646000189</v>
      </c>
      <c r="D64" t="s">
        <v>1079</v>
      </c>
      <c r="E64" s="22">
        <v>9.9846954588007492E-3</v>
      </c>
    </row>
    <row r="65" spans="1:5">
      <c r="C65">
        <v>5289050000154</v>
      </c>
      <c r="D65" t="s">
        <v>1054</v>
      </c>
      <c r="E65" s="22">
        <v>3.7631917796401668E-2</v>
      </c>
    </row>
    <row r="66" spans="1:5">
      <c r="C66">
        <v>5445448000132</v>
      </c>
      <c r="D66" t="s">
        <v>1038</v>
      </c>
      <c r="E66" s="22">
        <v>1.19816345505609E-3</v>
      </c>
    </row>
    <row r="67" spans="1:5">
      <c r="C67">
        <v>7338963000149</v>
      </c>
      <c r="D67" t="s">
        <v>1107</v>
      </c>
      <c r="E67" s="22">
        <v>8.3871441853926292E-3</v>
      </c>
    </row>
    <row r="68" spans="1:5">
      <c r="C68">
        <v>8109005000169</v>
      </c>
      <c r="D68" t="s">
        <v>1071</v>
      </c>
      <c r="E68" s="22">
        <v>1.4377961460673079E-2</v>
      </c>
    </row>
    <row r="69" spans="1:5">
      <c r="C69">
        <v>9298880000107</v>
      </c>
      <c r="D69" t="s">
        <v>1044</v>
      </c>
      <c r="E69" s="22">
        <v>1.5975512734081199E-2</v>
      </c>
    </row>
    <row r="70" spans="1:5">
      <c r="C70">
        <v>11346773000140</v>
      </c>
      <c r="D70" t="s">
        <v>1086</v>
      </c>
      <c r="E70" s="22">
        <v>1.5975512734081199E-2</v>
      </c>
    </row>
    <row r="71" spans="1:5">
      <c r="C71">
        <v>13153061000130</v>
      </c>
      <c r="D71" t="s">
        <v>1133</v>
      </c>
      <c r="E71" s="22">
        <v>4.4731435655427358E-2</v>
      </c>
    </row>
    <row r="72" spans="1:5">
      <c r="C72">
        <v>13366923000103</v>
      </c>
      <c r="D72" t="s">
        <v>1112</v>
      </c>
      <c r="E72" s="22">
        <v>0.18411778426028585</v>
      </c>
    </row>
    <row r="73" spans="1:5">
      <c r="C73">
        <v>16439154000114</v>
      </c>
      <c r="D73" t="s">
        <v>160</v>
      </c>
      <c r="E73" s="22">
        <v>1.1302675259362448E-2</v>
      </c>
    </row>
    <row r="74" spans="1:5">
      <c r="C74">
        <v>29635059000138</v>
      </c>
      <c r="D74" t="s">
        <v>1171</v>
      </c>
      <c r="E74" s="22">
        <v>2.1465497685148206E-3</v>
      </c>
    </row>
    <row r="75" spans="1:5">
      <c r="C75">
        <v>29699626000110</v>
      </c>
      <c r="D75" t="s">
        <v>1092</v>
      </c>
      <c r="E75" s="22">
        <v>0.13515283773032694</v>
      </c>
    </row>
    <row r="76" spans="1:5">
      <c r="C76">
        <v>31338775000103</v>
      </c>
      <c r="D76" t="s">
        <v>1098</v>
      </c>
      <c r="E76" s="22">
        <v>6.9737106962447955E-3</v>
      </c>
    </row>
    <row r="77" spans="1:5">
      <c r="C77" t="s">
        <v>1645</v>
      </c>
      <c r="E77" s="22">
        <v>1.2523204432246253E-3</v>
      </c>
    </row>
    <row r="78" spans="1:5">
      <c r="A78">
        <v>2897622784</v>
      </c>
      <c r="B78" t="s">
        <v>326</v>
      </c>
      <c r="C78">
        <v>7556280713</v>
      </c>
      <c r="D78" t="s">
        <v>378</v>
      </c>
      <c r="E78" s="22">
        <v>2.5521923332142305E-2</v>
      </c>
    </row>
    <row r="79" spans="1:5">
      <c r="C79">
        <v>9974281717</v>
      </c>
      <c r="D79" t="s">
        <v>347</v>
      </c>
      <c r="E79" s="22">
        <v>2.5521923332142305E-2</v>
      </c>
    </row>
    <row r="80" spans="1:5">
      <c r="C80">
        <v>45750521753</v>
      </c>
      <c r="D80" t="s">
        <v>52</v>
      </c>
      <c r="E80" s="22">
        <v>5.9455872594558713E-3</v>
      </c>
    </row>
    <row r="81" spans="1:5">
      <c r="C81">
        <v>4837646000189</v>
      </c>
      <c r="D81" t="s">
        <v>339</v>
      </c>
      <c r="E81" s="22">
        <v>0.26287581032106577</v>
      </c>
    </row>
    <row r="82" spans="1:5">
      <c r="C82">
        <v>5374546000126</v>
      </c>
      <c r="D82" t="s">
        <v>335</v>
      </c>
      <c r="E82" s="22">
        <v>0.51381756929202183</v>
      </c>
    </row>
    <row r="83" spans="1:5">
      <c r="C83">
        <v>16147545000165</v>
      </c>
      <c r="D83" t="s">
        <v>351</v>
      </c>
      <c r="E83" s="22">
        <v>5.5688836710734504E-2</v>
      </c>
    </row>
    <row r="84" spans="1:5">
      <c r="C84">
        <v>27133396000100</v>
      </c>
      <c r="D84" t="s">
        <v>328</v>
      </c>
      <c r="E84" s="22">
        <v>0.10999948956153334</v>
      </c>
    </row>
    <row r="85" spans="1:5">
      <c r="C85" t="s">
        <v>1645</v>
      </c>
      <c r="E85" s="22">
        <v>6.2886019090398638E-4</v>
      </c>
    </row>
    <row r="86" spans="1:5">
      <c r="A86">
        <v>6909837789</v>
      </c>
      <c r="B86" t="s">
        <v>592</v>
      </c>
      <c r="C86">
        <v>166613703</v>
      </c>
      <c r="D86" t="s">
        <v>667</v>
      </c>
      <c r="E86" s="22">
        <v>2.2990283315692675E-3</v>
      </c>
    </row>
    <row r="87" spans="1:5">
      <c r="C87">
        <v>201032716</v>
      </c>
      <c r="D87" t="s">
        <v>980</v>
      </c>
      <c r="E87" s="22">
        <v>3.6961870282464105E-3</v>
      </c>
    </row>
    <row r="88" spans="1:5">
      <c r="C88">
        <v>350266778</v>
      </c>
      <c r="D88" t="s">
        <v>742</v>
      </c>
      <c r="E88" s="22">
        <v>2.2990283315692675E-3</v>
      </c>
    </row>
    <row r="89" spans="1:5">
      <c r="C89">
        <v>353917745</v>
      </c>
      <c r="D89" t="s">
        <v>780</v>
      </c>
      <c r="E89" s="22">
        <v>2.2990283315692675E-3</v>
      </c>
    </row>
    <row r="90" spans="1:5">
      <c r="C90">
        <v>431253790</v>
      </c>
      <c r="D90" t="s">
        <v>838</v>
      </c>
      <c r="E90" s="22">
        <v>5.9138992451942566E-3</v>
      </c>
    </row>
    <row r="91" spans="1:5">
      <c r="C91">
        <v>433484756</v>
      </c>
      <c r="D91" t="s">
        <v>722</v>
      </c>
      <c r="E91" s="22">
        <v>1.1495141657846338E-3</v>
      </c>
    </row>
    <row r="92" spans="1:5">
      <c r="C92">
        <v>711846782</v>
      </c>
      <c r="D92" t="s">
        <v>764</v>
      </c>
      <c r="E92" s="22">
        <v>2.2990283315692675E-3</v>
      </c>
    </row>
    <row r="93" spans="1:5">
      <c r="C93">
        <v>730002721</v>
      </c>
      <c r="D93" t="s">
        <v>701</v>
      </c>
      <c r="E93" s="22">
        <v>2.2583702742585568E-3</v>
      </c>
    </row>
    <row r="94" spans="1:5">
      <c r="C94">
        <v>1104847701</v>
      </c>
      <c r="D94" t="s">
        <v>966</v>
      </c>
      <c r="E94" s="22">
        <v>3.6961870282464105E-3</v>
      </c>
    </row>
    <row r="95" spans="1:5">
      <c r="C95">
        <v>1217332707</v>
      </c>
      <c r="D95" t="s">
        <v>763</v>
      </c>
      <c r="E95" s="22">
        <v>2.2990283315692675E-3</v>
      </c>
    </row>
    <row r="96" spans="1:5">
      <c r="C96">
        <v>1402756739</v>
      </c>
      <c r="D96" t="s">
        <v>804</v>
      </c>
      <c r="E96" s="22">
        <v>9.2404675706160263E-4</v>
      </c>
    </row>
    <row r="97" spans="3:5">
      <c r="C97">
        <v>1784371742</v>
      </c>
      <c r="D97" t="s">
        <v>837</v>
      </c>
      <c r="E97" s="22">
        <v>9.2404675706160263E-4</v>
      </c>
    </row>
    <row r="98" spans="3:5">
      <c r="C98">
        <v>2355946795</v>
      </c>
      <c r="D98" t="s">
        <v>813</v>
      </c>
      <c r="E98" s="22">
        <v>2.2583702742585568E-3</v>
      </c>
    </row>
    <row r="99" spans="3:5">
      <c r="C99">
        <v>2693982790</v>
      </c>
      <c r="D99" t="s">
        <v>670</v>
      </c>
      <c r="E99" s="22">
        <v>2.2990283315692675E-3</v>
      </c>
    </row>
    <row r="100" spans="3:5">
      <c r="C100">
        <v>2897638788</v>
      </c>
      <c r="D100" t="s">
        <v>661</v>
      </c>
      <c r="E100" s="22">
        <v>1.8480935141232053E-3</v>
      </c>
    </row>
    <row r="101" spans="3:5">
      <c r="C101">
        <v>2931069752</v>
      </c>
      <c r="D101" t="s">
        <v>992</v>
      </c>
      <c r="E101" s="22">
        <v>3.6961870282464105E-3</v>
      </c>
    </row>
    <row r="102" spans="3:5">
      <c r="C102">
        <v>3028689766</v>
      </c>
      <c r="D102" t="s">
        <v>922</v>
      </c>
      <c r="E102" s="22">
        <v>3.6961870282464105E-3</v>
      </c>
    </row>
    <row r="103" spans="3:5">
      <c r="C103">
        <v>3041502747</v>
      </c>
      <c r="D103" t="s">
        <v>726</v>
      </c>
      <c r="E103" s="22">
        <v>1.1495141657846338E-3</v>
      </c>
    </row>
    <row r="104" spans="3:5">
      <c r="C104">
        <v>3042360717</v>
      </c>
      <c r="D104" t="s">
        <v>818</v>
      </c>
      <c r="E104" s="22">
        <v>3.6961870282464105E-3</v>
      </c>
    </row>
    <row r="105" spans="3:5">
      <c r="C105">
        <v>3051816701</v>
      </c>
      <c r="D105" t="s">
        <v>794</v>
      </c>
      <c r="E105" s="22">
        <v>9.2404675706160263E-4</v>
      </c>
    </row>
    <row r="106" spans="3:5">
      <c r="C106">
        <v>3051906794</v>
      </c>
      <c r="D106" t="s">
        <v>720</v>
      </c>
      <c r="E106" s="22">
        <v>1.1495141657846338E-3</v>
      </c>
    </row>
    <row r="107" spans="3:5">
      <c r="C107">
        <v>3060937745</v>
      </c>
      <c r="D107" t="s">
        <v>933</v>
      </c>
      <c r="E107" s="22">
        <v>3.6961870282464105E-3</v>
      </c>
    </row>
    <row r="108" spans="3:5">
      <c r="C108">
        <v>3072365792</v>
      </c>
      <c r="D108" t="s">
        <v>762</v>
      </c>
      <c r="E108" s="22">
        <v>2.2990283315692675E-3</v>
      </c>
    </row>
    <row r="109" spans="3:5">
      <c r="C109">
        <v>3514243778</v>
      </c>
      <c r="D109" t="s">
        <v>704</v>
      </c>
      <c r="E109" s="22">
        <v>1.1088561084739231E-3</v>
      </c>
    </row>
    <row r="110" spans="3:5">
      <c r="C110">
        <v>3937087729</v>
      </c>
      <c r="D110" t="s">
        <v>632</v>
      </c>
      <c r="E110" s="22">
        <v>2.9569496225971283E-3</v>
      </c>
    </row>
    <row r="111" spans="3:5">
      <c r="C111">
        <v>3949641793</v>
      </c>
      <c r="D111" t="s">
        <v>812</v>
      </c>
      <c r="E111" s="22">
        <v>2.2583702742585568E-3</v>
      </c>
    </row>
    <row r="112" spans="3:5">
      <c r="C112">
        <v>4188178710</v>
      </c>
      <c r="D112" t="s">
        <v>774</v>
      </c>
      <c r="E112" s="22">
        <v>2.2990283315692675E-3</v>
      </c>
    </row>
    <row r="113" spans="3:5">
      <c r="C113">
        <v>4198381712</v>
      </c>
      <c r="D113" t="s">
        <v>746</v>
      </c>
      <c r="E113" s="22">
        <v>2.2990283315692675E-3</v>
      </c>
    </row>
    <row r="114" spans="3:5">
      <c r="C114">
        <v>4973738409</v>
      </c>
      <c r="D114" t="s">
        <v>788</v>
      </c>
      <c r="E114" s="22">
        <v>2.2990283315692675E-3</v>
      </c>
    </row>
    <row r="115" spans="3:5">
      <c r="C115">
        <v>5347926694</v>
      </c>
      <c r="D115" t="s">
        <v>665</v>
      </c>
      <c r="E115" s="22">
        <v>2.2990283315692675E-3</v>
      </c>
    </row>
    <row r="116" spans="3:5">
      <c r="C116">
        <v>5391740762</v>
      </c>
      <c r="D116" t="s">
        <v>828</v>
      </c>
      <c r="E116" s="22">
        <v>1.1495141657846338E-3</v>
      </c>
    </row>
    <row r="117" spans="3:5">
      <c r="C117">
        <v>5410501764</v>
      </c>
      <c r="D117" t="s">
        <v>743</v>
      </c>
      <c r="E117" s="22">
        <v>2.2990283315692675E-3</v>
      </c>
    </row>
    <row r="118" spans="3:5">
      <c r="C118">
        <v>5629794760</v>
      </c>
      <c r="D118" t="s">
        <v>739</v>
      </c>
      <c r="E118" s="22">
        <v>1.8480935141232053E-3</v>
      </c>
    </row>
    <row r="119" spans="3:5">
      <c r="C119">
        <v>5849820701</v>
      </c>
      <c r="D119" t="s">
        <v>783</v>
      </c>
      <c r="E119" s="22">
        <v>2.2990283315692675E-3</v>
      </c>
    </row>
    <row r="120" spans="3:5">
      <c r="C120">
        <v>5850360719</v>
      </c>
      <c r="D120" t="s">
        <v>915</v>
      </c>
      <c r="E120" s="22">
        <v>3.6961870282464105E-3</v>
      </c>
    </row>
    <row r="121" spans="3:5">
      <c r="C121">
        <v>7023161724</v>
      </c>
      <c r="D121" t="s">
        <v>948</v>
      </c>
      <c r="E121" s="22">
        <v>3.6961870282464105E-3</v>
      </c>
    </row>
    <row r="122" spans="3:5">
      <c r="C122">
        <v>7422731721</v>
      </c>
      <c r="D122" t="s">
        <v>961</v>
      </c>
      <c r="E122" s="22">
        <v>5.5442805423696158E-3</v>
      </c>
    </row>
    <row r="123" spans="3:5">
      <c r="C123">
        <v>7460617733</v>
      </c>
      <c r="D123" t="s">
        <v>895</v>
      </c>
      <c r="E123" s="22">
        <v>5.5442805423696158E-3</v>
      </c>
    </row>
    <row r="124" spans="3:5">
      <c r="C124">
        <v>7537048703</v>
      </c>
      <c r="D124" t="s">
        <v>687</v>
      </c>
      <c r="E124" s="22">
        <v>2.2990283315692675E-3</v>
      </c>
    </row>
    <row r="125" spans="3:5">
      <c r="C125">
        <v>7615508797</v>
      </c>
      <c r="D125" t="s">
        <v>676</v>
      </c>
      <c r="E125" s="22">
        <v>2.2990283315692675E-3</v>
      </c>
    </row>
    <row r="126" spans="3:5">
      <c r="C126">
        <v>7723867735</v>
      </c>
      <c r="D126" t="s">
        <v>775</v>
      </c>
      <c r="E126" s="22">
        <v>2.2990283315692675E-3</v>
      </c>
    </row>
    <row r="127" spans="3:5">
      <c r="C127">
        <v>7803615716</v>
      </c>
      <c r="D127" t="s">
        <v>717</v>
      </c>
      <c r="E127" s="22">
        <v>3.6961870282464105E-3</v>
      </c>
    </row>
    <row r="128" spans="3:5">
      <c r="C128">
        <v>8008616717</v>
      </c>
      <c r="D128" t="s">
        <v>688</v>
      </c>
      <c r="E128" s="22">
        <v>2.2990283315692675E-3</v>
      </c>
    </row>
    <row r="129" spans="3:5">
      <c r="C129">
        <v>8033674733</v>
      </c>
      <c r="D129" t="s">
        <v>823</v>
      </c>
      <c r="E129" s="22">
        <v>3.6961870282464105E-3</v>
      </c>
    </row>
    <row r="130" spans="3:5">
      <c r="C130">
        <v>8047651706</v>
      </c>
      <c r="D130" t="s">
        <v>690</v>
      </c>
      <c r="E130" s="22">
        <v>9.2404675706160263E-4</v>
      </c>
    </row>
    <row r="131" spans="3:5">
      <c r="C131">
        <v>8059763709</v>
      </c>
      <c r="D131" t="s">
        <v>946</v>
      </c>
      <c r="E131" s="22">
        <v>3.6961870282464105E-3</v>
      </c>
    </row>
    <row r="132" spans="3:5">
      <c r="C132">
        <v>8094378727</v>
      </c>
      <c r="D132" t="s">
        <v>938</v>
      </c>
      <c r="E132" s="22">
        <v>3.6961870282464105E-3</v>
      </c>
    </row>
    <row r="133" spans="3:5">
      <c r="C133">
        <v>8142365707</v>
      </c>
      <c r="D133" t="s">
        <v>904</v>
      </c>
      <c r="E133" s="22">
        <v>3.6961870282464105E-3</v>
      </c>
    </row>
    <row r="134" spans="3:5">
      <c r="C134">
        <v>8391125726</v>
      </c>
      <c r="D134" t="s">
        <v>648</v>
      </c>
      <c r="E134" s="22">
        <v>2.9569496225971283E-3</v>
      </c>
    </row>
    <row r="135" spans="3:5">
      <c r="C135">
        <v>8501409600</v>
      </c>
      <c r="D135" t="s">
        <v>977</v>
      </c>
      <c r="E135" s="22">
        <v>3.6961870282464105E-3</v>
      </c>
    </row>
    <row r="136" spans="3:5">
      <c r="C136">
        <v>8527789701</v>
      </c>
      <c r="D136" t="s">
        <v>808</v>
      </c>
      <c r="E136" s="22">
        <v>2.2583702742585568E-3</v>
      </c>
    </row>
    <row r="137" spans="3:5">
      <c r="C137">
        <v>8561597780</v>
      </c>
      <c r="D137" t="s">
        <v>672</v>
      </c>
      <c r="E137" s="22">
        <v>2.2990283315692675E-3</v>
      </c>
    </row>
    <row r="138" spans="3:5">
      <c r="C138">
        <v>8667750727</v>
      </c>
      <c r="D138" t="s">
        <v>620</v>
      </c>
      <c r="E138" s="22">
        <v>5.9138992451942566E-3</v>
      </c>
    </row>
    <row r="139" spans="3:5">
      <c r="C139">
        <v>8707193785</v>
      </c>
      <c r="D139" t="s">
        <v>943</v>
      </c>
      <c r="E139" s="22">
        <v>3.6961870282464105E-3</v>
      </c>
    </row>
    <row r="140" spans="3:5">
      <c r="C140">
        <v>9036471761</v>
      </c>
      <c r="D140" t="s">
        <v>833</v>
      </c>
      <c r="E140" s="22">
        <v>1.1495141657846338E-3</v>
      </c>
    </row>
    <row r="141" spans="3:5">
      <c r="C141">
        <v>9110126724</v>
      </c>
      <c r="D141" t="s">
        <v>673</v>
      </c>
      <c r="E141" s="22">
        <v>2.2990283315692675E-3</v>
      </c>
    </row>
    <row r="142" spans="3:5">
      <c r="C142">
        <v>9138092760</v>
      </c>
      <c r="D142" t="s">
        <v>972</v>
      </c>
      <c r="E142" s="22">
        <v>3.6961870282464105E-3</v>
      </c>
    </row>
    <row r="143" spans="3:5">
      <c r="C143">
        <v>9166916674</v>
      </c>
      <c r="D143" t="s">
        <v>982</v>
      </c>
      <c r="E143" s="22">
        <v>3.6961870282464105E-3</v>
      </c>
    </row>
    <row r="144" spans="3:5">
      <c r="C144">
        <v>9194777713</v>
      </c>
      <c r="D144" t="s">
        <v>765</v>
      </c>
      <c r="E144" s="22">
        <v>2.2990283315692675E-3</v>
      </c>
    </row>
    <row r="145" spans="3:5">
      <c r="C145">
        <v>9196614757</v>
      </c>
      <c r="D145" t="s">
        <v>652</v>
      </c>
      <c r="E145" s="22">
        <v>1.8480935141232053E-3</v>
      </c>
    </row>
    <row r="146" spans="3:5">
      <c r="C146">
        <v>9296938767</v>
      </c>
      <c r="D146" t="s">
        <v>712</v>
      </c>
      <c r="E146" s="22">
        <v>1.1088561084739231E-3</v>
      </c>
    </row>
    <row r="147" spans="3:5">
      <c r="C147">
        <v>9413778736</v>
      </c>
      <c r="D147" t="s">
        <v>831</v>
      </c>
      <c r="E147" s="22">
        <v>1.1495141657846338E-3</v>
      </c>
    </row>
    <row r="148" spans="3:5">
      <c r="C148">
        <v>9486464707</v>
      </c>
      <c r="D148" t="s">
        <v>790</v>
      </c>
      <c r="E148" s="22">
        <v>2.2990283315692675E-3</v>
      </c>
    </row>
    <row r="149" spans="3:5">
      <c r="C149">
        <v>9666525763</v>
      </c>
      <c r="D149" t="s">
        <v>772</v>
      </c>
      <c r="E149" s="22">
        <v>2.2990283315692675E-3</v>
      </c>
    </row>
    <row r="150" spans="3:5">
      <c r="C150">
        <v>9668943759</v>
      </c>
      <c r="D150" t="s">
        <v>760</v>
      </c>
      <c r="E150" s="22">
        <v>2.2990283315692675E-3</v>
      </c>
    </row>
    <row r="151" spans="3:5">
      <c r="C151">
        <v>9709520741</v>
      </c>
      <c r="D151" t="s">
        <v>756</v>
      </c>
      <c r="E151" s="22">
        <v>2.2990283315692675E-3</v>
      </c>
    </row>
    <row r="152" spans="3:5">
      <c r="C152">
        <v>9728302789</v>
      </c>
      <c r="D152" t="s">
        <v>898</v>
      </c>
      <c r="E152" s="22">
        <v>5.5442805423696158E-3</v>
      </c>
    </row>
    <row r="153" spans="3:5">
      <c r="C153">
        <v>9922729717</v>
      </c>
      <c r="D153" t="s">
        <v>744</v>
      </c>
      <c r="E153" s="22">
        <v>2.2990283315692675E-3</v>
      </c>
    </row>
    <row r="154" spans="3:5">
      <c r="C154">
        <v>10031932770</v>
      </c>
      <c r="D154" t="s">
        <v>924</v>
      </c>
      <c r="E154" s="22">
        <v>3.6961870282464105E-3</v>
      </c>
    </row>
    <row r="155" spans="3:5">
      <c r="C155">
        <v>10039960781</v>
      </c>
      <c r="D155" t="s">
        <v>952</v>
      </c>
      <c r="E155" s="22">
        <v>3.6961870282464105E-3</v>
      </c>
    </row>
    <row r="156" spans="3:5">
      <c r="C156">
        <v>10208579788</v>
      </c>
      <c r="D156" t="s">
        <v>787</v>
      </c>
      <c r="E156" s="22">
        <v>2.2990283315692675E-3</v>
      </c>
    </row>
    <row r="157" spans="3:5">
      <c r="C157">
        <v>10319650766</v>
      </c>
      <c r="D157" t="s">
        <v>950</v>
      </c>
      <c r="E157" s="22">
        <v>3.6961870282464105E-3</v>
      </c>
    </row>
    <row r="158" spans="3:5">
      <c r="C158">
        <v>10348128746</v>
      </c>
      <c r="D158" t="s">
        <v>681</v>
      </c>
      <c r="E158" s="22">
        <v>2.2990283315692675E-3</v>
      </c>
    </row>
    <row r="159" spans="3:5">
      <c r="C159">
        <v>10405866780</v>
      </c>
      <c r="D159" t="s">
        <v>778</v>
      </c>
      <c r="E159" s="22">
        <v>2.2990283315692675E-3</v>
      </c>
    </row>
    <row r="160" spans="3:5">
      <c r="C160">
        <v>10405874707</v>
      </c>
      <c r="D160" t="s">
        <v>650</v>
      </c>
      <c r="E160" s="22">
        <v>1.8480935141232053E-3</v>
      </c>
    </row>
    <row r="161" spans="3:5">
      <c r="C161">
        <v>10550687750</v>
      </c>
      <c r="D161" t="s">
        <v>767</v>
      </c>
      <c r="E161" s="22">
        <v>2.2990283315692675E-3</v>
      </c>
    </row>
    <row r="162" spans="3:5">
      <c r="C162">
        <v>10860889726</v>
      </c>
      <c r="D162" t="s">
        <v>751</v>
      </c>
      <c r="E162" s="22">
        <v>2.2990283315692675E-3</v>
      </c>
    </row>
    <row r="163" spans="3:5">
      <c r="C163">
        <v>10864190735</v>
      </c>
      <c r="D163" t="s">
        <v>770</v>
      </c>
      <c r="E163" s="22">
        <v>2.2990283315692675E-3</v>
      </c>
    </row>
    <row r="164" spans="3:5">
      <c r="C164">
        <v>10970638795</v>
      </c>
      <c r="D164" t="s">
        <v>678</v>
      </c>
      <c r="E164" s="22">
        <v>2.2990283315692675E-3</v>
      </c>
    </row>
    <row r="165" spans="3:5">
      <c r="C165">
        <v>11006207708</v>
      </c>
      <c r="D165" t="s">
        <v>900</v>
      </c>
      <c r="E165" s="22">
        <v>5.5442805423696158E-3</v>
      </c>
    </row>
    <row r="166" spans="3:5">
      <c r="C166">
        <v>11120628741</v>
      </c>
      <c r="D166" t="s">
        <v>829</v>
      </c>
      <c r="E166" s="22">
        <v>1.1495141657846338E-3</v>
      </c>
    </row>
    <row r="167" spans="3:5">
      <c r="C167">
        <v>11206058730</v>
      </c>
      <c r="D167" t="s">
        <v>668</v>
      </c>
      <c r="E167" s="22">
        <v>2.0735609228462364E-3</v>
      </c>
    </row>
    <row r="168" spans="3:5">
      <c r="C168">
        <v>11302346733</v>
      </c>
      <c r="D168" t="s">
        <v>733</v>
      </c>
      <c r="E168" s="22">
        <v>1.8480935141232053E-3</v>
      </c>
    </row>
    <row r="169" spans="3:5">
      <c r="C169">
        <v>11400975719</v>
      </c>
      <c r="D169" t="s">
        <v>791</v>
      </c>
      <c r="E169" s="22">
        <v>1.8480935141232053E-3</v>
      </c>
    </row>
    <row r="170" spans="3:5">
      <c r="C170">
        <v>11403378746</v>
      </c>
      <c r="D170" t="s">
        <v>803</v>
      </c>
      <c r="E170" s="22">
        <v>9.2404675706160263E-4</v>
      </c>
    </row>
    <row r="171" spans="3:5">
      <c r="C171">
        <v>11456756702</v>
      </c>
      <c r="D171" t="s">
        <v>811</v>
      </c>
      <c r="E171" s="22">
        <v>1.1088561084739231E-3</v>
      </c>
    </row>
    <row r="172" spans="3:5">
      <c r="C172">
        <v>11498354785</v>
      </c>
      <c r="D172" t="s">
        <v>597</v>
      </c>
      <c r="E172" s="22">
        <v>1.1088561084739231E-3</v>
      </c>
    </row>
    <row r="173" spans="3:5">
      <c r="C173">
        <v>11499926707</v>
      </c>
      <c r="D173" t="s">
        <v>695</v>
      </c>
      <c r="E173" s="22">
        <v>9.2404675706160263E-4</v>
      </c>
    </row>
    <row r="174" spans="3:5">
      <c r="C174">
        <v>11821100700</v>
      </c>
      <c r="D174" t="s">
        <v>815</v>
      </c>
      <c r="E174" s="22">
        <v>2.2583702742585568E-3</v>
      </c>
    </row>
    <row r="175" spans="3:5">
      <c r="C175">
        <v>11831353784</v>
      </c>
      <c r="D175" t="s">
        <v>679</v>
      </c>
      <c r="E175" s="22">
        <v>2.2990283315692675E-3</v>
      </c>
    </row>
    <row r="176" spans="3:5">
      <c r="C176">
        <v>11834127700</v>
      </c>
      <c r="D176" t="s">
        <v>644</v>
      </c>
      <c r="E176" s="22">
        <v>1.8480935141232053E-3</v>
      </c>
    </row>
    <row r="177" spans="3:5">
      <c r="C177">
        <v>11905661762</v>
      </c>
      <c r="D177" t="s">
        <v>740</v>
      </c>
      <c r="E177" s="22">
        <v>2.2990283315692675E-3</v>
      </c>
    </row>
    <row r="178" spans="3:5">
      <c r="C178">
        <v>11919294775</v>
      </c>
      <c r="D178" t="s">
        <v>834</v>
      </c>
      <c r="E178" s="22">
        <v>1.1495141657846338E-3</v>
      </c>
    </row>
    <row r="179" spans="3:5">
      <c r="C179">
        <v>12024577709</v>
      </c>
      <c r="D179" t="s">
        <v>731</v>
      </c>
      <c r="E179" s="22">
        <v>1.8480935141232053E-3</v>
      </c>
    </row>
    <row r="180" spans="3:5">
      <c r="C180">
        <v>12073799728</v>
      </c>
      <c r="D180" t="s">
        <v>814</v>
      </c>
      <c r="E180" s="22">
        <v>2.2583702742585568E-3</v>
      </c>
    </row>
    <row r="181" spans="3:5">
      <c r="C181">
        <v>12118852754</v>
      </c>
      <c r="D181" t="s">
        <v>820</v>
      </c>
      <c r="E181" s="22">
        <v>3.6961870282464105E-3</v>
      </c>
    </row>
    <row r="182" spans="3:5">
      <c r="C182">
        <v>12255635771</v>
      </c>
      <c r="D182" t="s">
        <v>734</v>
      </c>
      <c r="E182" s="22">
        <v>1.8480935141232053E-3</v>
      </c>
    </row>
    <row r="183" spans="3:5">
      <c r="C183">
        <v>12322568708</v>
      </c>
      <c r="D183" t="s">
        <v>917</v>
      </c>
      <c r="E183" s="22">
        <v>3.6961870282464105E-3</v>
      </c>
    </row>
    <row r="184" spans="3:5">
      <c r="C184">
        <v>12409385788</v>
      </c>
      <c r="D184" t="s">
        <v>700</v>
      </c>
      <c r="E184" s="22">
        <v>2.2583702742585568E-3</v>
      </c>
    </row>
    <row r="185" spans="3:5">
      <c r="C185">
        <v>12550323750</v>
      </c>
      <c r="D185" t="s">
        <v>709</v>
      </c>
      <c r="E185" s="22">
        <v>2.2583702742585568E-3</v>
      </c>
    </row>
    <row r="186" spans="3:5">
      <c r="C186">
        <v>12635881740</v>
      </c>
      <c r="D186" t="s">
        <v>658</v>
      </c>
      <c r="E186" s="22">
        <v>9.2404675706160263E-4</v>
      </c>
    </row>
    <row r="187" spans="3:5">
      <c r="C187">
        <v>12645048706</v>
      </c>
      <c r="D187" t="s">
        <v>807</v>
      </c>
      <c r="E187" s="22">
        <v>2.2583702742585568E-3</v>
      </c>
    </row>
    <row r="188" spans="3:5">
      <c r="C188">
        <v>12654041786</v>
      </c>
      <c r="D188" t="s">
        <v>750</v>
      </c>
      <c r="E188" s="22">
        <v>2.2990283315692675E-3</v>
      </c>
    </row>
    <row r="189" spans="3:5">
      <c r="C189">
        <v>12880306736</v>
      </c>
      <c r="D189" t="s">
        <v>725</v>
      </c>
      <c r="E189" s="22">
        <v>1.1495141657846338E-3</v>
      </c>
    </row>
    <row r="190" spans="3:5">
      <c r="C190">
        <v>12892693780</v>
      </c>
      <c r="D190" t="s">
        <v>785</v>
      </c>
      <c r="E190" s="22">
        <v>2.2990283315692675E-3</v>
      </c>
    </row>
    <row r="191" spans="3:5">
      <c r="C191">
        <v>12929702788</v>
      </c>
      <c r="D191" t="s">
        <v>768</v>
      </c>
      <c r="E191" s="22">
        <v>2.2990283315692675E-3</v>
      </c>
    </row>
    <row r="192" spans="3:5">
      <c r="C192">
        <v>13022944748</v>
      </c>
      <c r="D192" t="s">
        <v>729</v>
      </c>
      <c r="E192" s="22">
        <v>1.8480935141232053E-3</v>
      </c>
    </row>
    <row r="193" spans="3:5">
      <c r="C193">
        <v>13122459728</v>
      </c>
      <c r="D193" t="s">
        <v>656</v>
      </c>
      <c r="E193" s="22">
        <v>1.8480935141232053E-3</v>
      </c>
    </row>
    <row r="194" spans="3:5">
      <c r="C194">
        <v>13161948769</v>
      </c>
      <c r="D194" t="s">
        <v>816</v>
      </c>
      <c r="E194" s="22">
        <v>1.1088561084739231E-3</v>
      </c>
    </row>
    <row r="195" spans="3:5">
      <c r="C195">
        <v>13165148708</v>
      </c>
      <c r="D195" t="s">
        <v>776</v>
      </c>
      <c r="E195" s="22">
        <v>2.2990283315692675E-3</v>
      </c>
    </row>
    <row r="196" spans="3:5">
      <c r="C196">
        <v>13220024733</v>
      </c>
      <c r="D196" t="s">
        <v>969</v>
      </c>
      <c r="E196" s="22">
        <v>3.6961870282464105E-3</v>
      </c>
    </row>
    <row r="197" spans="3:5">
      <c r="C197">
        <v>13263909703</v>
      </c>
      <c r="D197" t="s">
        <v>727</v>
      </c>
      <c r="E197" s="22">
        <v>1.8480935141232053E-3</v>
      </c>
    </row>
    <row r="198" spans="3:5">
      <c r="C198">
        <v>13383659755</v>
      </c>
      <c r="D198" t="s">
        <v>754</v>
      </c>
      <c r="E198" s="22">
        <v>2.2990283315692675E-3</v>
      </c>
    </row>
    <row r="199" spans="3:5">
      <c r="C199">
        <v>13397739705</v>
      </c>
      <c r="D199" t="s">
        <v>817</v>
      </c>
      <c r="E199" s="22">
        <v>1.1088561084739231E-3</v>
      </c>
    </row>
    <row r="200" spans="3:5">
      <c r="C200">
        <v>13644307709</v>
      </c>
      <c r="D200" t="s">
        <v>931</v>
      </c>
      <c r="E200" s="22">
        <v>3.6961870282464105E-3</v>
      </c>
    </row>
    <row r="201" spans="3:5">
      <c r="C201">
        <v>13658290730</v>
      </c>
      <c r="D201" t="s">
        <v>832</v>
      </c>
      <c r="E201" s="22">
        <v>1.1495141657846338E-3</v>
      </c>
    </row>
    <row r="202" spans="3:5">
      <c r="C202">
        <v>13735649700</v>
      </c>
      <c r="D202" t="s">
        <v>705</v>
      </c>
      <c r="E202" s="22">
        <v>1.1088561084739231E-3</v>
      </c>
    </row>
    <row r="203" spans="3:5">
      <c r="C203">
        <v>13778796747</v>
      </c>
      <c r="D203" t="s">
        <v>723</v>
      </c>
      <c r="E203" s="22">
        <v>1.1495141657846338E-3</v>
      </c>
    </row>
    <row r="204" spans="3:5">
      <c r="C204">
        <v>13837736709</v>
      </c>
      <c r="D204" t="s">
        <v>636</v>
      </c>
      <c r="E204" s="22">
        <v>5.9138992451942566E-3</v>
      </c>
    </row>
    <row r="205" spans="3:5">
      <c r="C205">
        <v>13858410799</v>
      </c>
      <c r="D205" t="s">
        <v>736</v>
      </c>
      <c r="E205" s="22">
        <v>1.8480935141232053E-3</v>
      </c>
    </row>
    <row r="206" spans="3:5">
      <c r="C206">
        <v>14100082746</v>
      </c>
      <c r="D206" t="s">
        <v>761</v>
      </c>
      <c r="E206" s="22">
        <v>2.2990283315692675E-3</v>
      </c>
    </row>
    <row r="207" spans="3:5">
      <c r="C207">
        <v>14223222708</v>
      </c>
      <c r="D207" t="s">
        <v>715</v>
      </c>
      <c r="E207" s="22">
        <v>3.6961870282464105E-3</v>
      </c>
    </row>
    <row r="208" spans="3:5">
      <c r="C208">
        <v>14286839761</v>
      </c>
      <c r="D208" t="s">
        <v>830</v>
      </c>
      <c r="E208" s="22">
        <v>4.4354244338956923E-3</v>
      </c>
    </row>
    <row r="209" spans="3:5">
      <c r="C209">
        <v>14461701794</v>
      </c>
      <c r="D209" t="s">
        <v>748</v>
      </c>
      <c r="E209" s="22">
        <v>2.2990283315692675E-3</v>
      </c>
    </row>
    <row r="210" spans="3:5">
      <c r="C210">
        <v>14587415758</v>
      </c>
      <c r="D210" t="s">
        <v>781</v>
      </c>
      <c r="E210" s="22">
        <v>2.2990283315692675E-3</v>
      </c>
    </row>
    <row r="211" spans="3:5">
      <c r="C211">
        <v>14683927780</v>
      </c>
      <c r="D211" t="s">
        <v>593</v>
      </c>
      <c r="E211" s="22">
        <v>1.1495141657846338E-3</v>
      </c>
    </row>
    <row r="212" spans="3:5">
      <c r="C212">
        <v>14725759708</v>
      </c>
      <c r="D212" t="s">
        <v>738</v>
      </c>
      <c r="E212" s="22">
        <v>2.9569496225971283E-3</v>
      </c>
    </row>
    <row r="213" spans="3:5">
      <c r="C213">
        <v>14805603755</v>
      </c>
      <c r="D213" t="s">
        <v>827</v>
      </c>
      <c r="E213" s="22">
        <v>1.1495141657846338E-3</v>
      </c>
    </row>
    <row r="214" spans="3:5">
      <c r="C214">
        <v>15072333701</v>
      </c>
      <c r="D214" t="s">
        <v>683</v>
      </c>
      <c r="E214" s="22">
        <v>2.2990283315692675E-3</v>
      </c>
    </row>
    <row r="215" spans="3:5">
      <c r="C215">
        <v>15160510761</v>
      </c>
      <c r="D215" t="s">
        <v>798</v>
      </c>
      <c r="E215" s="22">
        <v>9.2404675706160263E-4</v>
      </c>
    </row>
    <row r="216" spans="3:5">
      <c r="C216">
        <v>15390423755</v>
      </c>
      <c r="D216" t="s">
        <v>799</v>
      </c>
      <c r="E216" s="22">
        <v>9.2404675706160263E-4</v>
      </c>
    </row>
    <row r="217" spans="3:5">
      <c r="C217">
        <v>15911522756</v>
      </c>
      <c r="D217" t="s">
        <v>741</v>
      </c>
      <c r="E217" s="22">
        <v>2.2990283315692675E-3</v>
      </c>
    </row>
    <row r="218" spans="3:5">
      <c r="C218">
        <v>15994440701</v>
      </c>
      <c r="D218" t="s">
        <v>692</v>
      </c>
      <c r="E218" s="22">
        <v>9.2404675706160263E-4</v>
      </c>
    </row>
    <row r="219" spans="3:5">
      <c r="C219">
        <v>19468369749</v>
      </c>
      <c r="D219" t="s">
        <v>989</v>
      </c>
      <c r="E219" s="22">
        <v>3.6961870282464105E-3</v>
      </c>
    </row>
    <row r="220" spans="3:5">
      <c r="C220">
        <v>28725654420</v>
      </c>
      <c r="D220" t="s">
        <v>758</v>
      </c>
      <c r="E220" s="22">
        <v>2.2990283315692675E-3</v>
      </c>
    </row>
    <row r="221" spans="3:5">
      <c r="C221">
        <v>29906002808</v>
      </c>
      <c r="D221" t="s">
        <v>936</v>
      </c>
      <c r="E221" s="22">
        <v>3.6961870282464105E-3</v>
      </c>
    </row>
    <row r="222" spans="3:5">
      <c r="C222">
        <v>30645379700</v>
      </c>
      <c r="D222" t="s">
        <v>911</v>
      </c>
      <c r="E222" s="22">
        <v>3.6961870282464105E-3</v>
      </c>
    </row>
    <row r="223" spans="3:5">
      <c r="C223">
        <v>32005946753</v>
      </c>
      <c r="D223" t="s">
        <v>822</v>
      </c>
      <c r="E223" s="22">
        <v>3.6961870282464105E-3</v>
      </c>
    </row>
    <row r="224" spans="3:5">
      <c r="C224">
        <v>35531908768</v>
      </c>
      <c r="D224" t="s">
        <v>986</v>
      </c>
      <c r="E224" s="22">
        <v>3.6961870282464105E-3</v>
      </c>
    </row>
    <row r="225" spans="3:5">
      <c r="C225">
        <v>42357446749</v>
      </c>
      <c r="D225" t="s">
        <v>639</v>
      </c>
      <c r="E225" s="22">
        <v>1.4784748112985642E-2</v>
      </c>
    </row>
    <row r="226" spans="3:5">
      <c r="C226">
        <v>45750521753</v>
      </c>
      <c r="D226" t="s">
        <v>52</v>
      </c>
      <c r="E226" s="22">
        <v>1.2667128640762708E-2</v>
      </c>
    </row>
    <row r="227" spans="3:5">
      <c r="C227">
        <v>45983577549</v>
      </c>
      <c r="D227" t="s">
        <v>974</v>
      </c>
      <c r="E227" s="22">
        <v>3.6961870282464105E-3</v>
      </c>
    </row>
    <row r="228" spans="3:5">
      <c r="C228">
        <v>46565841500</v>
      </c>
      <c r="D228" t="s">
        <v>913</v>
      </c>
      <c r="E228" s="22">
        <v>3.6961870282464105E-3</v>
      </c>
    </row>
    <row r="229" spans="3:5">
      <c r="C229">
        <v>50162152787</v>
      </c>
      <c r="D229" t="s">
        <v>906</v>
      </c>
      <c r="E229" s="22">
        <v>3.6961870282464105E-3</v>
      </c>
    </row>
    <row r="230" spans="3:5">
      <c r="C230">
        <v>56132468749</v>
      </c>
      <c r="D230" t="s">
        <v>697</v>
      </c>
      <c r="E230" s="22">
        <v>1.1088561084739231E-3</v>
      </c>
    </row>
    <row r="231" spans="3:5">
      <c r="C231">
        <v>59927526504</v>
      </c>
      <c r="D231" t="s">
        <v>664</v>
      </c>
      <c r="E231" s="22">
        <v>2.2990283315692675E-3</v>
      </c>
    </row>
    <row r="232" spans="3:5">
      <c r="C232">
        <v>62397168715</v>
      </c>
      <c r="D232" t="s">
        <v>713</v>
      </c>
      <c r="E232" s="22">
        <v>3.6961870282464105E-3</v>
      </c>
    </row>
    <row r="233" spans="3:5">
      <c r="C233">
        <v>62398261700</v>
      </c>
      <c r="D233" t="s">
        <v>941</v>
      </c>
      <c r="E233" s="22">
        <v>3.6961870282464105E-3</v>
      </c>
    </row>
    <row r="234" spans="3:5">
      <c r="C234">
        <v>65597753720</v>
      </c>
      <c r="D234" t="s">
        <v>669</v>
      </c>
      <c r="E234" s="22">
        <v>2.2990283315692675E-3</v>
      </c>
    </row>
    <row r="235" spans="3:5">
      <c r="C235">
        <v>67275228734</v>
      </c>
      <c r="D235" t="s">
        <v>902</v>
      </c>
      <c r="E235" s="22">
        <v>3.6961870282464105E-3</v>
      </c>
    </row>
    <row r="236" spans="3:5">
      <c r="C236">
        <v>69296677734</v>
      </c>
      <c r="D236" t="s">
        <v>703</v>
      </c>
      <c r="E236" s="22">
        <v>1.1088561084739231E-3</v>
      </c>
    </row>
    <row r="237" spans="3:5">
      <c r="C237">
        <v>70351678700</v>
      </c>
      <c r="D237" t="s">
        <v>801</v>
      </c>
      <c r="E237" s="22">
        <v>9.2404675706160263E-4</v>
      </c>
    </row>
    <row r="238" spans="3:5">
      <c r="C238">
        <v>70395659787</v>
      </c>
      <c r="D238" t="s">
        <v>809</v>
      </c>
      <c r="E238" s="22">
        <v>1.1088561084739231E-3</v>
      </c>
    </row>
    <row r="239" spans="3:5">
      <c r="C239">
        <v>73302694768</v>
      </c>
      <c r="D239" t="s">
        <v>749</v>
      </c>
      <c r="E239" s="22">
        <v>2.2990283315692675E-3</v>
      </c>
    </row>
    <row r="240" spans="3:5">
      <c r="C240">
        <v>74357158753</v>
      </c>
      <c r="D240" t="s">
        <v>825</v>
      </c>
      <c r="E240" s="22">
        <v>3.6961870282464105E-3</v>
      </c>
    </row>
    <row r="241" spans="3:5">
      <c r="C241">
        <v>74416413491</v>
      </c>
      <c r="D241" t="s">
        <v>805</v>
      </c>
      <c r="E241" s="22">
        <v>1.1088561084739231E-3</v>
      </c>
    </row>
    <row r="242" spans="3:5">
      <c r="C242">
        <v>74449176715</v>
      </c>
      <c r="D242" t="s">
        <v>842</v>
      </c>
      <c r="E242" s="22">
        <v>3.6961870282464105E-3</v>
      </c>
    </row>
    <row r="243" spans="3:5">
      <c r="C243">
        <v>77801261704</v>
      </c>
      <c r="D243" t="s">
        <v>707</v>
      </c>
      <c r="E243" s="22">
        <v>2.2583702742585568E-3</v>
      </c>
    </row>
    <row r="244" spans="3:5">
      <c r="C244">
        <v>80307647404</v>
      </c>
      <c r="D244" t="s">
        <v>680</v>
      </c>
      <c r="E244" s="22">
        <v>2.2990283315692675E-3</v>
      </c>
    </row>
    <row r="245" spans="3:5">
      <c r="C245">
        <v>80594530415</v>
      </c>
      <c r="D245" t="s">
        <v>919</v>
      </c>
      <c r="E245" s="22">
        <v>3.6961870282464105E-3</v>
      </c>
    </row>
    <row r="246" spans="3:5">
      <c r="C246">
        <v>82350337715</v>
      </c>
      <c r="D246" t="s">
        <v>647</v>
      </c>
      <c r="E246" s="22">
        <v>1.8480935141232053E-3</v>
      </c>
    </row>
    <row r="247" spans="3:5">
      <c r="C247">
        <v>82556008768</v>
      </c>
      <c r="D247" t="s">
        <v>796</v>
      </c>
      <c r="E247" s="22">
        <v>9.2404675706160263E-4</v>
      </c>
    </row>
    <row r="248" spans="3:5">
      <c r="C248">
        <v>82955352772</v>
      </c>
      <c r="D248" t="s">
        <v>927</v>
      </c>
      <c r="E248" s="22">
        <v>7.392374056492821E-3</v>
      </c>
    </row>
    <row r="249" spans="3:5">
      <c r="C249">
        <v>83998624791</v>
      </c>
      <c r="D249" t="s">
        <v>835</v>
      </c>
      <c r="E249" s="22">
        <v>1.1495141657846338E-3</v>
      </c>
    </row>
    <row r="250" spans="3:5">
      <c r="C250">
        <v>85332640706</v>
      </c>
      <c r="D250" t="s">
        <v>769</v>
      </c>
      <c r="E250" s="22">
        <v>2.2990283315692675E-3</v>
      </c>
    </row>
    <row r="251" spans="3:5">
      <c r="C251">
        <v>87275228734</v>
      </c>
      <c r="D251" t="s">
        <v>902</v>
      </c>
      <c r="E251" s="22">
        <v>3.6961870282464105E-3</v>
      </c>
    </row>
    <row r="252" spans="3:5">
      <c r="C252">
        <v>87275333791</v>
      </c>
      <c r="D252" t="s">
        <v>752</v>
      </c>
      <c r="E252" s="22">
        <v>2.2990283315692675E-3</v>
      </c>
    </row>
    <row r="253" spans="3:5">
      <c r="C253">
        <v>90831250763</v>
      </c>
      <c r="D253" t="s">
        <v>909</v>
      </c>
      <c r="E253" s="22">
        <v>3.6961870282464105E-3</v>
      </c>
    </row>
    <row r="254" spans="3:5">
      <c r="C254">
        <v>91151180700</v>
      </c>
      <c r="D254" t="s">
        <v>710</v>
      </c>
      <c r="E254" s="22">
        <v>2.2583702742585568E-3</v>
      </c>
    </row>
    <row r="255" spans="3:5">
      <c r="C255">
        <v>91236339720</v>
      </c>
      <c r="D255" t="s">
        <v>674</v>
      </c>
      <c r="E255" s="22">
        <v>2.2990283315692675E-3</v>
      </c>
    </row>
    <row r="256" spans="3:5">
      <c r="C256">
        <v>91257891715</v>
      </c>
      <c r="D256" t="s">
        <v>984</v>
      </c>
      <c r="E256" s="22">
        <v>3.6961870282464105E-3</v>
      </c>
    </row>
    <row r="257" spans="1:5">
      <c r="C257">
        <v>95120165753</v>
      </c>
      <c r="D257" t="s">
        <v>706</v>
      </c>
      <c r="E257" s="22">
        <v>2.2583702742585568E-3</v>
      </c>
    </row>
    <row r="258" spans="1:5">
      <c r="C258">
        <v>95141820734</v>
      </c>
      <c r="D258" t="s">
        <v>964</v>
      </c>
      <c r="E258" s="22">
        <v>5.5442805423696158E-3</v>
      </c>
    </row>
    <row r="259" spans="1:5">
      <c r="C259">
        <v>98407554715</v>
      </c>
      <c r="D259" t="s">
        <v>654</v>
      </c>
      <c r="E259" s="22">
        <v>1.8480935141232053E-3</v>
      </c>
    </row>
    <row r="260" spans="1:5">
      <c r="C260">
        <v>98807706768</v>
      </c>
      <c r="D260" t="s">
        <v>773</v>
      </c>
      <c r="E260" s="22">
        <v>1.1495141657846338E-3</v>
      </c>
    </row>
    <row r="261" spans="1:5">
      <c r="C261">
        <v>99699834749</v>
      </c>
      <c r="D261" t="s">
        <v>685</v>
      </c>
      <c r="E261" s="22">
        <v>2.2990283315692675E-3</v>
      </c>
    </row>
    <row r="262" spans="1:5">
      <c r="C262">
        <v>3856717000128</v>
      </c>
      <c r="D262" t="s">
        <v>605</v>
      </c>
      <c r="E262" s="22">
        <v>8.2739442322258161E-2</v>
      </c>
    </row>
    <row r="263" spans="1:5">
      <c r="C263">
        <v>4837646000189</v>
      </c>
      <c r="D263" t="s">
        <v>600</v>
      </c>
      <c r="E263" s="22">
        <v>0.17703150201065188</v>
      </c>
    </row>
    <row r="264" spans="1:5">
      <c r="C264">
        <v>8931894000145</v>
      </c>
      <c r="D264" t="s">
        <v>611</v>
      </c>
      <c r="E264" s="22">
        <v>6.5785586851746111E-2</v>
      </c>
    </row>
    <row r="265" spans="1:5">
      <c r="C265">
        <v>11160334000149</v>
      </c>
      <c r="D265" t="s">
        <v>955</v>
      </c>
      <c r="E265" s="22">
        <v>4.1582104067772116E-2</v>
      </c>
    </row>
    <row r="266" spans="1:5">
      <c r="C266">
        <v>11889780000199</v>
      </c>
      <c r="D266" t="s">
        <v>626</v>
      </c>
      <c r="E266" s="22">
        <v>1.6263222924284206E-2</v>
      </c>
    </row>
    <row r="267" spans="1:5">
      <c r="C267">
        <v>16147545000165</v>
      </c>
      <c r="D267" t="s">
        <v>845</v>
      </c>
      <c r="E267" s="22">
        <v>6.3352645664143488E-3</v>
      </c>
    </row>
    <row r="268" spans="1:5">
      <c r="C268">
        <v>16216430000185</v>
      </c>
      <c r="D268" t="s">
        <v>592</v>
      </c>
      <c r="E268" s="22">
        <v>7.392374056492821E-3</v>
      </c>
    </row>
    <row r="269" spans="1:5">
      <c r="C269">
        <v>29253283000165</v>
      </c>
      <c r="D269" t="s">
        <v>614</v>
      </c>
      <c r="E269" s="22">
        <v>0.12936654598862435</v>
      </c>
    </row>
    <row r="270" spans="1:5">
      <c r="C270">
        <v>29253622000103</v>
      </c>
      <c r="D270" t="s">
        <v>890</v>
      </c>
      <c r="E270" s="22">
        <v>3.6961870282464105E-3</v>
      </c>
    </row>
    <row r="271" spans="1:5">
      <c r="C271" t="s">
        <v>1645</v>
      </c>
      <c r="E271" s="22">
        <v>1.6816911741115519E-3</v>
      </c>
    </row>
    <row r="272" spans="1:5">
      <c r="A272">
        <v>7471347740</v>
      </c>
      <c r="B272" t="s">
        <v>199</v>
      </c>
      <c r="C272">
        <v>2509720775</v>
      </c>
      <c r="D272" t="s">
        <v>269</v>
      </c>
      <c r="E272" s="22">
        <v>6.9976965915386186E-2</v>
      </c>
    </row>
    <row r="273" spans="1:5">
      <c r="C273">
        <v>4512302727</v>
      </c>
      <c r="D273" t="s">
        <v>201</v>
      </c>
      <c r="E273" s="22">
        <v>4.9567017523398545E-2</v>
      </c>
    </row>
    <row r="274" spans="1:5">
      <c r="C274">
        <v>5834652778</v>
      </c>
      <c r="D274" t="s">
        <v>258</v>
      </c>
      <c r="E274" s="22">
        <v>3.4988482957693093E-2</v>
      </c>
    </row>
    <row r="275" spans="1:5">
      <c r="C275">
        <v>10894503707</v>
      </c>
      <c r="D275" t="s">
        <v>273</v>
      </c>
      <c r="E275" s="22">
        <v>3.4988482957693093E-2</v>
      </c>
    </row>
    <row r="276" spans="1:5">
      <c r="C276">
        <v>13306644773</v>
      </c>
      <c r="D276" t="s">
        <v>271</v>
      </c>
      <c r="E276" s="22">
        <v>3.4988482957693093E-2</v>
      </c>
    </row>
    <row r="277" spans="1:5">
      <c r="C277">
        <v>47234679715</v>
      </c>
      <c r="D277" t="s">
        <v>254</v>
      </c>
      <c r="E277" s="22">
        <v>6.9976965915386186E-2</v>
      </c>
    </row>
    <row r="278" spans="1:5">
      <c r="C278">
        <v>50161636772</v>
      </c>
      <c r="D278" t="s">
        <v>244</v>
      </c>
      <c r="E278" s="22">
        <v>4.0819896783975275E-2</v>
      </c>
    </row>
    <row r="279" spans="1:5">
      <c r="C279">
        <v>62040987720</v>
      </c>
      <c r="D279" t="s">
        <v>218</v>
      </c>
      <c r="E279" s="22">
        <v>3.4988482957693093E-2</v>
      </c>
    </row>
    <row r="280" spans="1:5">
      <c r="C280">
        <v>8931894000145</v>
      </c>
      <c r="D280" t="s">
        <v>247</v>
      </c>
      <c r="E280" s="22">
        <v>1.1662827652564364E-2</v>
      </c>
    </row>
    <row r="281" spans="1:5">
      <c r="C281">
        <v>9517570000128</v>
      </c>
      <c r="D281" t="s">
        <v>42</v>
      </c>
      <c r="E281" s="22">
        <v>7.2892672828527266E-2</v>
      </c>
    </row>
    <row r="282" spans="1:5">
      <c r="C282">
        <v>12150721000167</v>
      </c>
      <c r="D282" t="s">
        <v>209</v>
      </c>
      <c r="E282" s="22">
        <v>4.3735603697116363E-2</v>
      </c>
    </row>
    <row r="283" spans="1:5">
      <c r="C283">
        <v>16147545000165</v>
      </c>
      <c r="D283" t="s">
        <v>227</v>
      </c>
      <c r="E283" s="22">
        <v>4.9975216491238303E-2</v>
      </c>
    </row>
    <row r="284" spans="1:5">
      <c r="C284">
        <v>16338627000197</v>
      </c>
      <c r="D284" t="s">
        <v>260</v>
      </c>
      <c r="E284" s="22">
        <v>0.35813628014112026</v>
      </c>
    </row>
    <row r="285" spans="1:5">
      <c r="C285">
        <v>16446520000162</v>
      </c>
      <c r="D285" t="s">
        <v>199</v>
      </c>
      <c r="E285" s="22">
        <v>5.8314138262821821E-2</v>
      </c>
    </row>
    <row r="286" spans="1:5">
      <c r="C286">
        <v>39223862000119</v>
      </c>
      <c r="D286" t="s">
        <v>211</v>
      </c>
      <c r="E286" s="22">
        <v>8.7471207394232732E-3</v>
      </c>
    </row>
    <row r="287" spans="1:5">
      <c r="C287">
        <v>72441397000168</v>
      </c>
      <c r="D287" t="s">
        <v>221</v>
      </c>
      <c r="E287" s="22">
        <v>2.624136221826982E-2</v>
      </c>
    </row>
    <row r="288" spans="1:5">
      <c r="A288">
        <v>9558433756</v>
      </c>
      <c r="B288" t="s">
        <v>1430</v>
      </c>
      <c r="C288">
        <v>99659557</v>
      </c>
      <c r="D288" t="s">
        <v>1479</v>
      </c>
      <c r="E288" s="22">
        <v>5.5349931491880243E-2</v>
      </c>
    </row>
    <row r="289" spans="3:5">
      <c r="C289">
        <v>106848755</v>
      </c>
      <c r="D289" t="s">
        <v>1484</v>
      </c>
      <c r="E289" s="22">
        <v>3.3545413025381964E-2</v>
      </c>
    </row>
    <row r="290" spans="3:5">
      <c r="C290">
        <v>960565507</v>
      </c>
      <c r="D290" t="s">
        <v>1480</v>
      </c>
      <c r="E290" s="22">
        <v>2.5159059769036474E-2</v>
      </c>
    </row>
    <row r="291" spans="3:5">
      <c r="C291">
        <v>1089759754</v>
      </c>
      <c r="D291" t="s">
        <v>1473</v>
      </c>
      <c r="E291" s="22">
        <v>1.1740894558883688E-2</v>
      </c>
    </row>
    <row r="292" spans="3:5">
      <c r="C292">
        <v>1870019792</v>
      </c>
      <c r="D292" t="s">
        <v>397</v>
      </c>
      <c r="E292" s="22">
        <v>1.6772706512690982E-2</v>
      </c>
    </row>
    <row r="293" spans="3:5">
      <c r="C293">
        <v>2543792732</v>
      </c>
      <c r="D293" t="s">
        <v>1512</v>
      </c>
      <c r="E293" s="22">
        <v>2.5159059769036474E-2</v>
      </c>
    </row>
    <row r="294" spans="3:5">
      <c r="C294">
        <v>2692460707</v>
      </c>
      <c r="D294" t="s">
        <v>1489</v>
      </c>
      <c r="E294" s="22">
        <v>1.6772706512690982E-2</v>
      </c>
    </row>
    <row r="295" spans="3:5">
      <c r="C295">
        <v>2692483740</v>
      </c>
      <c r="D295" t="s">
        <v>1486</v>
      </c>
      <c r="E295" s="22">
        <v>2.5159059769036474E-2</v>
      </c>
    </row>
    <row r="296" spans="3:5">
      <c r="C296">
        <v>3061003711</v>
      </c>
      <c r="D296" t="s">
        <v>1482</v>
      </c>
      <c r="E296" s="22">
        <v>2.5159059769036474E-2</v>
      </c>
    </row>
    <row r="297" spans="3:5">
      <c r="C297">
        <v>3471749497</v>
      </c>
      <c r="D297" t="s">
        <v>1515</v>
      </c>
      <c r="E297" s="22">
        <v>3.1197234113605227E-2</v>
      </c>
    </row>
    <row r="298" spans="3:5">
      <c r="C298">
        <v>5752346797</v>
      </c>
      <c r="D298" t="s">
        <v>1495</v>
      </c>
      <c r="E298" s="22">
        <v>2.7842692811067032E-2</v>
      </c>
    </row>
    <row r="299" spans="3:5">
      <c r="C299">
        <v>7954605701</v>
      </c>
      <c r="D299" t="s">
        <v>1477</v>
      </c>
      <c r="E299" s="22">
        <v>1.6772706512690982E-2</v>
      </c>
    </row>
    <row r="300" spans="3:5">
      <c r="C300">
        <v>8020920714</v>
      </c>
      <c r="D300" t="s">
        <v>1471</v>
      </c>
      <c r="E300" s="22">
        <v>2.5159059769036474E-2</v>
      </c>
    </row>
    <row r="301" spans="3:5">
      <c r="C301">
        <v>8440200790</v>
      </c>
      <c r="D301" t="s">
        <v>1466</v>
      </c>
      <c r="E301" s="22">
        <v>2.5159059769036474E-2</v>
      </c>
    </row>
    <row r="302" spans="3:5">
      <c r="C302">
        <v>9312791788</v>
      </c>
      <c r="D302" t="s">
        <v>1520</v>
      </c>
      <c r="E302" s="22">
        <v>2.7842692811067032E-2</v>
      </c>
    </row>
    <row r="303" spans="3:5">
      <c r="C303">
        <v>10031935796</v>
      </c>
      <c r="D303" t="s">
        <v>1523</v>
      </c>
      <c r="E303" s="22">
        <v>2.7842692811067032E-2</v>
      </c>
    </row>
    <row r="304" spans="3:5">
      <c r="C304">
        <v>10340844701</v>
      </c>
      <c r="D304" t="s">
        <v>1509</v>
      </c>
      <c r="E304" s="22">
        <v>2.7842692811067032E-2</v>
      </c>
    </row>
    <row r="305" spans="3:5">
      <c r="C305">
        <v>10788991779</v>
      </c>
      <c r="D305" t="s">
        <v>1530</v>
      </c>
      <c r="E305" s="22">
        <v>2.012724781522918E-2</v>
      </c>
    </row>
    <row r="306" spans="3:5">
      <c r="C306">
        <v>10812694724</v>
      </c>
      <c r="D306" t="s">
        <v>1490</v>
      </c>
      <c r="E306" s="22">
        <v>9.2249885819800405E-3</v>
      </c>
    </row>
    <row r="307" spans="3:5">
      <c r="C307">
        <v>11074717708</v>
      </c>
      <c r="D307" t="s">
        <v>1487</v>
      </c>
      <c r="E307" s="22">
        <v>1.1740894558883688E-2</v>
      </c>
    </row>
    <row r="308" spans="3:5">
      <c r="C308">
        <v>11485348730</v>
      </c>
      <c r="D308" t="s">
        <v>1526</v>
      </c>
      <c r="E308" s="22">
        <v>2.7842692811067032E-2</v>
      </c>
    </row>
    <row r="309" spans="3:5">
      <c r="C309">
        <v>13070898793</v>
      </c>
      <c r="D309" t="s">
        <v>1470</v>
      </c>
      <c r="E309" s="22">
        <v>2.5159059769036474E-2</v>
      </c>
    </row>
    <row r="310" spans="3:5">
      <c r="C310">
        <v>14273917777</v>
      </c>
      <c r="D310" t="s">
        <v>1467</v>
      </c>
      <c r="E310" s="22">
        <v>1.6772706512690982E-2</v>
      </c>
    </row>
    <row r="311" spans="3:5">
      <c r="C311">
        <v>42200253753</v>
      </c>
      <c r="D311" t="s">
        <v>1468</v>
      </c>
      <c r="E311" s="22">
        <v>1.6772706512690982E-2</v>
      </c>
    </row>
    <row r="312" spans="3:5">
      <c r="C312">
        <v>48256501553</v>
      </c>
      <c r="D312" t="s">
        <v>1478</v>
      </c>
      <c r="E312" s="22">
        <v>8.3863532563454909E-3</v>
      </c>
    </row>
    <row r="313" spans="3:5">
      <c r="C313">
        <v>51092506500</v>
      </c>
      <c r="D313" t="s">
        <v>1476</v>
      </c>
      <c r="E313" s="22">
        <v>8.3863532563454909E-3</v>
      </c>
    </row>
    <row r="314" spans="3:5">
      <c r="C314">
        <v>56277210734</v>
      </c>
      <c r="D314" t="s">
        <v>1474</v>
      </c>
      <c r="E314" s="22">
        <v>1.6772706512690982E-2</v>
      </c>
    </row>
    <row r="315" spans="3:5">
      <c r="C315">
        <v>63917378353</v>
      </c>
      <c r="D315" t="s">
        <v>1432</v>
      </c>
      <c r="E315" s="22">
        <v>3.8577224979189258E-2</v>
      </c>
    </row>
    <row r="316" spans="3:5">
      <c r="C316">
        <v>3652676000158</v>
      </c>
      <c r="D316" t="s">
        <v>1443</v>
      </c>
      <c r="E316" s="22">
        <v>4.1931766281727454E-3</v>
      </c>
    </row>
    <row r="317" spans="3:5">
      <c r="C317">
        <v>4837646000189</v>
      </c>
      <c r="D317" t="s">
        <v>1079</v>
      </c>
      <c r="E317" s="22">
        <v>0.10264896385766881</v>
      </c>
    </row>
    <row r="318" spans="3:5">
      <c r="C318">
        <v>5289050000154</v>
      </c>
      <c r="D318" t="s">
        <v>1054</v>
      </c>
      <c r="E318" s="22">
        <v>4.8132468152404191E-2</v>
      </c>
    </row>
    <row r="319" spans="3:5">
      <c r="C319">
        <v>9298181000159</v>
      </c>
      <c r="D319" t="s">
        <v>1447</v>
      </c>
      <c r="E319" s="22">
        <v>6.7090826050763927E-2</v>
      </c>
    </row>
    <row r="320" spans="3:5">
      <c r="C320">
        <v>11226821000167</v>
      </c>
      <c r="D320" t="s">
        <v>1460</v>
      </c>
      <c r="E320" s="22">
        <v>2.9888963005615332E-2</v>
      </c>
    </row>
    <row r="321" spans="1:5">
      <c r="C321">
        <v>16439154000114</v>
      </c>
      <c r="D321" t="s">
        <v>160</v>
      </c>
      <c r="E321" s="22">
        <v>2.3733379715457741E-2</v>
      </c>
    </row>
    <row r="322" spans="1:5">
      <c r="C322">
        <v>28844405000125</v>
      </c>
      <c r="D322" t="s">
        <v>1464</v>
      </c>
      <c r="E322" s="22">
        <v>1.4680311375232782E-2</v>
      </c>
    </row>
    <row r="323" spans="1:5">
      <c r="C323">
        <v>29699626000110</v>
      </c>
      <c r="D323" t="s">
        <v>1457</v>
      </c>
      <c r="E323" s="22">
        <v>1.3418165210152787E-2</v>
      </c>
    </row>
    <row r="324" spans="1:5">
      <c r="C324">
        <v>32244634000186</v>
      </c>
      <c r="D324" t="s">
        <v>1440</v>
      </c>
      <c r="E324" s="22">
        <v>4.5152125932164125E-2</v>
      </c>
    </row>
    <row r="325" spans="1:5">
      <c r="C325" t="s">
        <v>1645</v>
      </c>
      <c r="E325" s="22">
        <v>6.8219629199068035E-3</v>
      </c>
    </row>
    <row r="326" spans="1:5">
      <c r="A326">
        <v>11869162730</v>
      </c>
      <c r="B326" t="s">
        <v>276</v>
      </c>
      <c r="C326">
        <v>27348008</v>
      </c>
      <c r="D326" t="s">
        <v>315</v>
      </c>
      <c r="E326" s="22">
        <v>4.4393990322110118E-2</v>
      </c>
    </row>
    <row r="327" spans="1:5">
      <c r="C327">
        <v>9736584798</v>
      </c>
      <c r="D327" t="s">
        <v>322</v>
      </c>
      <c r="E327" s="22">
        <v>4.4393990322110118E-2</v>
      </c>
    </row>
    <row r="328" spans="1:5">
      <c r="C328">
        <v>13447435798</v>
      </c>
      <c r="D328" t="s">
        <v>312</v>
      </c>
      <c r="E328" s="22">
        <v>6.3419986174443027E-2</v>
      </c>
    </row>
    <row r="329" spans="1:5">
      <c r="C329">
        <v>37568086704</v>
      </c>
      <c r="D329" t="s">
        <v>308</v>
      </c>
      <c r="E329" s="22">
        <v>6.3419986174443027E-2</v>
      </c>
    </row>
    <row r="330" spans="1:5">
      <c r="C330">
        <v>42369509791</v>
      </c>
      <c r="D330" t="s">
        <v>304</v>
      </c>
      <c r="E330" s="22">
        <v>6.3419986174443027E-2</v>
      </c>
    </row>
    <row r="331" spans="1:5">
      <c r="C331">
        <v>43246265453</v>
      </c>
      <c r="D331" t="s">
        <v>318</v>
      </c>
      <c r="E331" s="22">
        <v>4.4393990322110118E-2</v>
      </c>
    </row>
    <row r="332" spans="1:5">
      <c r="C332">
        <v>9023868000181</v>
      </c>
      <c r="D332" t="s">
        <v>278</v>
      </c>
      <c r="E332" s="22">
        <v>0.30018264956018242</v>
      </c>
    </row>
    <row r="333" spans="1:5">
      <c r="C333">
        <v>16439154000114</v>
      </c>
      <c r="D333" t="s">
        <v>160</v>
      </c>
      <c r="E333" s="22">
        <v>6.1200286658337516E-2</v>
      </c>
    </row>
    <row r="334" spans="1:5">
      <c r="C334">
        <v>29253283000165</v>
      </c>
      <c r="D334" t="s">
        <v>290</v>
      </c>
      <c r="E334" s="22">
        <v>0.19025995852332908</v>
      </c>
    </row>
    <row r="335" spans="1:5">
      <c r="C335">
        <v>39711817000103</v>
      </c>
      <c r="D335" t="s">
        <v>284</v>
      </c>
      <c r="E335" s="22">
        <v>0.12443318387356593</v>
      </c>
    </row>
    <row r="336" spans="1:5">
      <c r="C336" t="s">
        <v>1645</v>
      </c>
      <c r="E336" s="22">
        <v>4.8199189492576693E-4</v>
      </c>
    </row>
    <row r="337" spans="1:5">
      <c r="A337">
        <v>30692849734</v>
      </c>
      <c r="B337" t="s">
        <v>31</v>
      </c>
      <c r="C337">
        <v>2498488725</v>
      </c>
      <c r="D337" t="s">
        <v>90</v>
      </c>
      <c r="E337" s="22">
        <v>2.631578254847828E-2</v>
      </c>
    </row>
    <row r="338" spans="1:5">
      <c r="C338">
        <v>2694176720</v>
      </c>
      <c r="D338" t="s">
        <v>100</v>
      </c>
      <c r="E338" s="22">
        <v>2.631578254847828E-2</v>
      </c>
    </row>
    <row r="339" spans="1:5">
      <c r="C339">
        <v>4825835686</v>
      </c>
      <c r="D339" t="s">
        <v>108</v>
      </c>
      <c r="E339" s="22">
        <v>2.631578254847828E-2</v>
      </c>
    </row>
    <row r="340" spans="1:5">
      <c r="C340">
        <v>9164737756</v>
      </c>
      <c r="D340" t="s">
        <v>82</v>
      </c>
      <c r="E340" s="22">
        <v>2.631578254847828E-2</v>
      </c>
    </row>
    <row r="341" spans="1:5">
      <c r="C341">
        <v>9601459740</v>
      </c>
      <c r="D341" t="s">
        <v>106</v>
      </c>
      <c r="E341" s="22">
        <v>2.631578254847828E-2</v>
      </c>
    </row>
    <row r="342" spans="1:5">
      <c r="C342">
        <v>11997343738</v>
      </c>
      <c r="D342" t="s">
        <v>86</v>
      </c>
      <c r="E342" s="22">
        <v>2.631578254847828E-2</v>
      </c>
    </row>
    <row r="343" spans="1:5">
      <c r="C343">
        <v>21344540759</v>
      </c>
      <c r="D343" t="s">
        <v>94</v>
      </c>
      <c r="E343" s="22">
        <v>2.631578254847828E-2</v>
      </c>
    </row>
    <row r="344" spans="1:5">
      <c r="C344">
        <v>45360669772</v>
      </c>
      <c r="D344" t="s">
        <v>71</v>
      </c>
      <c r="E344" s="22">
        <v>2.631578254847828E-2</v>
      </c>
    </row>
    <row r="345" spans="1:5">
      <c r="C345">
        <v>45362157787</v>
      </c>
      <c r="D345" t="s">
        <v>103</v>
      </c>
      <c r="E345" s="22">
        <v>2.631578254847828E-2</v>
      </c>
    </row>
    <row r="346" spans="1:5">
      <c r="C346">
        <v>45750521753</v>
      </c>
      <c r="D346" t="s">
        <v>51</v>
      </c>
      <c r="E346" s="22">
        <v>3.9510252760459809E-2</v>
      </c>
    </row>
    <row r="347" spans="1:5">
      <c r="C347">
        <v>50160672791</v>
      </c>
      <c r="D347" t="s">
        <v>97</v>
      </c>
      <c r="E347" s="22">
        <v>2.631578254847828E-2</v>
      </c>
    </row>
    <row r="348" spans="1:5">
      <c r="C348">
        <v>57044554768</v>
      </c>
      <c r="D348" t="s">
        <v>92</v>
      </c>
      <c r="E348" s="22">
        <v>2.631578254847828E-2</v>
      </c>
    </row>
    <row r="349" spans="1:5">
      <c r="C349">
        <v>72349743772</v>
      </c>
      <c r="D349" t="s">
        <v>76</v>
      </c>
      <c r="E349" s="22">
        <v>2.631578254847828E-2</v>
      </c>
    </row>
    <row r="350" spans="1:5">
      <c r="C350">
        <v>97073717734</v>
      </c>
      <c r="D350" t="s">
        <v>80</v>
      </c>
      <c r="E350" s="22">
        <v>2.631578254847828E-2</v>
      </c>
    </row>
    <row r="351" spans="1:5">
      <c r="C351">
        <v>509320000171</v>
      </c>
      <c r="D351" t="s">
        <v>61</v>
      </c>
      <c r="E351" s="22">
        <v>9.315787022161312E-2</v>
      </c>
    </row>
    <row r="352" spans="1:5">
      <c r="C352">
        <v>1783861000156</v>
      </c>
      <c r="D352" t="s">
        <v>57</v>
      </c>
      <c r="E352" s="22">
        <v>0.23871046349724648</v>
      </c>
    </row>
    <row r="353" spans="1:5">
      <c r="C353">
        <v>9517570000128</v>
      </c>
      <c r="D353" t="s">
        <v>41</v>
      </c>
      <c r="E353" s="22">
        <v>0.19736836911358713</v>
      </c>
    </row>
    <row r="354" spans="1:5">
      <c r="C354">
        <v>31507809000138</v>
      </c>
      <c r="D354" t="s">
        <v>34</v>
      </c>
      <c r="E354" s="22">
        <v>8.9147871276875984E-2</v>
      </c>
    </row>
    <row r="355" spans="1:5">
      <c r="A355">
        <v>53830423772</v>
      </c>
      <c r="B355" t="s">
        <v>382</v>
      </c>
      <c r="C355">
        <v>402447760</v>
      </c>
      <c r="D355" t="s">
        <v>564</v>
      </c>
      <c r="E355" s="22">
        <v>1.2698510113681893E-2</v>
      </c>
    </row>
    <row r="356" spans="1:5">
      <c r="C356">
        <v>554384744</v>
      </c>
      <c r="D356" t="s">
        <v>384</v>
      </c>
      <c r="E356" s="22">
        <v>3.8357262248150709E-3</v>
      </c>
    </row>
    <row r="357" spans="1:5">
      <c r="C357">
        <v>730267784</v>
      </c>
      <c r="D357" t="s">
        <v>476</v>
      </c>
      <c r="E357" s="22">
        <v>4.986353839877832E-3</v>
      </c>
    </row>
    <row r="358" spans="1:5">
      <c r="C358">
        <v>1310262756</v>
      </c>
      <c r="D358" t="s">
        <v>478</v>
      </c>
      <c r="E358" s="22">
        <v>2.3014357348890425E-3</v>
      </c>
    </row>
    <row r="359" spans="1:5">
      <c r="C359">
        <v>1763722708</v>
      </c>
      <c r="D359" t="s">
        <v>462</v>
      </c>
      <c r="E359" s="22">
        <v>1.8050476352070922E-3</v>
      </c>
    </row>
    <row r="360" spans="1:5">
      <c r="C360">
        <v>1870019792</v>
      </c>
      <c r="D360" t="s">
        <v>396</v>
      </c>
      <c r="E360" s="22">
        <v>2.424215075035829E-2</v>
      </c>
    </row>
    <row r="361" spans="1:5">
      <c r="C361">
        <v>2092903748</v>
      </c>
      <c r="D361" t="s">
        <v>518</v>
      </c>
      <c r="E361" s="22">
        <v>3.8357262248150709E-3</v>
      </c>
    </row>
    <row r="362" spans="1:5">
      <c r="C362">
        <v>3050603500</v>
      </c>
      <c r="D362" t="s">
        <v>470</v>
      </c>
      <c r="E362" s="22">
        <v>2.5568499752708459E-4</v>
      </c>
    </row>
    <row r="363" spans="1:5">
      <c r="C363">
        <v>3077207729</v>
      </c>
      <c r="D363" t="s">
        <v>457</v>
      </c>
      <c r="E363" s="22">
        <v>4.9864440922595928E-3</v>
      </c>
    </row>
    <row r="364" spans="1:5">
      <c r="C364">
        <v>4507618789</v>
      </c>
      <c r="D364" t="s">
        <v>464</v>
      </c>
      <c r="E364" s="22">
        <v>4.986353839877832E-3</v>
      </c>
    </row>
    <row r="365" spans="1:5">
      <c r="C365">
        <v>5637743630</v>
      </c>
      <c r="D365" t="s">
        <v>490</v>
      </c>
      <c r="E365" s="22">
        <v>1.5042093710853023E-2</v>
      </c>
    </row>
    <row r="366" spans="1:5">
      <c r="C366">
        <v>5893440722</v>
      </c>
      <c r="D366" t="s">
        <v>465</v>
      </c>
      <c r="E366" s="22">
        <v>1.2785152400171835E-3</v>
      </c>
    </row>
    <row r="367" spans="1:5">
      <c r="C367">
        <v>6053421723</v>
      </c>
      <c r="D367" t="s">
        <v>473</v>
      </c>
      <c r="E367" s="22">
        <v>1.406402864971606E-3</v>
      </c>
    </row>
    <row r="368" spans="1:5">
      <c r="C368">
        <v>6063984739</v>
      </c>
      <c r="D368" t="s">
        <v>514</v>
      </c>
      <c r="E368" s="22">
        <v>5.1136999505416918E-4</v>
      </c>
    </row>
    <row r="369" spans="3:5">
      <c r="C369">
        <v>7469450785</v>
      </c>
      <c r="D369" t="s">
        <v>500</v>
      </c>
      <c r="E369" s="22">
        <v>2.5571207324161273E-3</v>
      </c>
    </row>
    <row r="370" spans="3:5">
      <c r="C370">
        <v>7547224733</v>
      </c>
      <c r="D370" t="s">
        <v>513</v>
      </c>
      <c r="E370" s="22">
        <v>5.1142414648322546E-3</v>
      </c>
    </row>
    <row r="371" spans="3:5">
      <c r="C371">
        <v>9037285759</v>
      </c>
      <c r="D371" t="s">
        <v>573</v>
      </c>
      <c r="E371" s="22">
        <v>9.0703643669156394E-3</v>
      </c>
    </row>
    <row r="372" spans="3:5">
      <c r="C372">
        <v>9260704790</v>
      </c>
      <c r="D372" t="s">
        <v>512</v>
      </c>
      <c r="E372" s="22">
        <v>6.904307204667128E-3</v>
      </c>
    </row>
    <row r="373" spans="3:5">
      <c r="C373">
        <v>9386892740</v>
      </c>
      <c r="D373" t="s">
        <v>467</v>
      </c>
      <c r="E373" s="22">
        <v>2.6849181049887895E-3</v>
      </c>
    </row>
    <row r="374" spans="3:5">
      <c r="C374">
        <v>9417235770</v>
      </c>
      <c r="D374" t="s">
        <v>577</v>
      </c>
      <c r="E374" s="22">
        <v>1.8140728733831279E-2</v>
      </c>
    </row>
    <row r="375" spans="3:5">
      <c r="C375">
        <v>9516429793</v>
      </c>
      <c r="D375" t="s">
        <v>561</v>
      </c>
      <c r="E375" s="22">
        <v>9.0252381760354619E-3</v>
      </c>
    </row>
    <row r="376" spans="3:5">
      <c r="C376">
        <v>9878045706</v>
      </c>
      <c r="D376" t="s">
        <v>472</v>
      </c>
      <c r="E376" s="22">
        <v>8.9494261753567627E-4</v>
      </c>
    </row>
    <row r="377" spans="3:5">
      <c r="C377">
        <v>10036916765</v>
      </c>
      <c r="D377" t="s">
        <v>455</v>
      </c>
      <c r="E377" s="22">
        <v>8.9494261753567627E-4</v>
      </c>
    </row>
    <row r="378" spans="3:5">
      <c r="C378">
        <v>10295476702</v>
      </c>
      <c r="D378" t="s">
        <v>480</v>
      </c>
      <c r="E378" s="22">
        <v>4.8585564673051702E-3</v>
      </c>
    </row>
    <row r="379" spans="3:5">
      <c r="C379">
        <v>10335497705</v>
      </c>
      <c r="D379" t="s">
        <v>458</v>
      </c>
      <c r="E379" s="22">
        <v>4.986353839877832E-3</v>
      </c>
    </row>
    <row r="380" spans="3:5">
      <c r="C380">
        <v>10556620739</v>
      </c>
      <c r="D380" t="s">
        <v>505</v>
      </c>
      <c r="E380" s="22">
        <v>1.406402864971606E-3</v>
      </c>
    </row>
    <row r="381" spans="3:5">
      <c r="C381">
        <v>10890197776</v>
      </c>
      <c r="D381" t="s">
        <v>418</v>
      </c>
      <c r="E381" s="22">
        <v>3.8357262248150709E-3</v>
      </c>
    </row>
    <row r="382" spans="3:5">
      <c r="C382">
        <v>11311379738</v>
      </c>
      <c r="D382" t="s">
        <v>521</v>
      </c>
      <c r="E382" s="22">
        <v>4.2192988472965782E-3</v>
      </c>
    </row>
    <row r="383" spans="3:5">
      <c r="C383">
        <v>11396942785</v>
      </c>
      <c r="D383" t="s">
        <v>453</v>
      </c>
      <c r="E383" s="22">
        <v>8.9494261753567627E-4</v>
      </c>
    </row>
    <row r="384" spans="3:5">
      <c r="C384">
        <v>11829808729</v>
      </c>
      <c r="D384" t="s">
        <v>502</v>
      </c>
      <c r="E384" s="22">
        <v>1.8050476352070922E-3</v>
      </c>
    </row>
    <row r="385" spans="3:5">
      <c r="C385">
        <v>11927673739</v>
      </c>
      <c r="D385" t="s">
        <v>510</v>
      </c>
      <c r="E385" s="22">
        <v>5.1142414648322546E-3</v>
      </c>
    </row>
    <row r="386" spans="3:5">
      <c r="C386">
        <v>11940930782</v>
      </c>
      <c r="D386" t="s">
        <v>545</v>
      </c>
      <c r="E386" s="22">
        <v>3.9259786065754254E-2</v>
      </c>
    </row>
    <row r="387" spans="3:5">
      <c r="C387">
        <v>12331926719</v>
      </c>
      <c r="D387" t="s">
        <v>550</v>
      </c>
      <c r="E387" s="22">
        <v>2.3555871639452552E-2</v>
      </c>
    </row>
    <row r="388" spans="3:5">
      <c r="C388">
        <v>12355033722</v>
      </c>
      <c r="D388" t="s">
        <v>570</v>
      </c>
      <c r="E388" s="22">
        <v>1.2698510113681893E-2</v>
      </c>
    </row>
    <row r="389" spans="3:5">
      <c r="C389">
        <v>12724047737</v>
      </c>
      <c r="D389" t="s">
        <v>483</v>
      </c>
      <c r="E389" s="22">
        <v>5.6257017122681848E-3</v>
      </c>
    </row>
    <row r="390" spans="3:5">
      <c r="C390">
        <v>12802831739</v>
      </c>
      <c r="D390" t="s">
        <v>499</v>
      </c>
      <c r="E390" s="22">
        <v>2.3014357348890425E-3</v>
      </c>
    </row>
    <row r="391" spans="3:5">
      <c r="C391">
        <v>13029782760</v>
      </c>
      <c r="D391" t="s">
        <v>504</v>
      </c>
      <c r="E391" s="22">
        <v>1.2785152400171835E-3</v>
      </c>
    </row>
    <row r="392" spans="3:5">
      <c r="C392">
        <v>13257347723</v>
      </c>
      <c r="D392" t="s">
        <v>474</v>
      </c>
      <c r="E392" s="22">
        <v>4.986353839877832E-3</v>
      </c>
    </row>
    <row r="393" spans="3:5">
      <c r="C393">
        <v>13688556798</v>
      </c>
      <c r="D393" t="s">
        <v>507</v>
      </c>
      <c r="E393" s="22">
        <v>5.1142414648322546E-3</v>
      </c>
    </row>
    <row r="394" spans="3:5">
      <c r="C394">
        <v>13769919777</v>
      </c>
      <c r="D394" t="s">
        <v>494</v>
      </c>
      <c r="E394" s="22">
        <v>3.8357262248150709E-3</v>
      </c>
    </row>
    <row r="395" spans="3:5">
      <c r="C395">
        <v>13792178737</v>
      </c>
      <c r="D395" t="s">
        <v>506</v>
      </c>
      <c r="E395" s="22">
        <v>3.8357262248150709E-3</v>
      </c>
    </row>
    <row r="396" spans="3:5">
      <c r="C396">
        <v>13926379707</v>
      </c>
      <c r="D396" t="s">
        <v>485</v>
      </c>
      <c r="E396" s="22">
        <v>5.1142414648322546E-3</v>
      </c>
    </row>
    <row r="397" spans="3:5">
      <c r="C397">
        <v>14019062730</v>
      </c>
      <c r="D397" t="s">
        <v>496</v>
      </c>
      <c r="E397" s="22">
        <v>3.8357262248150709E-3</v>
      </c>
    </row>
    <row r="398" spans="3:5">
      <c r="C398">
        <v>14106307731</v>
      </c>
      <c r="D398" t="s">
        <v>448</v>
      </c>
      <c r="E398" s="22">
        <v>4.4749838448236625E-3</v>
      </c>
    </row>
    <row r="399" spans="3:5">
      <c r="C399">
        <v>14246268704</v>
      </c>
      <c r="D399" t="s">
        <v>558</v>
      </c>
      <c r="E399" s="22">
        <v>1.6489110147616788E-2</v>
      </c>
    </row>
    <row r="400" spans="3:5">
      <c r="C400">
        <v>14523846731</v>
      </c>
      <c r="D400" t="s">
        <v>481</v>
      </c>
      <c r="E400" s="22">
        <v>3.8357262248150709E-3</v>
      </c>
    </row>
    <row r="401" spans="3:5">
      <c r="C401">
        <v>14700238739</v>
      </c>
      <c r="D401" t="s">
        <v>484</v>
      </c>
      <c r="E401" s="22">
        <v>5.8813867097952683E-3</v>
      </c>
    </row>
    <row r="402" spans="3:5">
      <c r="C402">
        <v>16125020754</v>
      </c>
      <c r="D402" t="s">
        <v>520</v>
      </c>
      <c r="E402" s="22">
        <v>2.5568499752708459E-4</v>
      </c>
    </row>
    <row r="403" spans="3:5">
      <c r="C403">
        <v>16137544770</v>
      </c>
      <c r="D403" t="s">
        <v>497</v>
      </c>
      <c r="E403" s="22">
        <v>3.8357262248150709E-3</v>
      </c>
    </row>
    <row r="404" spans="3:5">
      <c r="C404">
        <v>16723235762</v>
      </c>
      <c r="D404" t="s">
        <v>450</v>
      </c>
      <c r="E404" s="22">
        <v>8.9521337468095744E-4</v>
      </c>
    </row>
    <row r="405" spans="3:5">
      <c r="C405">
        <v>17692288704</v>
      </c>
      <c r="D405" t="s">
        <v>487</v>
      </c>
      <c r="E405" s="22">
        <v>1.17328096288461E-2</v>
      </c>
    </row>
    <row r="406" spans="3:5">
      <c r="C406">
        <v>19468407772</v>
      </c>
      <c r="D406" t="s">
        <v>440</v>
      </c>
      <c r="E406" s="22">
        <v>1.8050476352070924E-2</v>
      </c>
    </row>
    <row r="407" spans="3:5">
      <c r="C407">
        <v>24914819791</v>
      </c>
      <c r="D407" t="s">
        <v>468</v>
      </c>
      <c r="E407" s="22">
        <v>9.38624770307688E-3</v>
      </c>
    </row>
    <row r="408" spans="3:5">
      <c r="C408">
        <v>28153596772</v>
      </c>
      <c r="D408" t="s">
        <v>460</v>
      </c>
      <c r="E408" s="22">
        <v>1.2785152400171835E-3</v>
      </c>
    </row>
    <row r="409" spans="3:5">
      <c r="C409">
        <v>32010710720</v>
      </c>
      <c r="D409" t="s">
        <v>554</v>
      </c>
      <c r="E409" s="22">
        <v>2.3555871639452552E-2</v>
      </c>
    </row>
    <row r="410" spans="3:5">
      <c r="C410">
        <v>42369509791</v>
      </c>
      <c r="D410" t="s">
        <v>305</v>
      </c>
      <c r="E410" s="22">
        <v>2.7075714528106386E-3</v>
      </c>
    </row>
    <row r="411" spans="3:5">
      <c r="C411">
        <v>43350836372</v>
      </c>
      <c r="D411" t="s">
        <v>495</v>
      </c>
      <c r="E411" s="22">
        <v>4.2192988472965782E-3</v>
      </c>
    </row>
    <row r="412" spans="3:5">
      <c r="C412">
        <v>45421382753</v>
      </c>
      <c r="D412" t="s">
        <v>584</v>
      </c>
      <c r="E412" s="22">
        <v>1.3041469164371242E-2</v>
      </c>
    </row>
    <row r="413" spans="3:5">
      <c r="C413">
        <v>46734902404</v>
      </c>
      <c r="D413" t="s">
        <v>469</v>
      </c>
      <c r="E413" s="22">
        <v>3.1963783524247193E-3</v>
      </c>
    </row>
    <row r="414" spans="3:5">
      <c r="C414">
        <v>52498719768</v>
      </c>
      <c r="D414" t="s">
        <v>493</v>
      </c>
      <c r="E414" s="22">
        <v>3.8357262248150709E-3</v>
      </c>
    </row>
    <row r="415" spans="3:5">
      <c r="C415">
        <v>56954247715</v>
      </c>
      <c r="D415" t="s">
        <v>489</v>
      </c>
      <c r="E415" s="22">
        <v>1.17328096288461E-2</v>
      </c>
    </row>
    <row r="416" spans="3:5">
      <c r="C416">
        <v>58141472704</v>
      </c>
      <c r="D416" t="s">
        <v>492</v>
      </c>
      <c r="E416" s="22">
        <v>3.3197533582911237E-3</v>
      </c>
    </row>
    <row r="417" spans="3:5">
      <c r="C417">
        <v>62353110797</v>
      </c>
      <c r="D417" t="s">
        <v>515</v>
      </c>
      <c r="E417" s="22">
        <v>3.8357262248150709E-3</v>
      </c>
    </row>
    <row r="418" spans="3:5">
      <c r="C418">
        <v>69574286304</v>
      </c>
      <c r="D418" t="s">
        <v>498</v>
      </c>
      <c r="E418" s="22">
        <v>4.2192988472965782E-3</v>
      </c>
    </row>
    <row r="419" spans="3:5">
      <c r="C419">
        <v>78309964749</v>
      </c>
      <c r="D419" t="s">
        <v>580</v>
      </c>
      <c r="E419" s="22">
        <v>2.1985480196822383E-2</v>
      </c>
    </row>
    <row r="420" spans="3:5">
      <c r="C420">
        <v>80838774768</v>
      </c>
      <c r="D420" t="s">
        <v>556</v>
      </c>
      <c r="E420" s="22">
        <v>2.1985480196822383E-2</v>
      </c>
    </row>
    <row r="421" spans="3:5">
      <c r="C421">
        <v>83356762753</v>
      </c>
      <c r="D421" t="s">
        <v>589</v>
      </c>
      <c r="E421" s="22">
        <v>5.8212786235428728E-3</v>
      </c>
    </row>
    <row r="422" spans="3:5">
      <c r="C422">
        <v>86647326715</v>
      </c>
      <c r="D422" t="s">
        <v>503</v>
      </c>
      <c r="E422" s="22">
        <v>3.8357262248150709E-3</v>
      </c>
    </row>
    <row r="423" spans="3:5">
      <c r="C423">
        <v>90160282772</v>
      </c>
      <c r="D423" t="s">
        <v>516</v>
      </c>
      <c r="E423" s="22">
        <v>3.8357262248150709E-3</v>
      </c>
    </row>
    <row r="424" spans="3:5">
      <c r="C424">
        <v>97413925753</v>
      </c>
      <c r="D424" t="s">
        <v>567</v>
      </c>
      <c r="E424" s="22">
        <v>1.2698510113681893E-2</v>
      </c>
    </row>
    <row r="425" spans="3:5">
      <c r="C425">
        <v>1741069000139</v>
      </c>
      <c r="D425" t="s">
        <v>526</v>
      </c>
      <c r="E425" s="22">
        <v>9.0252381760354619E-3</v>
      </c>
    </row>
    <row r="426" spans="3:5">
      <c r="C426">
        <v>5578837000136</v>
      </c>
      <c r="D426" t="s">
        <v>119</v>
      </c>
      <c r="E426" s="22">
        <v>8.1136891202558792E-2</v>
      </c>
    </row>
    <row r="427" spans="3:5">
      <c r="C427">
        <v>8295999000155</v>
      </c>
      <c r="D427" t="s">
        <v>435</v>
      </c>
      <c r="E427" s="22">
        <v>4.332114324497021E-3</v>
      </c>
    </row>
    <row r="428" spans="3:5">
      <c r="C428">
        <v>8885596000166</v>
      </c>
      <c r="D428" t="s">
        <v>407</v>
      </c>
      <c r="E428" s="22">
        <v>1.254508106468929E-3</v>
      </c>
    </row>
    <row r="429" spans="3:5">
      <c r="C429">
        <v>9298880000107</v>
      </c>
      <c r="D429" t="s">
        <v>388</v>
      </c>
      <c r="E429" s="22">
        <v>1.8050476352070924E-2</v>
      </c>
    </row>
    <row r="430" spans="3:5">
      <c r="C430">
        <v>9517570000128</v>
      </c>
      <c r="D430" t="s">
        <v>391</v>
      </c>
      <c r="E430" s="22">
        <v>0.25135288320258758</v>
      </c>
    </row>
    <row r="431" spans="3:5">
      <c r="C431">
        <v>10964063000111</v>
      </c>
      <c r="D431" t="s">
        <v>427</v>
      </c>
      <c r="E431" s="22">
        <v>1.3537857264053191E-2</v>
      </c>
    </row>
    <row r="432" spans="3:5">
      <c r="C432">
        <v>12612983000104</v>
      </c>
      <c r="D432" t="s">
        <v>421</v>
      </c>
      <c r="E432" s="22">
        <v>3.7906000339348938E-3</v>
      </c>
    </row>
    <row r="433" spans="1:5">
      <c r="C433">
        <v>16439154000114</v>
      </c>
      <c r="D433" t="s">
        <v>160</v>
      </c>
      <c r="E433" s="22">
        <v>1.2770712019090179E-2</v>
      </c>
    </row>
    <row r="434" spans="1:5">
      <c r="C434">
        <v>29699626000110</v>
      </c>
      <c r="D434" t="s">
        <v>411</v>
      </c>
      <c r="E434" s="22">
        <v>6.2797607228854746E-2</v>
      </c>
    </row>
    <row r="435" spans="1:5">
      <c r="C435">
        <v>62700455000177</v>
      </c>
      <c r="D435" t="s">
        <v>443</v>
      </c>
      <c r="E435" s="22">
        <v>3.9350038447514613E-2</v>
      </c>
    </row>
    <row r="436" spans="1:5">
      <c r="C436">
        <v>72441397000168</v>
      </c>
      <c r="D436" t="s">
        <v>221</v>
      </c>
      <c r="E436" s="22">
        <v>4.8736286150591491E-3</v>
      </c>
    </row>
    <row r="437" spans="1:5">
      <c r="C437" t="s">
        <v>1645</v>
      </c>
      <c r="E437" s="22">
        <v>1.7644340634149326E-3</v>
      </c>
    </row>
    <row r="438" spans="1:5">
      <c r="A438">
        <v>74997190730</v>
      </c>
      <c r="B438" t="s">
        <v>186</v>
      </c>
      <c r="C438">
        <v>4837646000189</v>
      </c>
      <c r="D438" t="s">
        <v>122</v>
      </c>
      <c r="E438" s="22">
        <v>0.34482758620689663</v>
      </c>
    </row>
    <row r="439" spans="1:5">
      <c r="C439">
        <v>9517570000128</v>
      </c>
      <c r="D439" t="s">
        <v>42</v>
      </c>
      <c r="E439" s="22">
        <v>0.64446353872244222</v>
      </c>
    </row>
    <row r="440" spans="1:5">
      <c r="C440" t="s">
        <v>1645</v>
      </c>
      <c r="E440" s="22">
        <v>1.0708875070661393E-2</v>
      </c>
    </row>
    <row r="441" spans="1:5">
      <c r="A441">
        <v>76910750730</v>
      </c>
      <c r="B441" t="s">
        <v>110</v>
      </c>
      <c r="C441">
        <v>107208717</v>
      </c>
      <c r="D441" t="s">
        <v>144</v>
      </c>
      <c r="E441" s="22">
        <v>2.838805793889073E-2</v>
      </c>
    </row>
    <row r="442" spans="1:5">
      <c r="C442">
        <v>8793607717</v>
      </c>
      <c r="D442" t="s">
        <v>156</v>
      </c>
      <c r="E442" s="22">
        <v>4.2582086908336092E-2</v>
      </c>
    </row>
    <row r="443" spans="1:5">
      <c r="C443">
        <v>51303680610</v>
      </c>
      <c r="D443" t="s">
        <v>134</v>
      </c>
      <c r="E443" s="22">
        <v>3.6336714161780137E-2</v>
      </c>
    </row>
    <row r="444" spans="1:5">
      <c r="C444">
        <v>60750812753</v>
      </c>
      <c r="D444" t="s">
        <v>177</v>
      </c>
      <c r="E444" s="22">
        <v>9.9358202786117553E-2</v>
      </c>
    </row>
    <row r="445" spans="1:5">
      <c r="C445">
        <v>65543726791</v>
      </c>
      <c r="D445" t="s">
        <v>138</v>
      </c>
      <c r="E445" s="22">
        <v>0.19871640557223511</v>
      </c>
    </row>
    <row r="446" spans="1:5">
      <c r="C446">
        <v>67963242772</v>
      </c>
      <c r="D446" t="s">
        <v>182</v>
      </c>
      <c r="E446" s="22">
        <v>6.813133905333775E-2</v>
      </c>
    </row>
    <row r="447" spans="1:5">
      <c r="C447">
        <v>4837646000189</v>
      </c>
      <c r="D447" t="s">
        <v>122</v>
      </c>
      <c r="E447" s="22">
        <v>6.8131339053337748E-3</v>
      </c>
    </row>
    <row r="448" spans="1:5">
      <c r="C448">
        <v>5578837000136</v>
      </c>
      <c r="D448" t="s">
        <v>119</v>
      </c>
      <c r="E448" s="22">
        <v>5.6208354719003643E-2</v>
      </c>
    </row>
    <row r="449" spans="1:5">
      <c r="C449">
        <v>9298880000107</v>
      </c>
      <c r="D449" t="s">
        <v>112</v>
      </c>
      <c r="E449" s="22">
        <v>2.1291043454168046E-2</v>
      </c>
    </row>
    <row r="450" spans="1:5">
      <c r="C450">
        <v>12150721000167</v>
      </c>
      <c r="D450" t="s">
        <v>128</v>
      </c>
      <c r="E450" s="22">
        <v>0.40112325867652598</v>
      </c>
    </row>
    <row r="451" spans="1:5">
      <c r="C451">
        <v>12251246000115</v>
      </c>
      <c r="D451" t="s">
        <v>147</v>
      </c>
      <c r="E451" s="22">
        <v>4.4115042037036191E-4</v>
      </c>
    </row>
    <row r="452" spans="1:5">
      <c r="C452">
        <v>16439154000114</v>
      </c>
      <c r="D452" t="s">
        <v>160</v>
      </c>
      <c r="E452" s="22">
        <v>4.0169101983530381E-2</v>
      </c>
    </row>
    <row r="453" spans="1:5">
      <c r="C453" t="s">
        <v>1645</v>
      </c>
      <c r="E453" s="22">
        <v>4.4115042037036191E-4</v>
      </c>
    </row>
    <row r="454" spans="1:5">
      <c r="A454">
        <v>84295481734</v>
      </c>
      <c r="B454" t="s">
        <v>1532</v>
      </c>
      <c r="C454">
        <v>8623242700</v>
      </c>
      <c r="D454" t="s">
        <v>1597</v>
      </c>
      <c r="E454" s="22">
        <v>9.6343313512476686E-2</v>
      </c>
    </row>
    <row r="455" spans="1:5">
      <c r="C455">
        <v>8692950718</v>
      </c>
      <c r="D455" t="s">
        <v>1547</v>
      </c>
      <c r="E455" s="22">
        <v>4.0542661342354437E-2</v>
      </c>
    </row>
    <row r="456" spans="1:5">
      <c r="C456">
        <v>9050029701</v>
      </c>
      <c r="D456" t="s">
        <v>1616</v>
      </c>
      <c r="E456" s="22">
        <v>4.0542661342354437E-2</v>
      </c>
    </row>
    <row r="457" spans="1:5">
      <c r="C457">
        <v>9215500731</v>
      </c>
      <c r="D457" t="s">
        <v>1613</v>
      </c>
      <c r="E457" s="22">
        <v>4.0542661342354437E-2</v>
      </c>
    </row>
    <row r="458" spans="1:5">
      <c r="C458">
        <v>10306252716</v>
      </c>
      <c r="D458" t="s">
        <v>1610</v>
      </c>
      <c r="E458" s="22">
        <v>4.0542661342354437E-2</v>
      </c>
    </row>
    <row r="459" spans="1:5">
      <c r="C459">
        <v>13454512700</v>
      </c>
      <c r="D459" t="s">
        <v>1621</v>
      </c>
      <c r="E459" s="22">
        <v>4.0542661342354437E-2</v>
      </c>
    </row>
    <row r="460" spans="1:5">
      <c r="C460">
        <v>14640289740</v>
      </c>
      <c r="D460" t="s">
        <v>1618</v>
      </c>
      <c r="E460" s="22">
        <v>4.0542661342354437E-2</v>
      </c>
    </row>
    <row r="461" spans="1:5">
      <c r="C461">
        <v>14820533738</v>
      </c>
      <c r="D461" t="s">
        <v>1630</v>
      </c>
      <c r="E461" s="22">
        <v>4.0542661342354437E-2</v>
      </c>
    </row>
    <row r="462" spans="1:5">
      <c r="C462">
        <v>32279604787</v>
      </c>
      <c r="D462" t="s">
        <v>1550</v>
      </c>
      <c r="E462" s="22">
        <v>2.6156555704744799E-2</v>
      </c>
    </row>
    <row r="463" spans="1:5">
      <c r="C463">
        <v>45750521753</v>
      </c>
      <c r="D463" t="s">
        <v>52</v>
      </c>
      <c r="E463" s="22">
        <v>1.3619282612865538E-2</v>
      </c>
    </row>
    <row r="464" spans="1:5">
      <c r="C464">
        <v>49048848768</v>
      </c>
      <c r="D464" t="s">
        <v>1606</v>
      </c>
      <c r="E464" s="22">
        <v>2.6156555704744799E-2</v>
      </c>
    </row>
    <row r="465" spans="1:5">
      <c r="C465">
        <v>74997602787</v>
      </c>
      <c r="D465" t="s">
        <v>1600</v>
      </c>
      <c r="E465" s="22">
        <v>5.6672537360280398E-2</v>
      </c>
    </row>
    <row r="466" spans="1:5">
      <c r="C466">
        <v>95895248772</v>
      </c>
      <c r="D466" t="s">
        <v>1603</v>
      </c>
      <c r="E466" s="22">
        <v>1.7437703803163198E-2</v>
      </c>
    </row>
    <row r="467" spans="1:5">
      <c r="C467">
        <v>509320000171</v>
      </c>
      <c r="D467" t="s">
        <v>1565</v>
      </c>
      <c r="E467" s="22">
        <v>0.10401590318586848</v>
      </c>
    </row>
    <row r="468" spans="1:5">
      <c r="C468">
        <v>3856717000128</v>
      </c>
      <c r="D468" t="s">
        <v>1583</v>
      </c>
      <c r="E468" s="22">
        <v>3.5128254311472262E-2</v>
      </c>
    </row>
    <row r="469" spans="1:5">
      <c r="C469">
        <v>5089483000166</v>
      </c>
      <c r="D469" t="s">
        <v>1589</v>
      </c>
      <c r="E469" s="22">
        <v>2.6200149964252704E-2</v>
      </c>
    </row>
    <row r="470" spans="1:5">
      <c r="C470">
        <v>8932018000133</v>
      </c>
      <c r="D470" t="s">
        <v>1555</v>
      </c>
      <c r="E470" s="22">
        <v>0.1068059357943746</v>
      </c>
    </row>
    <row r="471" spans="1:5">
      <c r="C471">
        <v>8984954000198</v>
      </c>
      <c r="D471" t="s">
        <v>1576</v>
      </c>
      <c r="E471" s="22">
        <v>2.6156555704744799E-2</v>
      </c>
    </row>
    <row r="472" spans="1:5">
      <c r="C472">
        <v>9298880000107</v>
      </c>
      <c r="D472" t="s">
        <v>1542</v>
      </c>
      <c r="E472" s="22">
        <v>2.0053359373637676E-2</v>
      </c>
    </row>
    <row r="473" spans="1:5">
      <c r="C473">
        <v>10477062000142</v>
      </c>
      <c r="D473" t="s">
        <v>1625</v>
      </c>
      <c r="E473" s="22">
        <v>2.6156555704744799E-2</v>
      </c>
    </row>
    <row r="474" spans="1:5">
      <c r="C474">
        <v>16439154000114</v>
      </c>
      <c r="D474" t="s">
        <v>160</v>
      </c>
      <c r="E474" s="22">
        <v>8.4136920850262434E-3</v>
      </c>
    </row>
    <row r="475" spans="1:5">
      <c r="C475">
        <v>27718287000146</v>
      </c>
      <c r="D475" t="s">
        <v>1561</v>
      </c>
      <c r="E475" s="22">
        <v>2.6670967966938113E-2</v>
      </c>
    </row>
    <row r="476" spans="1:5">
      <c r="C476">
        <v>28927770000101</v>
      </c>
      <c r="D476" t="s">
        <v>1534</v>
      </c>
      <c r="E476" s="22">
        <v>2.991438087432647E-2</v>
      </c>
    </row>
    <row r="477" spans="1:5">
      <c r="C477">
        <v>31338775000103</v>
      </c>
      <c r="D477" t="s">
        <v>1586</v>
      </c>
      <c r="E477" s="22">
        <v>4.3594259507907995E-3</v>
      </c>
    </row>
    <row r="478" spans="1:5">
      <c r="C478">
        <v>31507809000138</v>
      </c>
      <c r="D478" t="s">
        <v>34</v>
      </c>
      <c r="E478" s="22">
        <v>6.5874849599804705E-2</v>
      </c>
    </row>
    <row r="479" spans="1:5">
      <c r="C479" t="s">
        <v>1645</v>
      </c>
      <c r="E479" s="22">
        <v>6.5391389261861999E-5</v>
      </c>
    </row>
    <row r="480" spans="1:5">
      <c r="A480">
        <v>85818461734</v>
      </c>
      <c r="B480" t="s">
        <v>1288</v>
      </c>
      <c r="C480">
        <v>104206730</v>
      </c>
      <c r="D480" t="s">
        <v>1410</v>
      </c>
      <c r="E480" s="22">
        <v>2.7461588103640033E-2</v>
      </c>
    </row>
    <row r="481" spans="3:5">
      <c r="C481">
        <v>323609830</v>
      </c>
      <c r="D481" t="s">
        <v>1338</v>
      </c>
      <c r="E481" s="22">
        <v>2.0596191077730024E-2</v>
      </c>
    </row>
    <row r="482" spans="3:5">
      <c r="C482">
        <v>3041423790</v>
      </c>
      <c r="D482" t="s">
        <v>1290</v>
      </c>
      <c r="E482" s="22">
        <v>4.1535652006755554E-2</v>
      </c>
    </row>
    <row r="483" spans="3:5">
      <c r="C483">
        <v>3325930611</v>
      </c>
      <c r="D483" t="s">
        <v>1322</v>
      </c>
      <c r="E483" s="22">
        <v>6.8653970259100083E-2</v>
      </c>
    </row>
    <row r="484" spans="3:5">
      <c r="C484">
        <v>4221057750</v>
      </c>
      <c r="D484" t="s">
        <v>1385</v>
      </c>
      <c r="E484" s="22">
        <v>2.0596191077730024E-2</v>
      </c>
    </row>
    <row r="485" spans="3:5">
      <c r="C485">
        <v>5686897719</v>
      </c>
      <c r="D485" t="s">
        <v>1356</v>
      </c>
      <c r="E485" s="22">
        <v>2.0596191077730024E-2</v>
      </c>
    </row>
    <row r="486" spans="3:5">
      <c r="C486">
        <v>5764209722</v>
      </c>
      <c r="D486" t="s">
        <v>1373</v>
      </c>
      <c r="E486" s="22">
        <v>2.0596191077730024E-2</v>
      </c>
    </row>
    <row r="487" spans="3:5">
      <c r="C487">
        <v>5964818706</v>
      </c>
      <c r="D487" t="s">
        <v>1342</v>
      </c>
      <c r="E487" s="22">
        <v>2.0596191077730024E-2</v>
      </c>
    </row>
    <row r="488" spans="3:5">
      <c r="C488">
        <v>7473469762</v>
      </c>
      <c r="D488" t="s">
        <v>1413</v>
      </c>
      <c r="E488" s="22">
        <v>2.7461588103640033E-2</v>
      </c>
    </row>
    <row r="489" spans="3:5">
      <c r="C489">
        <v>8275036798</v>
      </c>
      <c r="D489" t="s">
        <v>1402</v>
      </c>
      <c r="E489" s="22">
        <v>2.7461588103640033E-2</v>
      </c>
    </row>
    <row r="490" spans="3:5">
      <c r="C490">
        <v>8861640796</v>
      </c>
      <c r="D490" t="s">
        <v>1421</v>
      </c>
      <c r="E490" s="22">
        <v>6.8653970259100083E-2</v>
      </c>
    </row>
    <row r="491" spans="3:5">
      <c r="C491">
        <v>10665155735</v>
      </c>
      <c r="D491" t="s">
        <v>1348</v>
      </c>
      <c r="E491" s="22">
        <v>2.0596191077730024E-2</v>
      </c>
    </row>
    <row r="492" spans="3:5">
      <c r="C492">
        <v>10875866743</v>
      </c>
      <c r="D492" t="s">
        <v>1334</v>
      </c>
      <c r="E492" s="22">
        <v>2.0596191077730024E-2</v>
      </c>
    </row>
    <row r="493" spans="3:5">
      <c r="C493">
        <v>11007647710</v>
      </c>
      <c r="D493" t="s">
        <v>1362</v>
      </c>
      <c r="E493" s="22">
        <v>2.0596191077730024E-2</v>
      </c>
    </row>
    <row r="494" spans="3:5">
      <c r="C494">
        <v>11191090787</v>
      </c>
      <c r="D494" t="s">
        <v>1427</v>
      </c>
      <c r="E494" s="22">
        <v>4.1192382155460047E-2</v>
      </c>
    </row>
    <row r="495" spans="3:5">
      <c r="C495">
        <v>11849735719</v>
      </c>
      <c r="D495" t="s">
        <v>1399</v>
      </c>
      <c r="E495" s="22">
        <v>2.0596191077730024E-2</v>
      </c>
    </row>
    <row r="496" spans="3:5">
      <c r="C496">
        <v>11873870701</v>
      </c>
      <c r="D496" t="s">
        <v>1351</v>
      </c>
      <c r="E496" s="22">
        <v>4.8057779181370053E-2</v>
      </c>
    </row>
    <row r="497" spans="3:5">
      <c r="C497">
        <v>12682464769</v>
      </c>
      <c r="D497" t="s">
        <v>1379</v>
      </c>
      <c r="E497" s="22">
        <v>2.0596191077730024E-2</v>
      </c>
    </row>
    <row r="498" spans="3:5">
      <c r="C498">
        <v>14046631775</v>
      </c>
      <c r="D498" t="s">
        <v>1365</v>
      </c>
      <c r="E498" s="22">
        <v>2.0596191077730024E-2</v>
      </c>
    </row>
    <row r="499" spans="3:5">
      <c r="C499">
        <v>14393876725</v>
      </c>
      <c r="D499" t="s">
        <v>1344</v>
      </c>
      <c r="E499" s="22">
        <v>2.0596191077730024E-2</v>
      </c>
    </row>
    <row r="500" spans="3:5">
      <c r="C500">
        <v>14413500717</v>
      </c>
      <c r="D500" t="s">
        <v>1346</v>
      </c>
      <c r="E500" s="22">
        <v>2.0596191077730024E-2</v>
      </c>
    </row>
    <row r="501" spans="3:5">
      <c r="C501">
        <v>14703975793</v>
      </c>
      <c r="D501" t="s">
        <v>1389</v>
      </c>
      <c r="E501" s="22">
        <v>2.0596191077730024E-2</v>
      </c>
    </row>
    <row r="502" spans="3:5">
      <c r="C502">
        <v>16681785832</v>
      </c>
      <c r="D502" t="s">
        <v>1376</v>
      </c>
      <c r="E502" s="22">
        <v>2.0596191077730024E-2</v>
      </c>
    </row>
    <row r="503" spans="3:5">
      <c r="C503">
        <v>62386182720</v>
      </c>
      <c r="D503" t="s">
        <v>1395</v>
      </c>
      <c r="E503" s="22">
        <v>4.1192382155460047E-2</v>
      </c>
    </row>
    <row r="504" spans="3:5">
      <c r="C504">
        <v>64629449787</v>
      </c>
      <c r="D504" t="s">
        <v>1358</v>
      </c>
      <c r="E504" s="22">
        <v>1.3730794051820016E-2</v>
      </c>
    </row>
    <row r="505" spans="3:5">
      <c r="C505">
        <v>73754153668</v>
      </c>
      <c r="D505" t="s">
        <v>1370</v>
      </c>
      <c r="E505" s="22">
        <v>2.0596191077730024E-2</v>
      </c>
    </row>
    <row r="506" spans="3:5">
      <c r="C506">
        <v>73784320759</v>
      </c>
      <c r="D506" t="s">
        <v>1418</v>
      </c>
      <c r="E506" s="22">
        <v>2.0596191077730024E-2</v>
      </c>
    </row>
    <row r="507" spans="3:5">
      <c r="C507">
        <v>80700322787</v>
      </c>
      <c r="D507" t="s">
        <v>1330</v>
      </c>
      <c r="E507" s="22">
        <v>2.0596191077730024E-2</v>
      </c>
    </row>
    <row r="508" spans="3:5">
      <c r="C508">
        <v>81176589768</v>
      </c>
      <c r="D508" t="s">
        <v>1387</v>
      </c>
      <c r="E508" s="22">
        <v>2.0596191077730024E-2</v>
      </c>
    </row>
    <row r="509" spans="3:5">
      <c r="C509">
        <v>88631133787</v>
      </c>
      <c r="D509" t="s">
        <v>1392</v>
      </c>
      <c r="E509" s="22">
        <v>2.0596191077730024E-2</v>
      </c>
    </row>
    <row r="510" spans="3:5">
      <c r="C510">
        <v>92628753715</v>
      </c>
      <c r="D510" t="s">
        <v>1382</v>
      </c>
      <c r="E510" s="22">
        <v>2.0596191077730024E-2</v>
      </c>
    </row>
    <row r="511" spans="3:5">
      <c r="C511">
        <v>95182551800</v>
      </c>
      <c r="D511" t="s">
        <v>1368</v>
      </c>
      <c r="E511" s="22">
        <v>2.0596191077730024E-2</v>
      </c>
    </row>
    <row r="512" spans="3:5">
      <c r="C512">
        <v>4837646000189</v>
      </c>
      <c r="D512" t="s">
        <v>1304</v>
      </c>
      <c r="E512" s="22">
        <v>5.2396710101745181E-2</v>
      </c>
    </row>
    <row r="513" spans="1:5">
      <c r="C513">
        <v>16147545000165</v>
      </c>
      <c r="D513" t="s">
        <v>1317</v>
      </c>
      <c r="E513" s="22">
        <v>2.3534581004819512E-2</v>
      </c>
    </row>
    <row r="514" spans="1:5">
      <c r="C514">
        <v>16250731000125</v>
      </c>
      <c r="D514" t="s">
        <v>1288</v>
      </c>
      <c r="E514" s="22">
        <v>6.3436268519408484E-5</v>
      </c>
    </row>
    <row r="515" spans="1:5">
      <c r="C515">
        <v>27718828000146</v>
      </c>
      <c r="D515" t="s">
        <v>1407</v>
      </c>
      <c r="E515" s="22">
        <v>4.9636820497329363E-2</v>
      </c>
    </row>
    <row r="516" spans="1:5">
      <c r="C516">
        <v>29699626000110</v>
      </c>
      <c r="D516" t="s">
        <v>1310</v>
      </c>
      <c r="E516" s="22">
        <v>7.5519367285010091E-3</v>
      </c>
    </row>
    <row r="517" spans="1:5">
      <c r="C517">
        <v>33050071000158</v>
      </c>
      <c r="D517" t="s">
        <v>1297</v>
      </c>
      <c r="E517" s="22">
        <v>7.4668058053797251E-4</v>
      </c>
    </row>
    <row r="518" spans="1:5">
      <c r="C518">
        <v>39223862000119</v>
      </c>
      <c r="D518" t="s">
        <v>211</v>
      </c>
      <c r="E518" s="22">
        <v>7.5519367285010082E-3</v>
      </c>
    </row>
    <row r="519" spans="1:5">
      <c r="A519">
        <v>91725046768</v>
      </c>
      <c r="B519" t="s">
        <v>994</v>
      </c>
      <c r="C519">
        <v>27671070734</v>
      </c>
      <c r="D519" t="s">
        <v>1021</v>
      </c>
      <c r="E519" s="22">
        <v>0.12300526462532595</v>
      </c>
    </row>
    <row r="520" spans="1:5">
      <c r="C520">
        <v>12150721000167</v>
      </c>
      <c r="D520" t="s">
        <v>1005</v>
      </c>
      <c r="E520" s="22">
        <v>0.20090859888803236</v>
      </c>
    </row>
    <row r="521" spans="1:5">
      <c r="C521">
        <v>12404227000181</v>
      </c>
      <c r="D521" t="s">
        <v>1001</v>
      </c>
      <c r="E521" s="22">
        <v>0.15252652813540415</v>
      </c>
    </row>
    <row r="522" spans="1:5">
      <c r="C522">
        <v>14481510000132</v>
      </c>
      <c r="D522" t="s">
        <v>1010</v>
      </c>
      <c r="E522" s="22">
        <v>0.32555393370836266</v>
      </c>
    </row>
    <row r="523" spans="1:5">
      <c r="C523">
        <v>16439154000114</v>
      </c>
      <c r="D523" t="s">
        <v>160</v>
      </c>
      <c r="E523" s="22">
        <v>5.7402456825152104E-2</v>
      </c>
    </row>
    <row r="524" spans="1:5">
      <c r="C524">
        <v>72441397000168</v>
      </c>
      <c r="D524" t="s">
        <v>996</v>
      </c>
      <c r="E524" s="22">
        <v>0.13940596657536941</v>
      </c>
    </row>
    <row r="525" spans="1:5">
      <c r="C525" t="s">
        <v>1645</v>
      </c>
      <c r="E525" s="22">
        <v>1.1972512423531726E-3</v>
      </c>
    </row>
    <row r="526" spans="1:5">
      <c r="A526" t="s">
        <v>1646</v>
      </c>
      <c r="E526" s="22">
        <v>12.999999999999996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FE0A-7ECB-4F5B-8AA6-3F80A35284E9}">
  <dimension ref="A1:Y724"/>
  <sheetViews>
    <sheetView topLeftCell="A13" workbookViewId="0">
      <selection activeCell="F31" sqref="F31"/>
    </sheetView>
  </sheetViews>
  <sheetFormatPr baseColWidth="10" defaultColWidth="8.83203125" defaultRowHeight="15"/>
  <cols>
    <col min="1" max="3" width="30.6640625" customWidth="1"/>
    <col min="4" max="4" width="30.6640625" style="18" customWidth="1"/>
    <col min="5" max="14" width="30.6640625" customWidth="1"/>
    <col min="15" max="15" width="30.6640625" style="18" customWidth="1"/>
    <col min="16" max="22" width="30.6640625" customWidth="1"/>
    <col min="23" max="23" width="45.83203125" customWidth="1"/>
    <col min="24" max="24" width="15.6640625" style="13" bestFit="1" customWidth="1"/>
    <col min="25" max="25" width="20.33203125" bestFit="1" customWidth="1"/>
  </cols>
  <sheetData>
    <row r="1" spans="1:25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s="15" t="s">
        <v>7</v>
      </c>
      <c r="I1" t="s">
        <v>8</v>
      </c>
      <c r="J1" t="s">
        <v>9</v>
      </c>
      <c r="K1" s="15" t="s">
        <v>10</v>
      </c>
      <c r="L1" s="15" t="s">
        <v>11</v>
      </c>
      <c r="M1" t="s">
        <v>12</v>
      </c>
      <c r="N1" t="s">
        <v>13</v>
      </c>
      <c r="O1" s="21" t="s">
        <v>14</v>
      </c>
      <c r="P1" t="s">
        <v>15</v>
      </c>
      <c r="Q1" s="15" t="s">
        <v>16</v>
      </c>
      <c r="R1" t="s">
        <v>17</v>
      </c>
      <c r="S1" t="s">
        <v>18</v>
      </c>
      <c r="T1" t="s">
        <v>19</v>
      </c>
      <c r="U1" s="15" t="s">
        <v>20</v>
      </c>
      <c r="V1" t="s">
        <v>21</v>
      </c>
      <c r="W1" t="s">
        <v>22</v>
      </c>
      <c r="X1" s="20" t="s">
        <v>23</v>
      </c>
      <c r="Y1" s="19" t="s">
        <v>24</v>
      </c>
    </row>
    <row r="2" spans="1:25">
      <c r="A2" s="1">
        <v>47</v>
      </c>
      <c r="B2" s="5" t="s">
        <v>25</v>
      </c>
      <c r="C2" s="5" t="s">
        <v>26</v>
      </c>
      <c r="D2" s="17">
        <v>190000026405</v>
      </c>
      <c r="E2" s="5" t="s">
        <v>27</v>
      </c>
      <c r="F2" s="2">
        <v>58475</v>
      </c>
      <c r="G2" s="5" t="s">
        <v>28</v>
      </c>
      <c r="H2" s="5" t="s">
        <v>29</v>
      </c>
      <c r="I2" s="2">
        <v>23668</v>
      </c>
      <c r="J2" s="5" t="s">
        <v>30</v>
      </c>
      <c r="K2" s="5" t="s">
        <v>31</v>
      </c>
      <c r="L2" s="2">
        <v>30692849734</v>
      </c>
      <c r="M2" s="5" t="s">
        <v>32</v>
      </c>
      <c r="N2" s="5" t="s">
        <v>33</v>
      </c>
      <c r="O2" s="17">
        <v>31507809000138</v>
      </c>
      <c r="P2" s="5" t="s">
        <v>34</v>
      </c>
      <c r="Q2" s="5" t="s">
        <v>35</v>
      </c>
      <c r="R2" s="5" t="s">
        <v>36</v>
      </c>
      <c r="S2" s="5" t="s">
        <v>37</v>
      </c>
      <c r="T2" s="6">
        <v>41172</v>
      </c>
      <c r="U2" s="2">
        <v>3387.62</v>
      </c>
      <c r="V2" s="5" t="s">
        <v>38</v>
      </c>
      <c r="W2" s="7" t="s">
        <v>39</v>
      </c>
      <c r="X2" s="13">
        <f>SUM(U2:U22)</f>
        <v>38000.009999999995</v>
      </c>
      <c r="Y2" s="12">
        <f t="shared" ref="Y2:Y22" si="0">U2/X$2</f>
        <v>8.9147871276875984E-2</v>
      </c>
    </row>
    <row r="3" spans="1:25">
      <c r="A3" s="3">
        <v>47</v>
      </c>
      <c r="B3" s="8" t="s">
        <v>25</v>
      </c>
      <c r="C3" s="8" t="s">
        <v>26</v>
      </c>
      <c r="D3" s="16">
        <v>190000026405</v>
      </c>
      <c r="E3" s="8" t="s">
        <v>27</v>
      </c>
      <c r="F3" s="4">
        <v>58475</v>
      </c>
      <c r="G3" s="8" t="s">
        <v>28</v>
      </c>
      <c r="H3" s="8" t="s">
        <v>29</v>
      </c>
      <c r="I3" s="4">
        <v>23668</v>
      </c>
      <c r="J3" s="8" t="s">
        <v>30</v>
      </c>
      <c r="K3" s="8" t="s">
        <v>31</v>
      </c>
      <c r="L3" s="4">
        <v>30692849734</v>
      </c>
      <c r="M3" s="8" t="s">
        <v>32</v>
      </c>
      <c r="N3" s="8" t="s">
        <v>40</v>
      </c>
      <c r="O3" s="16">
        <v>9517570000128</v>
      </c>
      <c r="P3" s="8" t="s">
        <v>41</v>
      </c>
      <c r="Q3" s="8" t="s">
        <v>42</v>
      </c>
      <c r="R3" s="8" t="s">
        <v>43</v>
      </c>
      <c r="S3" s="8" t="s">
        <v>44</v>
      </c>
      <c r="T3" s="9">
        <v>41184</v>
      </c>
      <c r="U3" s="4">
        <v>2600</v>
      </c>
      <c r="V3" s="8" t="s">
        <v>45</v>
      </c>
      <c r="W3" s="10" t="s">
        <v>46</v>
      </c>
      <c r="Y3" s="12">
        <f t="shared" si="0"/>
        <v>6.8421034626043528E-2</v>
      </c>
    </row>
    <row r="4" spans="1:25">
      <c r="A4" s="1">
        <v>47</v>
      </c>
      <c r="B4" s="5" t="s">
        <v>25</v>
      </c>
      <c r="C4" s="5" t="s">
        <v>26</v>
      </c>
      <c r="D4" s="17">
        <v>190000026405</v>
      </c>
      <c r="E4" s="5" t="s">
        <v>27</v>
      </c>
      <c r="F4" s="2">
        <v>58475</v>
      </c>
      <c r="G4" s="5" t="s">
        <v>28</v>
      </c>
      <c r="H4" s="5" t="s">
        <v>29</v>
      </c>
      <c r="I4" s="2">
        <v>23668</v>
      </c>
      <c r="J4" s="5" t="s">
        <v>30</v>
      </c>
      <c r="K4" s="5" t="s">
        <v>31</v>
      </c>
      <c r="L4" s="2">
        <v>30692849734</v>
      </c>
      <c r="M4" s="5" t="s">
        <v>32</v>
      </c>
      <c r="N4" s="5" t="s">
        <v>47</v>
      </c>
      <c r="O4" s="17">
        <v>9517570000128</v>
      </c>
      <c r="P4" s="5" t="s">
        <v>41</v>
      </c>
      <c r="Q4" s="5" t="s">
        <v>42</v>
      </c>
      <c r="R4" s="5" t="s">
        <v>43</v>
      </c>
      <c r="S4" s="5" t="s">
        <v>44</v>
      </c>
      <c r="T4" s="6">
        <v>41187</v>
      </c>
      <c r="U4" s="2">
        <v>4900</v>
      </c>
      <c r="V4" s="5" t="s">
        <v>45</v>
      </c>
      <c r="W4" s="7" t="s">
        <v>48</v>
      </c>
      <c r="Y4" s="12">
        <f t="shared" si="0"/>
        <v>0.12894733448754359</v>
      </c>
    </row>
    <row r="5" spans="1:25">
      <c r="A5" s="3">
        <v>47</v>
      </c>
      <c r="B5" s="8" t="s">
        <v>25</v>
      </c>
      <c r="C5" s="8" t="s">
        <v>26</v>
      </c>
      <c r="D5" s="16">
        <v>190000026405</v>
      </c>
      <c r="E5" s="8" t="s">
        <v>27</v>
      </c>
      <c r="F5" s="4">
        <v>58475</v>
      </c>
      <c r="G5" s="8" t="s">
        <v>28</v>
      </c>
      <c r="H5" s="8" t="s">
        <v>29</v>
      </c>
      <c r="I5" s="4">
        <v>23668</v>
      </c>
      <c r="J5" s="8" t="s">
        <v>30</v>
      </c>
      <c r="K5" s="8" t="s">
        <v>31</v>
      </c>
      <c r="L5" s="4">
        <v>30692849734</v>
      </c>
      <c r="M5" s="8" t="s">
        <v>49</v>
      </c>
      <c r="N5" s="8" t="s">
        <v>50</v>
      </c>
      <c r="O5" s="16">
        <v>45750521753</v>
      </c>
      <c r="P5" s="8" t="s">
        <v>51</v>
      </c>
      <c r="Q5" s="8" t="s">
        <v>52</v>
      </c>
      <c r="R5" s="8" t="s">
        <v>53</v>
      </c>
      <c r="S5" s="8" t="s">
        <v>53</v>
      </c>
      <c r="T5" s="9">
        <v>41213</v>
      </c>
      <c r="U5" s="4">
        <v>1501.39</v>
      </c>
      <c r="V5" s="8" t="s">
        <v>54</v>
      </c>
      <c r="W5" s="10" t="s">
        <v>55</v>
      </c>
      <c r="Y5" s="12">
        <f t="shared" si="0"/>
        <v>3.9510252760459809E-2</v>
      </c>
    </row>
    <row r="6" spans="1:25">
      <c r="A6" s="1">
        <v>47</v>
      </c>
      <c r="B6" s="5" t="s">
        <v>25</v>
      </c>
      <c r="C6" s="5" t="s">
        <v>26</v>
      </c>
      <c r="D6" s="17">
        <v>190000026405</v>
      </c>
      <c r="E6" s="5" t="s">
        <v>27</v>
      </c>
      <c r="F6" s="2">
        <v>58475</v>
      </c>
      <c r="G6" s="5" t="s">
        <v>28</v>
      </c>
      <c r="H6" s="5" t="s">
        <v>29</v>
      </c>
      <c r="I6" s="2">
        <v>23668</v>
      </c>
      <c r="J6" s="5" t="s">
        <v>30</v>
      </c>
      <c r="K6" s="5" t="s">
        <v>31</v>
      </c>
      <c r="L6" s="2">
        <v>30692849734</v>
      </c>
      <c r="M6" s="5" t="s">
        <v>32</v>
      </c>
      <c r="N6" s="5" t="s">
        <v>56</v>
      </c>
      <c r="O6" s="17">
        <v>1783861000156</v>
      </c>
      <c r="P6" s="5" t="s">
        <v>57</v>
      </c>
      <c r="Q6" s="5" t="s">
        <v>58</v>
      </c>
      <c r="R6" s="5" t="s">
        <v>43</v>
      </c>
      <c r="S6" s="5" t="s">
        <v>44</v>
      </c>
      <c r="T6" s="6">
        <v>41144</v>
      </c>
      <c r="U6" s="2">
        <v>9071</v>
      </c>
      <c r="V6" s="5" t="s">
        <v>45</v>
      </c>
      <c r="W6" s="7" t="s">
        <v>59</v>
      </c>
      <c r="Y6" s="12">
        <f t="shared" si="0"/>
        <v>0.23871046349724648</v>
      </c>
    </row>
    <row r="7" spans="1:25">
      <c r="A7" s="3">
        <v>47</v>
      </c>
      <c r="B7" s="8" t="s">
        <v>25</v>
      </c>
      <c r="C7" s="8" t="s">
        <v>26</v>
      </c>
      <c r="D7" s="16">
        <v>190000026405</v>
      </c>
      <c r="E7" s="8" t="s">
        <v>27</v>
      </c>
      <c r="F7" s="4">
        <v>58475</v>
      </c>
      <c r="G7" s="8" t="s">
        <v>28</v>
      </c>
      <c r="H7" s="8" t="s">
        <v>29</v>
      </c>
      <c r="I7" s="4">
        <v>23668</v>
      </c>
      <c r="J7" s="8" t="s">
        <v>30</v>
      </c>
      <c r="K7" s="8" t="s">
        <v>31</v>
      </c>
      <c r="L7" s="4">
        <v>30692849734</v>
      </c>
      <c r="M7" s="8" t="s">
        <v>32</v>
      </c>
      <c r="N7" s="8" t="s">
        <v>60</v>
      </c>
      <c r="O7" s="16">
        <v>509320000171</v>
      </c>
      <c r="P7" s="8" t="s">
        <v>61</v>
      </c>
      <c r="Q7" s="8" t="s">
        <v>62</v>
      </c>
      <c r="R7" s="8" t="s">
        <v>63</v>
      </c>
      <c r="S7" s="8" t="s">
        <v>64</v>
      </c>
      <c r="T7" s="9">
        <v>41182</v>
      </c>
      <c r="U7" s="4">
        <v>340</v>
      </c>
      <c r="V7" s="8" t="s">
        <v>45</v>
      </c>
      <c r="W7" s="10" t="s">
        <v>65</v>
      </c>
      <c r="Y7" s="12">
        <f t="shared" si="0"/>
        <v>8.9473660664826146E-3</v>
      </c>
    </row>
    <row r="8" spans="1:25">
      <c r="A8" s="1">
        <v>47</v>
      </c>
      <c r="B8" s="5" t="s">
        <v>25</v>
      </c>
      <c r="C8" s="5" t="s">
        <v>26</v>
      </c>
      <c r="D8" s="17">
        <v>190000026405</v>
      </c>
      <c r="E8" s="5" t="s">
        <v>27</v>
      </c>
      <c r="F8" s="2">
        <v>58475</v>
      </c>
      <c r="G8" s="5" t="s">
        <v>28</v>
      </c>
      <c r="H8" s="5" t="s">
        <v>29</v>
      </c>
      <c r="I8" s="2">
        <v>23668</v>
      </c>
      <c r="J8" s="5" t="s">
        <v>30</v>
      </c>
      <c r="K8" s="5" t="s">
        <v>31</v>
      </c>
      <c r="L8" s="2">
        <v>30692849734</v>
      </c>
      <c r="M8" s="5" t="s">
        <v>32</v>
      </c>
      <c r="N8" s="5" t="s">
        <v>66</v>
      </c>
      <c r="O8" s="17">
        <v>509320000171</v>
      </c>
      <c r="P8" s="5" t="s">
        <v>61</v>
      </c>
      <c r="Q8" s="5" t="s">
        <v>62</v>
      </c>
      <c r="R8" s="5" t="s">
        <v>63</v>
      </c>
      <c r="S8" s="5" t="s">
        <v>64</v>
      </c>
      <c r="T8" s="6">
        <v>41176</v>
      </c>
      <c r="U8" s="2">
        <v>1400</v>
      </c>
      <c r="V8" s="5" t="s">
        <v>45</v>
      </c>
      <c r="W8" s="7" t="s">
        <v>67</v>
      </c>
      <c r="Y8" s="12">
        <f t="shared" si="0"/>
        <v>3.684209556786959E-2</v>
      </c>
    </row>
    <row r="9" spans="1:25">
      <c r="A9" s="3">
        <v>47</v>
      </c>
      <c r="B9" s="8" t="s">
        <v>25</v>
      </c>
      <c r="C9" s="8" t="s">
        <v>26</v>
      </c>
      <c r="D9" s="16">
        <v>190000026405</v>
      </c>
      <c r="E9" s="8" t="s">
        <v>27</v>
      </c>
      <c r="F9" s="4">
        <v>58475</v>
      </c>
      <c r="G9" s="8" t="s">
        <v>28</v>
      </c>
      <c r="H9" s="8" t="s">
        <v>29</v>
      </c>
      <c r="I9" s="4">
        <v>23668</v>
      </c>
      <c r="J9" s="8" t="s">
        <v>30</v>
      </c>
      <c r="K9" s="8" t="s">
        <v>31</v>
      </c>
      <c r="L9" s="4">
        <v>30692849734</v>
      </c>
      <c r="M9" s="8" t="s">
        <v>32</v>
      </c>
      <c r="N9" s="8" t="s">
        <v>68</v>
      </c>
      <c r="O9" s="16">
        <v>509320000171</v>
      </c>
      <c r="P9" s="8" t="s">
        <v>61</v>
      </c>
      <c r="Q9" s="8" t="s">
        <v>62</v>
      </c>
      <c r="R9" s="8" t="s">
        <v>63</v>
      </c>
      <c r="S9" s="8" t="s">
        <v>64</v>
      </c>
      <c r="T9" s="9">
        <v>41150</v>
      </c>
      <c r="U9" s="4">
        <v>1800</v>
      </c>
      <c r="V9" s="8" t="s">
        <v>45</v>
      </c>
      <c r="W9" s="10" t="s">
        <v>69</v>
      </c>
      <c r="Y9" s="12">
        <f t="shared" si="0"/>
        <v>4.7368408587260907E-2</v>
      </c>
    </row>
    <row r="10" spans="1:25">
      <c r="A10" s="1">
        <v>47</v>
      </c>
      <c r="B10" s="5" t="s">
        <v>25</v>
      </c>
      <c r="C10" s="5" t="s">
        <v>26</v>
      </c>
      <c r="D10" s="17">
        <v>190000026405</v>
      </c>
      <c r="E10" s="5" t="s">
        <v>27</v>
      </c>
      <c r="F10" s="2">
        <v>58475</v>
      </c>
      <c r="G10" s="5" t="s">
        <v>28</v>
      </c>
      <c r="H10" s="5" t="s">
        <v>29</v>
      </c>
      <c r="I10" s="2">
        <v>23668</v>
      </c>
      <c r="J10" s="5" t="s">
        <v>30</v>
      </c>
      <c r="K10" s="5" t="s">
        <v>31</v>
      </c>
      <c r="L10" s="2">
        <v>30692849734</v>
      </c>
      <c r="M10" s="5" t="s">
        <v>70</v>
      </c>
      <c r="N10" s="5" t="s">
        <v>53</v>
      </c>
      <c r="O10" s="17">
        <v>45360669772</v>
      </c>
      <c r="P10" s="5" t="s">
        <v>71</v>
      </c>
      <c r="Q10" s="5" t="s">
        <v>72</v>
      </c>
      <c r="R10" s="5" t="s">
        <v>53</v>
      </c>
      <c r="S10" s="5" t="s">
        <v>53</v>
      </c>
      <c r="T10" s="6">
        <v>41122</v>
      </c>
      <c r="U10" s="2">
        <v>1000</v>
      </c>
      <c r="V10" s="5" t="s">
        <v>73</v>
      </c>
      <c r="W10" s="7" t="s">
        <v>74</v>
      </c>
      <c r="Y10" s="12">
        <f t="shared" si="0"/>
        <v>2.631578254847828E-2</v>
      </c>
    </row>
    <row r="11" spans="1:25">
      <c r="A11" s="3">
        <v>47</v>
      </c>
      <c r="B11" s="8" t="s">
        <v>25</v>
      </c>
      <c r="C11" s="8" t="s">
        <v>26</v>
      </c>
      <c r="D11" s="16">
        <v>190000026405</v>
      </c>
      <c r="E11" s="8" t="s">
        <v>27</v>
      </c>
      <c r="F11" s="4">
        <v>58475</v>
      </c>
      <c r="G11" s="8" t="s">
        <v>28</v>
      </c>
      <c r="H11" s="8" t="s">
        <v>29</v>
      </c>
      <c r="I11" s="4">
        <v>23668</v>
      </c>
      <c r="J11" s="8" t="s">
        <v>30</v>
      </c>
      <c r="K11" s="8" t="s">
        <v>31</v>
      </c>
      <c r="L11" s="4">
        <v>30692849734</v>
      </c>
      <c r="M11" s="8" t="s">
        <v>75</v>
      </c>
      <c r="N11" s="8" t="s">
        <v>53</v>
      </c>
      <c r="O11" s="16">
        <v>72349743772</v>
      </c>
      <c r="P11" s="8" t="s">
        <v>76</v>
      </c>
      <c r="Q11" s="8" t="s">
        <v>77</v>
      </c>
      <c r="R11" s="8" t="s">
        <v>53</v>
      </c>
      <c r="S11" s="8" t="s">
        <v>53</v>
      </c>
      <c r="T11" s="9">
        <v>41122</v>
      </c>
      <c r="U11" s="4">
        <v>1000</v>
      </c>
      <c r="V11" s="8" t="s">
        <v>73</v>
      </c>
      <c r="W11" s="10" t="s">
        <v>78</v>
      </c>
      <c r="Y11" s="12">
        <f t="shared" si="0"/>
        <v>2.631578254847828E-2</v>
      </c>
    </row>
    <row r="12" spans="1:25">
      <c r="A12" s="1">
        <v>47</v>
      </c>
      <c r="B12" s="5" t="s">
        <v>25</v>
      </c>
      <c r="C12" s="5" t="s">
        <v>26</v>
      </c>
      <c r="D12" s="17">
        <v>190000026405</v>
      </c>
      <c r="E12" s="5" t="s">
        <v>27</v>
      </c>
      <c r="F12" s="2">
        <v>58475</v>
      </c>
      <c r="G12" s="5" t="s">
        <v>28</v>
      </c>
      <c r="H12" s="5" t="s">
        <v>29</v>
      </c>
      <c r="I12" s="2">
        <v>23668</v>
      </c>
      <c r="J12" s="5" t="s">
        <v>30</v>
      </c>
      <c r="K12" s="5" t="s">
        <v>31</v>
      </c>
      <c r="L12" s="2">
        <v>30692849734</v>
      </c>
      <c r="M12" s="5" t="s">
        <v>79</v>
      </c>
      <c r="N12" s="5" t="s">
        <v>53</v>
      </c>
      <c r="O12" s="17">
        <v>97073717734</v>
      </c>
      <c r="P12" s="5" t="s">
        <v>80</v>
      </c>
      <c r="Q12" s="5" t="s">
        <v>80</v>
      </c>
      <c r="R12" s="5" t="s">
        <v>53</v>
      </c>
      <c r="S12" s="5" t="s">
        <v>53</v>
      </c>
      <c r="T12" s="6">
        <v>41122</v>
      </c>
      <c r="U12" s="2">
        <v>1000</v>
      </c>
      <c r="V12" s="5" t="s">
        <v>73</v>
      </c>
      <c r="W12" s="7" t="s">
        <v>78</v>
      </c>
      <c r="Y12" s="12">
        <f t="shared" si="0"/>
        <v>2.631578254847828E-2</v>
      </c>
    </row>
    <row r="13" spans="1:25">
      <c r="A13" s="3">
        <v>47</v>
      </c>
      <c r="B13" s="8" t="s">
        <v>25</v>
      </c>
      <c r="C13" s="8" t="s">
        <v>26</v>
      </c>
      <c r="D13" s="16">
        <v>190000026405</v>
      </c>
      <c r="E13" s="8" t="s">
        <v>27</v>
      </c>
      <c r="F13" s="4">
        <v>58475</v>
      </c>
      <c r="G13" s="8" t="s">
        <v>28</v>
      </c>
      <c r="H13" s="8" t="s">
        <v>29</v>
      </c>
      <c r="I13" s="4">
        <v>23668</v>
      </c>
      <c r="J13" s="8" t="s">
        <v>30</v>
      </c>
      <c r="K13" s="8" t="s">
        <v>31</v>
      </c>
      <c r="L13" s="4">
        <v>30692849734</v>
      </c>
      <c r="M13" s="8" t="s">
        <v>81</v>
      </c>
      <c r="N13" s="8" t="s">
        <v>53</v>
      </c>
      <c r="O13" s="16">
        <v>9164737756</v>
      </c>
      <c r="P13" s="8" t="s">
        <v>82</v>
      </c>
      <c r="Q13" s="8" t="s">
        <v>82</v>
      </c>
      <c r="R13" s="8" t="s">
        <v>53</v>
      </c>
      <c r="S13" s="8" t="s">
        <v>53</v>
      </c>
      <c r="T13" s="9">
        <v>41122</v>
      </c>
      <c r="U13" s="4">
        <v>1000</v>
      </c>
      <c r="V13" s="8" t="s">
        <v>83</v>
      </c>
      <c r="W13" s="10" t="s">
        <v>84</v>
      </c>
      <c r="Y13" s="12">
        <f t="shared" si="0"/>
        <v>2.631578254847828E-2</v>
      </c>
    </row>
    <row r="14" spans="1:25">
      <c r="A14" s="1">
        <v>47</v>
      </c>
      <c r="B14" s="5" t="s">
        <v>25</v>
      </c>
      <c r="C14" s="5" t="s">
        <v>26</v>
      </c>
      <c r="D14" s="17">
        <v>190000026405</v>
      </c>
      <c r="E14" s="5" t="s">
        <v>27</v>
      </c>
      <c r="F14" s="2">
        <v>58475</v>
      </c>
      <c r="G14" s="5" t="s">
        <v>28</v>
      </c>
      <c r="H14" s="5" t="s">
        <v>29</v>
      </c>
      <c r="I14" s="2">
        <v>23668</v>
      </c>
      <c r="J14" s="5" t="s">
        <v>30</v>
      </c>
      <c r="K14" s="5" t="s">
        <v>31</v>
      </c>
      <c r="L14" s="2">
        <v>30692849734</v>
      </c>
      <c r="M14" s="5" t="s">
        <v>85</v>
      </c>
      <c r="N14" s="5" t="s">
        <v>53</v>
      </c>
      <c r="O14" s="17">
        <v>11997343738</v>
      </c>
      <c r="P14" s="5" t="s">
        <v>86</v>
      </c>
      <c r="Q14" s="5" t="s">
        <v>87</v>
      </c>
      <c r="R14" s="5" t="s">
        <v>53</v>
      </c>
      <c r="S14" s="5" t="s">
        <v>53</v>
      </c>
      <c r="T14" s="6">
        <v>41122</v>
      </c>
      <c r="U14" s="2">
        <v>1000</v>
      </c>
      <c r="V14" s="5" t="s">
        <v>83</v>
      </c>
      <c r="W14" s="7" t="s">
        <v>88</v>
      </c>
      <c r="Y14" s="12">
        <f t="shared" si="0"/>
        <v>2.631578254847828E-2</v>
      </c>
    </row>
    <row r="15" spans="1:25">
      <c r="A15" s="3">
        <v>47</v>
      </c>
      <c r="B15" s="8" t="s">
        <v>25</v>
      </c>
      <c r="C15" s="8" t="s">
        <v>26</v>
      </c>
      <c r="D15" s="16">
        <v>190000026405</v>
      </c>
      <c r="E15" s="8" t="s">
        <v>27</v>
      </c>
      <c r="F15" s="4">
        <v>58475</v>
      </c>
      <c r="G15" s="8" t="s">
        <v>28</v>
      </c>
      <c r="H15" s="8" t="s">
        <v>29</v>
      </c>
      <c r="I15" s="4">
        <v>23668</v>
      </c>
      <c r="J15" s="8" t="s">
        <v>30</v>
      </c>
      <c r="K15" s="8" t="s">
        <v>31</v>
      </c>
      <c r="L15" s="4">
        <v>30692849734</v>
      </c>
      <c r="M15" s="8" t="s">
        <v>89</v>
      </c>
      <c r="N15" s="8" t="s">
        <v>53</v>
      </c>
      <c r="O15" s="16">
        <v>2498488725</v>
      </c>
      <c r="P15" s="8" t="s">
        <v>90</v>
      </c>
      <c r="Q15" s="8" t="s">
        <v>53</v>
      </c>
      <c r="R15" s="8" t="s">
        <v>53</v>
      </c>
      <c r="S15" s="8" t="s">
        <v>53</v>
      </c>
      <c r="T15" s="9">
        <v>41122</v>
      </c>
      <c r="U15" s="4">
        <v>1000</v>
      </c>
      <c r="V15" s="8" t="s">
        <v>83</v>
      </c>
      <c r="W15" s="10" t="s">
        <v>88</v>
      </c>
      <c r="Y15" s="12">
        <f t="shared" si="0"/>
        <v>2.631578254847828E-2</v>
      </c>
    </row>
    <row r="16" spans="1:25">
      <c r="A16" s="1">
        <v>47</v>
      </c>
      <c r="B16" s="5" t="s">
        <v>25</v>
      </c>
      <c r="C16" s="5" t="s">
        <v>26</v>
      </c>
      <c r="D16" s="17">
        <v>190000026405</v>
      </c>
      <c r="E16" s="5" t="s">
        <v>27</v>
      </c>
      <c r="F16" s="2">
        <v>58475</v>
      </c>
      <c r="G16" s="5" t="s">
        <v>28</v>
      </c>
      <c r="H16" s="5" t="s">
        <v>29</v>
      </c>
      <c r="I16" s="2">
        <v>23668</v>
      </c>
      <c r="J16" s="5" t="s">
        <v>30</v>
      </c>
      <c r="K16" s="5" t="s">
        <v>31</v>
      </c>
      <c r="L16" s="2">
        <v>30692849734</v>
      </c>
      <c r="M16" s="5" t="s">
        <v>91</v>
      </c>
      <c r="N16" s="5" t="s">
        <v>53</v>
      </c>
      <c r="O16" s="17">
        <v>57044554768</v>
      </c>
      <c r="P16" s="5" t="s">
        <v>92</v>
      </c>
      <c r="Q16" s="5" t="s">
        <v>92</v>
      </c>
      <c r="R16" s="5" t="s">
        <v>53</v>
      </c>
      <c r="S16" s="5" t="s">
        <v>53</v>
      </c>
      <c r="T16" s="6">
        <v>41122</v>
      </c>
      <c r="U16" s="2">
        <v>1000</v>
      </c>
      <c r="V16" s="5" t="s">
        <v>83</v>
      </c>
      <c r="W16" s="7" t="s">
        <v>88</v>
      </c>
      <c r="Y16" s="12">
        <f t="shared" si="0"/>
        <v>2.631578254847828E-2</v>
      </c>
    </row>
    <row r="17" spans="1:25">
      <c r="A17" s="3">
        <v>47</v>
      </c>
      <c r="B17" s="8" t="s">
        <v>25</v>
      </c>
      <c r="C17" s="8" t="s">
        <v>26</v>
      </c>
      <c r="D17" s="16">
        <v>190000026405</v>
      </c>
      <c r="E17" s="8" t="s">
        <v>27</v>
      </c>
      <c r="F17" s="4">
        <v>58475</v>
      </c>
      <c r="G17" s="8" t="s">
        <v>28</v>
      </c>
      <c r="H17" s="8" t="s">
        <v>29</v>
      </c>
      <c r="I17" s="4">
        <v>23668</v>
      </c>
      <c r="J17" s="8" t="s">
        <v>30</v>
      </c>
      <c r="K17" s="8" t="s">
        <v>31</v>
      </c>
      <c r="L17" s="4">
        <v>30692849734</v>
      </c>
      <c r="M17" s="8" t="s">
        <v>93</v>
      </c>
      <c r="N17" s="8" t="s">
        <v>53</v>
      </c>
      <c r="O17" s="16">
        <v>21344540759</v>
      </c>
      <c r="P17" s="8" t="s">
        <v>94</v>
      </c>
      <c r="Q17" s="8" t="s">
        <v>94</v>
      </c>
      <c r="R17" s="8" t="s">
        <v>53</v>
      </c>
      <c r="S17" s="8" t="s">
        <v>53</v>
      </c>
      <c r="T17" s="9">
        <v>41122</v>
      </c>
      <c r="U17" s="4">
        <v>1000</v>
      </c>
      <c r="V17" s="8" t="s">
        <v>83</v>
      </c>
      <c r="W17" s="10" t="s">
        <v>95</v>
      </c>
      <c r="Y17" s="12">
        <f t="shared" si="0"/>
        <v>2.631578254847828E-2</v>
      </c>
    </row>
    <row r="18" spans="1:25">
      <c r="A18" s="1">
        <v>47</v>
      </c>
      <c r="B18" s="5" t="s">
        <v>25</v>
      </c>
      <c r="C18" s="5" t="s">
        <v>26</v>
      </c>
      <c r="D18" s="17">
        <v>190000026405</v>
      </c>
      <c r="E18" s="5" t="s">
        <v>27</v>
      </c>
      <c r="F18" s="2">
        <v>58475</v>
      </c>
      <c r="G18" s="5" t="s">
        <v>28</v>
      </c>
      <c r="H18" s="5" t="s">
        <v>29</v>
      </c>
      <c r="I18" s="2">
        <v>23668</v>
      </c>
      <c r="J18" s="5" t="s">
        <v>30</v>
      </c>
      <c r="K18" s="5" t="s">
        <v>31</v>
      </c>
      <c r="L18" s="2">
        <v>30692849734</v>
      </c>
      <c r="M18" s="5" t="s">
        <v>96</v>
      </c>
      <c r="N18" s="5" t="s">
        <v>53</v>
      </c>
      <c r="O18" s="17">
        <v>50160672791</v>
      </c>
      <c r="P18" s="5" t="s">
        <v>97</v>
      </c>
      <c r="Q18" s="5" t="s">
        <v>97</v>
      </c>
      <c r="R18" s="5" t="s">
        <v>53</v>
      </c>
      <c r="S18" s="5" t="s">
        <v>53</v>
      </c>
      <c r="T18" s="6">
        <v>41122</v>
      </c>
      <c r="U18" s="2">
        <v>1000</v>
      </c>
      <c r="V18" s="5" t="s">
        <v>83</v>
      </c>
      <c r="W18" s="7" t="s">
        <v>98</v>
      </c>
      <c r="Y18" s="12">
        <f t="shared" si="0"/>
        <v>2.631578254847828E-2</v>
      </c>
    </row>
    <row r="19" spans="1:25">
      <c r="A19" s="3">
        <v>47</v>
      </c>
      <c r="B19" s="8" t="s">
        <v>25</v>
      </c>
      <c r="C19" s="8" t="s">
        <v>26</v>
      </c>
      <c r="D19" s="16">
        <v>190000026405</v>
      </c>
      <c r="E19" s="8" t="s">
        <v>27</v>
      </c>
      <c r="F19" s="4">
        <v>58475</v>
      </c>
      <c r="G19" s="8" t="s">
        <v>28</v>
      </c>
      <c r="H19" s="8" t="s">
        <v>29</v>
      </c>
      <c r="I19" s="4">
        <v>23668</v>
      </c>
      <c r="J19" s="8" t="s">
        <v>30</v>
      </c>
      <c r="K19" s="8" t="s">
        <v>31</v>
      </c>
      <c r="L19" s="4">
        <v>30692849734</v>
      </c>
      <c r="M19" s="8" t="s">
        <v>99</v>
      </c>
      <c r="N19" s="8" t="s">
        <v>53</v>
      </c>
      <c r="O19" s="16">
        <v>2694176720</v>
      </c>
      <c r="P19" s="8" t="s">
        <v>100</v>
      </c>
      <c r="Q19" s="8" t="s">
        <v>101</v>
      </c>
      <c r="R19" s="8" t="s">
        <v>53</v>
      </c>
      <c r="S19" s="8" t="s">
        <v>53</v>
      </c>
      <c r="T19" s="9">
        <v>41122</v>
      </c>
      <c r="U19" s="4">
        <v>1000</v>
      </c>
      <c r="V19" s="8" t="s">
        <v>83</v>
      </c>
      <c r="W19" s="10" t="s">
        <v>88</v>
      </c>
      <c r="Y19" s="12">
        <f t="shared" si="0"/>
        <v>2.631578254847828E-2</v>
      </c>
    </row>
    <row r="20" spans="1:25">
      <c r="A20" s="1">
        <v>47</v>
      </c>
      <c r="B20" s="5" t="s">
        <v>25</v>
      </c>
      <c r="C20" s="5" t="s">
        <v>26</v>
      </c>
      <c r="D20" s="17">
        <v>190000026405</v>
      </c>
      <c r="E20" s="5" t="s">
        <v>27</v>
      </c>
      <c r="F20" s="2">
        <v>58475</v>
      </c>
      <c r="G20" s="5" t="s">
        <v>28</v>
      </c>
      <c r="H20" s="5" t="s">
        <v>29</v>
      </c>
      <c r="I20" s="2">
        <v>23668</v>
      </c>
      <c r="J20" s="5" t="s">
        <v>30</v>
      </c>
      <c r="K20" s="5" t="s">
        <v>31</v>
      </c>
      <c r="L20" s="2">
        <v>30692849734</v>
      </c>
      <c r="M20" s="5" t="s">
        <v>102</v>
      </c>
      <c r="N20" s="5" t="s">
        <v>53</v>
      </c>
      <c r="O20" s="17">
        <v>45362157787</v>
      </c>
      <c r="P20" s="5" t="s">
        <v>103</v>
      </c>
      <c r="Q20" s="5" t="s">
        <v>104</v>
      </c>
      <c r="R20" s="5" t="s">
        <v>53</v>
      </c>
      <c r="S20" s="5" t="s">
        <v>53</v>
      </c>
      <c r="T20" s="6">
        <v>41122</v>
      </c>
      <c r="U20" s="2">
        <v>1000</v>
      </c>
      <c r="V20" s="5" t="s">
        <v>83</v>
      </c>
      <c r="W20" s="7" t="s">
        <v>88</v>
      </c>
      <c r="Y20" s="12">
        <f t="shared" si="0"/>
        <v>2.631578254847828E-2</v>
      </c>
    </row>
    <row r="21" spans="1:25">
      <c r="A21" s="3">
        <v>47</v>
      </c>
      <c r="B21" s="8" t="s">
        <v>25</v>
      </c>
      <c r="C21" s="8" t="s">
        <v>26</v>
      </c>
      <c r="D21" s="16">
        <v>190000026405</v>
      </c>
      <c r="E21" s="8" t="s">
        <v>27</v>
      </c>
      <c r="F21" s="4">
        <v>58475</v>
      </c>
      <c r="G21" s="8" t="s">
        <v>28</v>
      </c>
      <c r="H21" s="8" t="s">
        <v>29</v>
      </c>
      <c r="I21" s="4">
        <v>23668</v>
      </c>
      <c r="J21" s="8" t="s">
        <v>30</v>
      </c>
      <c r="K21" s="8" t="s">
        <v>31</v>
      </c>
      <c r="L21" s="4">
        <v>30692849734</v>
      </c>
      <c r="M21" s="8" t="s">
        <v>105</v>
      </c>
      <c r="N21" s="8" t="s">
        <v>53</v>
      </c>
      <c r="O21" s="16">
        <v>9601459740</v>
      </c>
      <c r="P21" s="8" t="s">
        <v>106</v>
      </c>
      <c r="Q21" s="8" t="s">
        <v>106</v>
      </c>
      <c r="R21" s="8" t="s">
        <v>53</v>
      </c>
      <c r="S21" s="8" t="s">
        <v>53</v>
      </c>
      <c r="T21" s="9">
        <v>41122</v>
      </c>
      <c r="U21" s="4">
        <v>1000</v>
      </c>
      <c r="V21" s="8" t="s">
        <v>83</v>
      </c>
      <c r="W21" s="10" t="s">
        <v>88</v>
      </c>
      <c r="Y21" s="12">
        <f t="shared" si="0"/>
        <v>2.631578254847828E-2</v>
      </c>
    </row>
    <row r="22" spans="1:25">
      <c r="A22" s="1">
        <v>47</v>
      </c>
      <c r="B22" s="5" t="s">
        <v>25</v>
      </c>
      <c r="C22" s="5" t="s">
        <v>26</v>
      </c>
      <c r="D22" s="17">
        <v>190000026405</v>
      </c>
      <c r="E22" s="5" t="s">
        <v>27</v>
      </c>
      <c r="F22" s="2">
        <v>58475</v>
      </c>
      <c r="G22" s="5" t="s">
        <v>28</v>
      </c>
      <c r="H22" s="5" t="s">
        <v>29</v>
      </c>
      <c r="I22" s="2">
        <v>23668</v>
      </c>
      <c r="J22" s="5" t="s">
        <v>30</v>
      </c>
      <c r="K22" s="5" t="s">
        <v>31</v>
      </c>
      <c r="L22" s="2">
        <v>30692849734</v>
      </c>
      <c r="M22" s="5" t="s">
        <v>107</v>
      </c>
      <c r="N22" s="5" t="s">
        <v>53</v>
      </c>
      <c r="O22" s="17">
        <v>4825835686</v>
      </c>
      <c r="P22" s="5" t="s">
        <v>108</v>
      </c>
      <c r="Q22" s="5" t="s">
        <v>108</v>
      </c>
      <c r="R22" s="5" t="s">
        <v>53</v>
      </c>
      <c r="S22" s="5" t="s">
        <v>53</v>
      </c>
      <c r="T22" s="6">
        <v>41122</v>
      </c>
      <c r="U22" s="2">
        <v>1000</v>
      </c>
      <c r="V22" s="5" t="s">
        <v>83</v>
      </c>
      <c r="W22" s="7" t="s">
        <v>88</v>
      </c>
      <c r="Y22" s="12">
        <f t="shared" si="0"/>
        <v>2.631578254847828E-2</v>
      </c>
    </row>
    <row r="23" spans="1:25">
      <c r="A23" s="3">
        <v>47</v>
      </c>
      <c r="B23" s="8" t="s">
        <v>25</v>
      </c>
      <c r="C23" s="8" t="s">
        <v>26</v>
      </c>
      <c r="D23" s="16">
        <v>190000011812</v>
      </c>
      <c r="E23" s="8" t="s">
        <v>27</v>
      </c>
      <c r="F23" s="4">
        <v>58475</v>
      </c>
      <c r="G23" s="8" t="s">
        <v>28</v>
      </c>
      <c r="H23" s="8" t="s">
        <v>109</v>
      </c>
      <c r="I23" s="4">
        <v>54613</v>
      </c>
      <c r="J23" s="8" t="s">
        <v>30</v>
      </c>
      <c r="K23" s="8" t="s">
        <v>110</v>
      </c>
      <c r="L23" s="4">
        <v>76910750730</v>
      </c>
      <c r="M23" s="8" t="s">
        <v>32</v>
      </c>
      <c r="N23" s="8" t="s">
        <v>111</v>
      </c>
      <c r="O23" s="16">
        <v>9298880000107</v>
      </c>
      <c r="P23" s="8" t="s">
        <v>112</v>
      </c>
      <c r="Q23" s="8" t="s">
        <v>113</v>
      </c>
      <c r="R23" s="8" t="s">
        <v>114</v>
      </c>
      <c r="S23" s="8" t="s">
        <v>115</v>
      </c>
      <c r="T23" s="9">
        <v>41184</v>
      </c>
      <c r="U23" s="4">
        <v>750</v>
      </c>
      <c r="V23" s="8" t="s">
        <v>116</v>
      </c>
      <c r="W23" s="10" t="s">
        <v>117</v>
      </c>
      <c r="X23" s="13">
        <f>SUM(U23:U35)</f>
        <v>33811.08</v>
      </c>
      <c r="Y23" s="12">
        <f t="shared" ref="Y23:Y35" si="1">U23/X$23</f>
        <v>2.2182077591132845E-2</v>
      </c>
    </row>
    <row r="24" spans="1:25">
      <c r="A24" s="1">
        <v>47</v>
      </c>
      <c r="B24" s="5" t="s">
        <v>25</v>
      </c>
      <c r="C24" s="5" t="s">
        <v>26</v>
      </c>
      <c r="D24" s="17">
        <v>190000011812</v>
      </c>
      <c r="E24" s="5" t="s">
        <v>27</v>
      </c>
      <c r="F24" s="2">
        <v>58475</v>
      </c>
      <c r="G24" s="5" t="s">
        <v>28</v>
      </c>
      <c r="H24" s="5" t="s">
        <v>109</v>
      </c>
      <c r="I24" s="2">
        <v>54613</v>
      </c>
      <c r="J24" s="5" t="s">
        <v>30</v>
      </c>
      <c r="K24" s="5" t="s">
        <v>110</v>
      </c>
      <c r="L24" s="2">
        <v>76910750730</v>
      </c>
      <c r="M24" s="5" t="s">
        <v>32</v>
      </c>
      <c r="N24" s="5" t="s">
        <v>118</v>
      </c>
      <c r="O24" s="17">
        <v>5578837000136</v>
      </c>
      <c r="P24" s="5" t="s">
        <v>119</v>
      </c>
      <c r="Q24" s="5" t="s">
        <v>119</v>
      </c>
      <c r="R24" s="5" t="s">
        <v>36</v>
      </c>
      <c r="S24" s="5" t="s">
        <v>37</v>
      </c>
      <c r="T24" s="6">
        <v>41148</v>
      </c>
      <c r="U24" s="2">
        <v>1980</v>
      </c>
      <c r="V24" s="5" t="s">
        <v>38</v>
      </c>
      <c r="W24" s="7" t="s">
        <v>120</v>
      </c>
      <c r="Y24" s="12">
        <f t="shared" si="1"/>
        <v>5.8560684840590717E-2</v>
      </c>
    </row>
    <row r="25" spans="1:25">
      <c r="A25" s="3">
        <v>47</v>
      </c>
      <c r="B25" s="8" t="s">
        <v>25</v>
      </c>
      <c r="C25" s="8" t="s">
        <v>26</v>
      </c>
      <c r="D25" s="16">
        <v>190000011812</v>
      </c>
      <c r="E25" s="8" t="s">
        <v>27</v>
      </c>
      <c r="F25" s="4">
        <v>58475</v>
      </c>
      <c r="G25" s="8" t="s">
        <v>28</v>
      </c>
      <c r="H25" s="8" t="s">
        <v>109</v>
      </c>
      <c r="I25" s="4">
        <v>54613</v>
      </c>
      <c r="J25" s="8" t="s">
        <v>30</v>
      </c>
      <c r="K25" s="8" t="s">
        <v>110</v>
      </c>
      <c r="L25" s="4">
        <v>76910750730</v>
      </c>
      <c r="M25" s="8" t="s">
        <v>32</v>
      </c>
      <c r="N25" s="8" t="s">
        <v>121</v>
      </c>
      <c r="O25" s="16">
        <v>4837646000189</v>
      </c>
      <c r="P25" s="8" t="s">
        <v>122</v>
      </c>
      <c r="Q25" s="8" t="s">
        <v>123</v>
      </c>
      <c r="R25" s="8" t="s">
        <v>124</v>
      </c>
      <c r="S25" s="8" t="s">
        <v>125</v>
      </c>
      <c r="T25" s="9">
        <v>41177</v>
      </c>
      <c r="U25" s="4">
        <v>240</v>
      </c>
      <c r="V25" s="8" t="s">
        <v>45</v>
      </c>
      <c r="W25" s="10" t="s">
        <v>126</v>
      </c>
      <c r="Y25" s="12">
        <f t="shared" si="1"/>
        <v>7.0982648291625112E-3</v>
      </c>
    </row>
    <row r="26" spans="1:25">
      <c r="A26" s="1">
        <v>47</v>
      </c>
      <c r="B26" s="5" t="s">
        <v>25</v>
      </c>
      <c r="C26" s="5" t="s">
        <v>26</v>
      </c>
      <c r="D26" s="17">
        <v>190000011812</v>
      </c>
      <c r="E26" s="5" t="s">
        <v>27</v>
      </c>
      <c r="F26" s="2">
        <v>58475</v>
      </c>
      <c r="G26" s="5" t="s">
        <v>28</v>
      </c>
      <c r="H26" s="5" t="s">
        <v>109</v>
      </c>
      <c r="I26" s="2">
        <v>54613</v>
      </c>
      <c r="J26" s="5" t="s">
        <v>30</v>
      </c>
      <c r="K26" s="5" t="s">
        <v>110</v>
      </c>
      <c r="L26" s="2">
        <v>76910750730</v>
      </c>
      <c r="M26" s="5" t="s">
        <v>32</v>
      </c>
      <c r="N26" s="5" t="s">
        <v>127</v>
      </c>
      <c r="O26" s="17">
        <v>12150721000167</v>
      </c>
      <c r="P26" s="5" t="s">
        <v>128</v>
      </c>
      <c r="Q26" s="5" t="s">
        <v>129</v>
      </c>
      <c r="R26" s="5" t="s">
        <v>130</v>
      </c>
      <c r="S26" s="5" t="s">
        <v>131</v>
      </c>
      <c r="T26" s="6">
        <v>41187</v>
      </c>
      <c r="U26" s="2">
        <v>14130</v>
      </c>
      <c r="V26" s="5" t="s">
        <v>45</v>
      </c>
      <c r="W26" s="7" t="s">
        <v>132</v>
      </c>
      <c r="Y26" s="12">
        <f t="shared" si="1"/>
        <v>0.41791034181694281</v>
      </c>
    </row>
    <row r="27" spans="1:25">
      <c r="A27" s="3">
        <v>47</v>
      </c>
      <c r="B27" s="8" t="s">
        <v>25</v>
      </c>
      <c r="C27" s="8" t="s">
        <v>26</v>
      </c>
      <c r="D27" s="16">
        <v>190000011812</v>
      </c>
      <c r="E27" s="8" t="s">
        <v>27</v>
      </c>
      <c r="F27" s="4">
        <v>58475</v>
      </c>
      <c r="G27" s="8" t="s">
        <v>28</v>
      </c>
      <c r="H27" s="8" t="s">
        <v>109</v>
      </c>
      <c r="I27" s="4">
        <v>54613</v>
      </c>
      <c r="J27" s="8" t="s">
        <v>30</v>
      </c>
      <c r="K27" s="8" t="s">
        <v>110</v>
      </c>
      <c r="L27" s="4">
        <v>76910750730</v>
      </c>
      <c r="M27" s="8" t="s">
        <v>49</v>
      </c>
      <c r="N27" s="8" t="s">
        <v>133</v>
      </c>
      <c r="O27" s="16">
        <v>51303680610</v>
      </c>
      <c r="P27" s="8" t="s">
        <v>134</v>
      </c>
      <c r="Q27" s="8" t="s">
        <v>134</v>
      </c>
      <c r="R27" s="8" t="s">
        <v>53</v>
      </c>
      <c r="S27" s="8" t="s">
        <v>53</v>
      </c>
      <c r="T27" s="9">
        <v>41148</v>
      </c>
      <c r="U27" s="4">
        <v>1280</v>
      </c>
      <c r="V27" s="8" t="s">
        <v>135</v>
      </c>
      <c r="W27" s="10" t="s">
        <v>136</v>
      </c>
      <c r="Y27" s="12">
        <f t="shared" si="1"/>
        <v>3.785741242220006E-2</v>
      </c>
    </row>
    <row r="28" spans="1:25">
      <c r="A28" s="1">
        <v>47</v>
      </c>
      <c r="B28" s="5" t="s">
        <v>25</v>
      </c>
      <c r="C28" s="5" t="s">
        <v>26</v>
      </c>
      <c r="D28" s="17">
        <v>190000011812</v>
      </c>
      <c r="E28" s="5" t="s">
        <v>27</v>
      </c>
      <c r="F28" s="2">
        <v>58475</v>
      </c>
      <c r="G28" s="5" t="s">
        <v>28</v>
      </c>
      <c r="H28" s="5" t="s">
        <v>109</v>
      </c>
      <c r="I28" s="2">
        <v>54613</v>
      </c>
      <c r="J28" s="5" t="s">
        <v>30</v>
      </c>
      <c r="K28" s="5" t="s">
        <v>110</v>
      </c>
      <c r="L28" s="2">
        <v>76910750730</v>
      </c>
      <c r="M28" s="5" t="s">
        <v>49</v>
      </c>
      <c r="N28" s="5" t="s">
        <v>137</v>
      </c>
      <c r="O28" s="17">
        <v>65543726791</v>
      </c>
      <c r="P28" s="5" t="s">
        <v>138</v>
      </c>
      <c r="Q28" s="5" t="s">
        <v>139</v>
      </c>
      <c r="R28" s="5" t="s">
        <v>53</v>
      </c>
      <c r="S28" s="5" t="s">
        <v>53</v>
      </c>
      <c r="T28" s="6">
        <v>41188</v>
      </c>
      <c r="U28" s="2">
        <v>3500</v>
      </c>
      <c r="V28" s="5" t="s">
        <v>135</v>
      </c>
      <c r="W28" s="7" t="s">
        <v>140</v>
      </c>
      <c r="Y28" s="12">
        <f t="shared" si="1"/>
        <v>0.10351636209195328</v>
      </c>
    </row>
    <row r="29" spans="1:25">
      <c r="A29" s="3">
        <v>47</v>
      </c>
      <c r="B29" s="8" t="s">
        <v>25</v>
      </c>
      <c r="C29" s="8" t="s">
        <v>26</v>
      </c>
      <c r="D29" s="16">
        <v>190000011812</v>
      </c>
      <c r="E29" s="8" t="s">
        <v>27</v>
      </c>
      <c r="F29" s="4">
        <v>58475</v>
      </c>
      <c r="G29" s="8" t="s">
        <v>28</v>
      </c>
      <c r="H29" s="8" t="s">
        <v>109</v>
      </c>
      <c r="I29" s="4">
        <v>54613</v>
      </c>
      <c r="J29" s="8" t="s">
        <v>30</v>
      </c>
      <c r="K29" s="8" t="s">
        <v>110</v>
      </c>
      <c r="L29" s="4">
        <v>76910750730</v>
      </c>
      <c r="M29" s="8" t="s">
        <v>49</v>
      </c>
      <c r="N29" s="8" t="s">
        <v>141</v>
      </c>
      <c r="O29" s="16">
        <v>65543726791</v>
      </c>
      <c r="P29" s="8" t="s">
        <v>138</v>
      </c>
      <c r="Q29" s="8" t="s">
        <v>139</v>
      </c>
      <c r="R29" s="8" t="s">
        <v>53</v>
      </c>
      <c r="S29" s="8" t="s">
        <v>53</v>
      </c>
      <c r="T29" s="9">
        <v>41122</v>
      </c>
      <c r="U29" s="4">
        <v>3500</v>
      </c>
      <c r="V29" s="8" t="s">
        <v>135</v>
      </c>
      <c r="W29" s="10" t="s">
        <v>142</v>
      </c>
      <c r="Y29" s="12">
        <f t="shared" si="1"/>
        <v>0.10351636209195328</v>
      </c>
    </row>
    <row r="30" spans="1:25">
      <c r="A30" s="1">
        <v>47</v>
      </c>
      <c r="B30" s="5" t="s">
        <v>25</v>
      </c>
      <c r="C30" s="5" t="s">
        <v>26</v>
      </c>
      <c r="D30" s="17">
        <v>190000011812</v>
      </c>
      <c r="E30" s="5" t="s">
        <v>27</v>
      </c>
      <c r="F30" s="2">
        <v>58475</v>
      </c>
      <c r="G30" s="5" t="s">
        <v>28</v>
      </c>
      <c r="H30" s="5" t="s">
        <v>109</v>
      </c>
      <c r="I30" s="2">
        <v>54613</v>
      </c>
      <c r="J30" s="5" t="s">
        <v>30</v>
      </c>
      <c r="K30" s="5" t="s">
        <v>110</v>
      </c>
      <c r="L30" s="2">
        <v>76910750730</v>
      </c>
      <c r="M30" s="5" t="s">
        <v>49</v>
      </c>
      <c r="N30" s="5" t="s">
        <v>143</v>
      </c>
      <c r="O30" s="17">
        <v>107208717</v>
      </c>
      <c r="P30" s="5" t="s">
        <v>144</v>
      </c>
      <c r="Q30" s="5" t="s">
        <v>144</v>
      </c>
      <c r="R30" s="5" t="s">
        <v>53</v>
      </c>
      <c r="S30" s="5" t="s">
        <v>53</v>
      </c>
      <c r="T30" s="6">
        <v>41122</v>
      </c>
      <c r="U30" s="2">
        <v>1000</v>
      </c>
      <c r="V30" s="5" t="s">
        <v>135</v>
      </c>
      <c r="W30" s="7" t="s">
        <v>145</v>
      </c>
      <c r="Y30" s="12">
        <f t="shared" si="1"/>
        <v>2.9576103454843794E-2</v>
      </c>
    </row>
    <row r="31" spans="1:25">
      <c r="A31" s="3">
        <v>47</v>
      </c>
      <c r="B31" s="8" t="s">
        <v>25</v>
      </c>
      <c r="C31" s="8" t="s">
        <v>26</v>
      </c>
      <c r="D31" s="16">
        <v>190000011812</v>
      </c>
      <c r="E31" s="8" t="s">
        <v>27</v>
      </c>
      <c r="F31" s="4">
        <v>58475</v>
      </c>
      <c r="G31" s="8" t="s">
        <v>28</v>
      </c>
      <c r="H31" s="8" t="s">
        <v>109</v>
      </c>
      <c r="I31" s="4">
        <v>54613</v>
      </c>
      <c r="J31" s="8" t="s">
        <v>30</v>
      </c>
      <c r="K31" s="8" t="s">
        <v>110</v>
      </c>
      <c r="L31" s="4">
        <v>76910750730</v>
      </c>
      <c r="M31" s="8" t="s">
        <v>32</v>
      </c>
      <c r="N31" s="8" t="s">
        <v>146</v>
      </c>
      <c r="O31" s="16">
        <v>12251246000115</v>
      </c>
      <c r="P31" s="8" t="s">
        <v>147</v>
      </c>
      <c r="Q31" s="8" t="s">
        <v>148</v>
      </c>
      <c r="R31" s="8" t="s">
        <v>149</v>
      </c>
      <c r="S31" s="8" t="s">
        <v>150</v>
      </c>
      <c r="T31" s="9">
        <v>41186</v>
      </c>
      <c r="U31" s="4">
        <v>15.54</v>
      </c>
      <c r="V31" s="8" t="s">
        <v>151</v>
      </c>
      <c r="W31" s="10" t="s">
        <v>152</v>
      </c>
      <c r="Y31" s="12">
        <f t="shared" si="1"/>
        <v>4.5961264768827257E-4</v>
      </c>
    </row>
    <row r="32" spans="1:25">
      <c r="A32" s="1">
        <v>47</v>
      </c>
      <c r="B32" s="5" t="s">
        <v>25</v>
      </c>
      <c r="C32" s="5" t="s">
        <v>26</v>
      </c>
      <c r="D32" s="17">
        <v>190000011812</v>
      </c>
      <c r="E32" s="5" t="s">
        <v>27</v>
      </c>
      <c r="F32" s="2">
        <v>58475</v>
      </c>
      <c r="G32" s="5" t="s">
        <v>28</v>
      </c>
      <c r="H32" s="5" t="s">
        <v>109</v>
      </c>
      <c r="I32" s="2">
        <v>54613</v>
      </c>
      <c r="J32" s="5" t="s">
        <v>30</v>
      </c>
      <c r="K32" s="5" t="s">
        <v>110</v>
      </c>
      <c r="L32" s="2">
        <v>76910750730</v>
      </c>
      <c r="M32" s="5" t="s">
        <v>53</v>
      </c>
      <c r="N32" s="5" t="s">
        <v>53</v>
      </c>
      <c r="O32" s="17"/>
      <c r="P32" s="5" t="s">
        <v>53</v>
      </c>
      <c r="Q32" s="5" t="s">
        <v>53</v>
      </c>
      <c r="R32" s="5" t="s">
        <v>53</v>
      </c>
      <c r="S32" s="5" t="s">
        <v>53</v>
      </c>
      <c r="T32" s="6">
        <v>41212</v>
      </c>
      <c r="U32" s="2">
        <v>15.54</v>
      </c>
      <c r="V32" s="5" t="s">
        <v>153</v>
      </c>
      <c r="W32" s="7" t="s">
        <v>154</v>
      </c>
      <c r="Y32" s="12">
        <f t="shared" si="1"/>
        <v>4.5961264768827257E-4</v>
      </c>
    </row>
    <row r="33" spans="1:25">
      <c r="A33" s="3">
        <v>47</v>
      </c>
      <c r="B33" s="8" t="s">
        <v>25</v>
      </c>
      <c r="C33" s="8" t="s">
        <v>26</v>
      </c>
      <c r="D33" s="16">
        <v>190000011812</v>
      </c>
      <c r="E33" s="8" t="s">
        <v>27</v>
      </c>
      <c r="F33" s="4">
        <v>58475</v>
      </c>
      <c r="G33" s="8" t="s">
        <v>28</v>
      </c>
      <c r="H33" s="8" t="s">
        <v>109</v>
      </c>
      <c r="I33" s="4">
        <v>54613</v>
      </c>
      <c r="J33" s="8" t="s">
        <v>30</v>
      </c>
      <c r="K33" s="8" t="s">
        <v>110</v>
      </c>
      <c r="L33" s="4">
        <v>76910750730</v>
      </c>
      <c r="M33" s="8" t="s">
        <v>155</v>
      </c>
      <c r="N33" s="8" t="s">
        <v>53</v>
      </c>
      <c r="O33" s="16">
        <v>8793607717</v>
      </c>
      <c r="P33" s="8" t="s">
        <v>156</v>
      </c>
      <c r="Q33" s="8" t="s">
        <v>156</v>
      </c>
      <c r="R33" s="8" t="s">
        <v>53</v>
      </c>
      <c r="S33" s="8" t="s">
        <v>53</v>
      </c>
      <c r="T33" s="9">
        <v>41185</v>
      </c>
      <c r="U33" s="4">
        <v>1500</v>
      </c>
      <c r="V33" s="8" t="s">
        <v>157</v>
      </c>
      <c r="W33" s="10" t="s">
        <v>158</v>
      </c>
      <c r="Y33" s="12">
        <f t="shared" si="1"/>
        <v>4.4364155182265691E-2</v>
      </c>
    </row>
    <row r="34" spans="1:25">
      <c r="A34" s="1">
        <v>47</v>
      </c>
      <c r="B34" s="5" t="s">
        <v>25</v>
      </c>
      <c r="C34" s="5" t="s">
        <v>26</v>
      </c>
      <c r="D34" s="17">
        <v>190000011812</v>
      </c>
      <c r="E34" s="5" t="s">
        <v>27</v>
      </c>
      <c r="F34" s="2">
        <v>58475</v>
      </c>
      <c r="G34" s="5" t="s">
        <v>28</v>
      </c>
      <c r="H34" s="5" t="s">
        <v>109</v>
      </c>
      <c r="I34" s="2">
        <v>54613</v>
      </c>
      <c r="J34" s="5" t="s">
        <v>30</v>
      </c>
      <c r="K34" s="5" t="s">
        <v>110</v>
      </c>
      <c r="L34" s="2">
        <v>76910750730</v>
      </c>
      <c r="M34" s="5" t="s">
        <v>176</v>
      </c>
      <c r="N34" s="5" t="s">
        <v>53</v>
      </c>
      <c r="O34" s="17">
        <v>60750812753</v>
      </c>
      <c r="P34" s="5" t="s">
        <v>177</v>
      </c>
      <c r="Q34" s="5" t="s">
        <v>178</v>
      </c>
      <c r="R34" s="5" t="s">
        <v>53</v>
      </c>
      <c r="S34" s="5" t="s">
        <v>53</v>
      </c>
      <c r="T34" s="6">
        <v>41188</v>
      </c>
      <c r="U34" s="2">
        <v>3500</v>
      </c>
      <c r="V34" s="5" t="s">
        <v>179</v>
      </c>
      <c r="W34" s="7" t="s">
        <v>180</v>
      </c>
      <c r="Y34" s="12">
        <f t="shared" si="1"/>
        <v>0.10351636209195328</v>
      </c>
    </row>
    <row r="35" spans="1:25">
      <c r="A35" s="3">
        <v>47</v>
      </c>
      <c r="B35" s="8" t="s">
        <v>25</v>
      </c>
      <c r="C35" s="8" t="s">
        <v>26</v>
      </c>
      <c r="D35" s="16">
        <v>190000011812</v>
      </c>
      <c r="E35" s="8" t="s">
        <v>27</v>
      </c>
      <c r="F35" s="4">
        <v>58475</v>
      </c>
      <c r="G35" s="8" t="s">
        <v>28</v>
      </c>
      <c r="H35" s="8" t="s">
        <v>109</v>
      </c>
      <c r="I35" s="4">
        <v>54613</v>
      </c>
      <c r="J35" s="8" t="s">
        <v>30</v>
      </c>
      <c r="K35" s="8" t="s">
        <v>110</v>
      </c>
      <c r="L35" s="4">
        <v>76910750730</v>
      </c>
      <c r="M35" s="8" t="s">
        <v>181</v>
      </c>
      <c r="N35" s="8" t="s">
        <v>53</v>
      </c>
      <c r="O35" s="16">
        <v>67963242772</v>
      </c>
      <c r="P35" s="8" t="s">
        <v>182</v>
      </c>
      <c r="Q35" s="8" t="s">
        <v>182</v>
      </c>
      <c r="R35" s="8" t="s">
        <v>53</v>
      </c>
      <c r="S35" s="8" t="s">
        <v>53</v>
      </c>
      <c r="T35" s="9">
        <v>41187</v>
      </c>
      <c r="U35" s="4">
        <v>2400</v>
      </c>
      <c r="V35" s="8" t="s">
        <v>183</v>
      </c>
      <c r="W35" s="10" t="s">
        <v>184</v>
      </c>
      <c r="Y35" s="12">
        <f t="shared" si="1"/>
        <v>7.0982648291625108E-2</v>
      </c>
    </row>
    <row r="36" spans="1:25">
      <c r="A36" s="1">
        <v>47</v>
      </c>
      <c r="B36" s="5" t="s">
        <v>25</v>
      </c>
      <c r="C36" s="5" t="s">
        <v>26</v>
      </c>
      <c r="D36" s="17">
        <v>190000024516</v>
      </c>
      <c r="E36" s="5" t="s">
        <v>27</v>
      </c>
      <c r="F36" s="2">
        <v>58475</v>
      </c>
      <c r="G36" s="5" t="s">
        <v>28</v>
      </c>
      <c r="H36" s="5" t="s">
        <v>185</v>
      </c>
      <c r="I36" s="2">
        <v>22615</v>
      </c>
      <c r="J36" s="5" t="s">
        <v>30</v>
      </c>
      <c r="K36" s="5" t="s">
        <v>186</v>
      </c>
      <c r="L36" s="2">
        <v>74997190730</v>
      </c>
      <c r="M36" s="5" t="s">
        <v>32</v>
      </c>
      <c r="N36" s="5" t="s">
        <v>187</v>
      </c>
      <c r="O36" s="17">
        <v>9517570000128</v>
      </c>
      <c r="P36" s="5" t="s">
        <v>42</v>
      </c>
      <c r="Q36" s="5" t="s">
        <v>42</v>
      </c>
      <c r="R36" s="5" t="s">
        <v>43</v>
      </c>
      <c r="S36" s="5" t="s">
        <v>44</v>
      </c>
      <c r="T36" s="6">
        <v>41152</v>
      </c>
      <c r="U36" s="2">
        <v>4000</v>
      </c>
      <c r="V36" s="5" t="s">
        <v>45</v>
      </c>
      <c r="W36" s="7" t="s">
        <v>188</v>
      </c>
      <c r="X36" s="13">
        <f>SUM(U36:U49)</f>
        <v>8844.9999999999982</v>
      </c>
      <c r="Y36" s="12">
        <f t="shared" ref="Y36:Y49" si="2">U36/X$36</f>
        <v>0.45223289994347099</v>
      </c>
    </row>
    <row r="37" spans="1:25">
      <c r="A37" s="3">
        <v>47</v>
      </c>
      <c r="B37" s="8" t="s">
        <v>25</v>
      </c>
      <c r="C37" s="8" t="s">
        <v>26</v>
      </c>
      <c r="D37" s="16">
        <v>190000024516</v>
      </c>
      <c r="E37" s="8" t="s">
        <v>27</v>
      </c>
      <c r="F37" s="4">
        <v>58475</v>
      </c>
      <c r="G37" s="8" t="s">
        <v>28</v>
      </c>
      <c r="H37" s="8" t="s">
        <v>185</v>
      </c>
      <c r="I37" s="4">
        <v>22615</v>
      </c>
      <c r="J37" s="8" t="s">
        <v>30</v>
      </c>
      <c r="K37" s="8" t="s">
        <v>186</v>
      </c>
      <c r="L37" s="4">
        <v>74997190730</v>
      </c>
      <c r="M37" s="8" t="s">
        <v>32</v>
      </c>
      <c r="N37" s="8" t="s">
        <v>189</v>
      </c>
      <c r="O37" s="16">
        <v>9517570000128</v>
      </c>
      <c r="P37" s="8" t="s">
        <v>42</v>
      </c>
      <c r="Q37" s="8" t="s">
        <v>42</v>
      </c>
      <c r="R37" s="8" t="s">
        <v>43</v>
      </c>
      <c r="S37" s="8" t="s">
        <v>44</v>
      </c>
      <c r="T37" s="9">
        <v>41201</v>
      </c>
      <c r="U37" s="4">
        <v>1700.28</v>
      </c>
      <c r="V37" s="8" t="s">
        <v>45</v>
      </c>
      <c r="W37" s="10" t="s">
        <v>190</v>
      </c>
      <c r="Y37" s="12">
        <f t="shared" si="2"/>
        <v>0.1922306387789712</v>
      </c>
    </row>
    <row r="38" spans="1:25">
      <c r="A38" s="1">
        <v>47</v>
      </c>
      <c r="B38" s="5" t="s">
        <v>25</v>
      </c>
      <c r="C38" s="5" t="s">
        <v>26</v>
      </c>
      <c r="D38" s="17">
        <v>190000024516</v>
      </c>
      <c r="E38" s="5" t="s">
        <v>27</v>
      </c>
      <c r="F38" s="2">
        <v>58475</v>
      </c>
      <c r="G38" s="5" t="s">
        <v>28</v>
      </c>
      <c r="H38" s="5" t="s">
        <v>185</v>
      </c>
      <c r="I38" s="2">
        <v>22615</v>
      </c>
      <c r="J38" s="5" t="s">
        <v>30</v>
      </c>
      <c r="K38" s="5" t="s">
        <v>186</v>
      </c>
      <c r="L38" s="2">
        <v>74997190730</v>
      </c>
      <c r="M38" s="5" t="s">
        <v>32</v>
      </c>
      <c r="N38" s="5" t="s">
        <v>191</v>
      </c>
      <c r="O38" s="17">
        <v>4837646000189</v>
      </c>
      <c r="P38" s="5" t="s">
        <v>122</v>
      </c>
      <c r="Q38" s="5" t="s">
        <v>123</v>
      </c>
      <c r="R38" s="5" t="s">
        <v>124</v>
      </c>
      <c r="S38" s="5" t="s">
        <v>125</v>
      </c>
      <c r="T38" s="6">
        <v>41138</v>
      </c>
      <c r="U38" s="2">
        <v>3050</v>
      </c>
      <c r="V38" s="5" t="s">
        <v>45</v>
      </c>
      <c r="W38" s="7" t="s">
        <v>192</v>
      </c>
      <c r="Y38" s="12">
        <f t="shared" si="2"/>
        <v>0.34482758620689663</v>
      </c>
    </row>
    <row r="39" spans="1:25">
      <c r="A39" s="3">
        <v>47</v>
      </c>
      <c r="B39" s="8" t="s">
        <v>25</v>
      </c>
      <c r="C39" s="8" t="s">
        <v>26</v>
      </c>
      <c r="D39" s="16">
        <v>190000024516</v>
      </c>
      <c r="E39" s="8" t="s">
        <v>27</v>
      </c>
      <c r="F39" s="4">
        <v>58475</v>
      </c>
      <c r="G39" s="8" t="s">
        <v>28</v>
      </c>
      <c r="H39" s="8" t="s">
        <v>185</v>
      </c>
      <c r="I39" s="4">
        <v>22615</v>
      </c>
      <c r="J39" s="8" t="s">
        <v>30</v>
      </c>
      <c r="K39" s="8" t="s">
        <v>186</v>
      </c>
      <c r="L39" s="4">
        <v>74997190730</v>
      </c>
      <c r="M39" s="8" t="s">
        <v>53</v>
      </c>
      <c r="N39" s="8" t="s">
        <v>53</v>
      </c>
      <c r="O39" s="16"/>
      <c r="P39" s="8" t="s">
        <v>53</v>
      </c>
      <c r="Q39" s="8" t="s">
        <v>53</v>
      </c>
      <c r="R39" s="8" t="s">
        <v>53</v>
      </c>
      <c r="S39" s="8" t="s">
        <v>53</v>
      </c>
      <c r="T39" s="9">
        <v>41138</v>
      </c>
      <c r="U39" s="4">
        <v>2.9</v>
      </c>
      <c r="V39" s="8" t="s">
        <v>153</v>
      </c>
      <c r="W39" s="10" t="s">
        <v>193</v>
      </c>
      <c r="Y39" s="12">
        <f t="shared" si="2"/>
        <v>3.2786885245901645E-4</v>
      </c>
    </row>
    <row r="40" spans="1:25">
      <c r="A40" s="1">
        <v>47</v>
      </c>
      <c r="B40" s="5" t="s">
        <v>25</v>
      </c>
      <c r="C40" s="5" t="s">
        <v>26</v>
      </c>
      <c r="D40" s="17">
        <v>190000024516</v>
      </c>
      <c r="E40" s="5" t="s">
        <v>27</v>
      </c>
      <c r="F40" s="2">
        <v>58475</v>
      </c>
      <c r="G40" s="5" t="s">
        <v>28</v>
      </c>
      <c r="H40" s="5" t="s">
        <v>185</v>
      </c>
      <c r="I40" s="2">
        <v>22615</v>
      </c>
      <c r="J40" s="5" t="s">
        <v>30</v>
      </c>
      <c r="K40" s="5" t="s">
        <v>186</v>
      </c>
      <c r="L40" s="2">
        <v>74997190730</v>
      </c>
      <c r="M40" s="5" t="s">
        <v>53</v>
      </c>
      <c r="N40" s="5" t="s">
        <v>53</v>
      </c>
      <c r="O40" s="17"/>
      <c r="P40" s="5" t="s">
        <v>53</v>
      </c>
      <c r="Q40" s="5" t="s">
        <v>53</v>
      </c>
      <c r="R40" s="5" t="s">
        <v>53</v>
      </c>
      <c r="S40" s="5" t="s">
        <v>53</v>
      </c>
      <c r="T40" s="6">
        <v>41157</v>
      </c>
      <c r="U40" s="2">
        <v>0.16</v>
      </c>
      <c r="V40" s="5" t="s">
        <v>153</v>
      </c>
      <c r="W40" s="7" t="s">
        <v>194</v>
      </c>
      <c r="Y40" s="12">
        <f t="shared" si="2"/>
        <v>1.8089315997738839E-5</v>
      </c>
    </row>
    <row r="41" spans="1:25">
      <c r="A41" s="3">
        <v>47</v>
      </c>
      <c r="B41" s="8" t="s">
        <v>25</v>
      </c>
      <c r="C41" s="8" t="s">
        <v>26</v>
      </c>
      <c r="D41" s="16">
        <v>190000024516</v>
      </c>
      <c r="E41" s="8" t="s">
        <v>27</v>
      </c>
      <c r="F41" s="4">
        <v>58475</v>
      </c>
      <c r="G41" s="8" t="s">
        <v>28</v>
      </c>
      <c r="H41" s="8" t="s">
        <v>185</v>
      </c>
      <c r="I41" s="4">
        <v>22615</v>
      </c>
      <c r="J41" s="8" t="s">
        <v>30</v>
      </c>
      <c r="K41" s="8" t="s">
        <v>186</v>
      </c>
      <c r="L41" s="4">
        <v>74997190730</v>
      </c>
      <c r="M41" s="8" t="s">
        <v>53</v>
      </c>
      <c r="N41" s="8" t="s">
        <v>53</v>
      </c>
      <c r="O41" s="16"/>
      <c r="P41" s="8" t="s">
        <v>53</v>
      </c>
      <c r="Q41" s="8" t="s">
        <v>53</v>
      </c>
      <c r="R41" s="8" t="s">
        <v>53</v>
      </c>
      <c r="S41" s="8" t="s">
        <v>53</v>
      </c>
      <c r="T41" s="9">
        <v>41179</v>
      </c>
      <c r="U41" s="4">
        <v>2.9</v>
      </c>
      <c r="V41" s="8" t="s">
        <v>153</v>
      </c>
      <c r="W41" s="10" t="s">
        <v>193</v>
      </c>
      <c r="Y41" s="12">
        <f t="shared" si="2"/>
        <v>3.2786885245901645E-4</v>
      </c>
    </row>
    <row r="42" spans="1:25">
      <c r="A42" s="1">
        <v>47</v>
      </c>
      <c r="B42" s="5" t="s">
        <v>25</v>
      </c>
      <c r="C42" s="5" t="s">
        <v>26</v>
      </c>
      <c r="D42" s="17">
        <v>190000024516</v>
      </c>
      <c r="E42" s="5" t="s">
        <v>27</v>
      </c>
      <c r="F42" s="2">
        <v>58475</v>
      </c>
      <c r="G42" s="5" t="s">
        <v>28</v>
      </c>
      <c r="H42" s="5" t="s">
        <v>185</v>
      </c>
      <c r="I42" s="2">
        <v>22615</v>
      </c>
      <c r="J42" s="5" t="s">
        <v>30</v>
      </c>
      <c r="K42" s="5" t="s">
        <v>186</v>
      </c>
      <c r="L42" s="2">
        <v>74997190730</v>
      </c>
      <c r="M42" s="5" t="s">
        <v>53</v>
      </c>
      <c r="N42" s="5" t="s">
        <v>53</v>
      </c>
      <c r="O42" s="17"/>
      <c r="P42" s="5" t="s">
        <v>53</v>
      </c>
      <c r="Q42" s="5" t="s">
        <v>53</v>
      </c>
      <c r="R42" s="5" t="s">
        <v>53</v>
      </c>
      <c r="S42" s="5" t="s">
        <v>53</v>
      </c>
      <c r="T42" s="6">
        <v>41179</v>
      </c>
      <c r="U42" s="2">
        <v>42</v>
      </c>
      <c r="V42" s="5" t="s">
        <v>153</v>
      </c>
      <c r="W42" s="7" t="s">
        <v>195</v>
      </c>
      <c r="Y42" s="12">
        <f t="shared" si="2"/>
        <v>4.7484454494064457E-3</v>
      </c>
    </row>
    <row r="43" spans="1:25">
      <c r="A43" s="3">
        <v>47</v>
      </c>
      <c r="B43" s="8" t="s">
        <v>25</v>
      </c>
      <c r="C43" s="8" t="s">
        <v>26</v>
      </c>
      <c r="D43" s="16">
        <v>190000024516</v>
      </c>
      <c r="E43" s="8" t="s">
        <v>27</v>
      </c>
      <c r="F43" s="4">
        <v>58475</v>
      </c>
      <c r="G43" s="8" t="s">
        <v>28</v>
      </c>
      <c r="H43" s="8" t="s">
        <v>185</v>
      </c>
      <c r="I43" s="4">
        <v>22615</v>
      </c>
      <c r="J43" s="8" t="s">
        <v>30</v>
      </c>
      <c r="K43" s="8" t="s">
        <v>186</v>
      </c>
      <c r="L43" s="4">
        <v>74997190730</v>
      </c>
      <c r="M43" s="8" t="s">
        <v>53</v>
      </c>
      <c r="N43" s="8" t="s">
        <v>53</v>
      </c>
      <c r="O43" s="16"/>
      <c r="P43" s="8" t="s">
        <v>53</v>
      </c>
      <c r="Q43" s="8" t="s">
        <v>53</v>
      </c>
      <c r="R43" s="8" t="s">
        <v>53</v>
      </c>
      <c r="S43" s="8" t="s">
        <v>53</v>
      </c>
      <c r="T43" s="9">
        <v>41180</v>
      </c>
      <c r="U43" s="4">
        <v>0.35</v>
      </c>
      <c r="V43" s="8" t="s">
        <v>153</v>
      </c>
      <c r="W43" s="10" t="s">
        <v>196</v>
      </c>
      <c r="Y43" s="12">
        <f t="shared" si="2"/>
        <v>3.9570378745053707E-5</v>
      </c>
    </row>
    <row r="44" spans="1:25">
      <c r="A44" s="1">
        <v>47</v>
      </c>
      <c r="B44" s="5" t="s">
        <v>25</v>
      </c>
      <c r="C44" s="5" t="s">
        <v>26</v>
      </c>
      <c r="D44" s="17">
        <v>190000024516</v>
      </c>
      <c r="E44" s="5" t="s">
        <v>27</v>
      </c>
      <c r="F44" s="2">
        <v>58475</v>
      </c>
      <c r="G44" s="5" t="s">
        <v>28</v>
      </c>
      <c r="H44" s="5" t="s">
        <v>185</v>
      </c>
      <c r="I44" s="2">
        <v>22615</v>
      </c>
      <c r="J44" s="5" t="s">
        <v>30</v>
      </c>
      <c r="K44" s="5" t="s">
        <v>186</v>
      </c>
      <c r="L44" s="2">
        <v>74997190730</v>
      </c>
      <c r="M44" s="5" t="s">
        <v>53</v>
      </c>
      <c r="N44" s="5" t="s">
        <v>53</v>
      </c>
      <c r="O44" s="17"/>
      <c r="P44" s="5" t="s">
        <v>53</v>
      </c>
      <c r="Q44" s="5" t="s">
        <v>53</v>
      </c>
      <c r="R44" s="5" t="s">
        <v>53</v>
      </c>
      <c r="S44" s="5" t="s">
        <v>53</v>
      </c>
      <c r="T44" s="6">
        <v>41183</v>
      </c>
      <c r="U44" s="2">
        <v>2.9</v>
      </c>
      <c r="V44" s="5" t="s">
        <v>153</v>
      </c>
      <c r="W44" s="7" t="s">
        <v>193</v>
      </c>
      <c r="Y44" s="12">
        <f t="shared" si="2"/>
        <v>3.2786885245901645E-4</v>
      </c>
    </row>
    <row r="45" spans="1:25">
      <c r="A45" s="3">
        <v>47</v>
      </c>
      <c r="B45" s="8" t="s">
        <v>25</v>
      </c>
      <c r="C45" s="8" t="s">
        <v>26</v>
      </c>
      <c r="D45" s="16">
        <v>190000024516</v>
      </c>
      <c r="E45" s="8" t="s">
        <v>27</v>
      </c>
      <c r="F45" s="4">
        <v>58475</v>
      </c>
      <c r="G45" s="8" t="s">
        <v>28</v>
      </c>
      <c r="H45" s="8" t="s">
        <v>185</v>
      </c>
      <c r="I45" s="4">
        <v>22615</v>
      </c>
      <c r="J45" s="8" t="s">
        <v>30</v>
      </c>
      <c r="K45" s="8" t="s">
        <v>186</v>
      </c>
      <c r="L45" s="4">
        <v>74997190730</v>
      </c>
      <c r="M45" s="8" t="s">
        <v>53</v>
      </c>
      <c r="N45" s="8" t="s">
        <v>53</v>
      </c>
      <c r="O45" s="16"/>
      <c r="P45" s="8" t="s">
        <v>53</v>
      </c>
      <c r="Q45" s="8" t="s">
        <v>53</v>
      </c>
      <c r="R45" s="8" t="s">
        <v>53</v>
      </c>
      <c r="S45" s="8" t="s">
        <v>53</v>
      </c>
      <c r="T45" s="9">
        <v>41185</v>
      </c>
      <c r="U45" s="4">
        <v>0.26</v>
      </c>
      <c r="V45" s="8" t="s">
        <v>153</v>
      </c>
      <c r="W45" s="10" t="s">
        <v>197</v>
      </c>
      <c r="Y45" s="12">
        <f t="shared" si="2"/>
        <v>2.9395138496325616E-5</v>
      </c>
    </row>
    <row r="46" spans="1:25">
      <c r="A46" s="1">
        <v>47</v>
      </c>
      <c r="B46" s="5" t="s">
        <v>25</v>
      </c>
      <c r="C46" s="5" t="s">
        <v>26</v>
      </c>
      <c r="D46" s="17">
        <v>190000024516</v>
      </c>
      <c r="E46" s="5" t="s">
        <v>27</v>
      </c>
      <c r="F46" s="2">
        <v>58475</v>
      </c>
      <c r="G46" s="5" t="s">
        <v>28</v>
      </c>
      <c r="H46" s="5" t="s">
        <v>185</v>
      </c>
      <c r="I46" s="2">
        <v>22615</v>
      </c>
      <c r="J46" s="5" t="s">
        <v>30</v>
      </c>
      <c r="K46" s="5" t="s">
        <v>186</v>
      </c>
      <c r="L46" s="2">
        <v>74997190730</v>
      </c>
      <c r="M46" s="5" t="s">
        <v>53</v>
      </c>
      <c r="N46" s="5" t="s">
        <v>53</v>
      </c>
      <c r="O46" s="17"/>
      <c r="P46" s="5" t="s">
        <v>53</v>
      </c>
      <c r="Q46" s="5" t="s">
        <v>53</v>
      </c>
      <c r="R46" s="5" t="s">
        <v>53</v>
      </c>
      <c r="S46" s="5" t="s">
        <v>53</v>
      </c>
      <c r="T46" s="6">
        <v>41185</v>
      </c>
      <c r="U46" s="2">
        <v>20</v>
      </c>
      <c r="V46" s="5" t="s">
        <v>153</v>
      </c>
      <c r="W46" s="7" t="s">
        <v>198</v>
      </c>
      <c r="Y46" s="12">
        <f t="shared" si="2"/>
        <v>2.2611644997173547E-3</v>
      </c>
    </row>
    <row r="47" spans="1:25">
      <c r="A47" s="3">
        <v>47</v>
      </c>
      <c r="B47" s="8" t="s">
        <v>25</v>
      </c>
      <c r="C47" s="8" t="s">
        <v>26</v>
      </c>
      <c r="D47" s="16">
        <v>190000024516</v>
      </c>
      <c r="E47" s="8" t="s">
        <v>27</v>
      </c>
      <c r="F47" s="4">
        <v>58475</v>
      </c>
      <c r="G47" s="8" t="s">
        <v>28</v>
      </c>
      <c r="H47" s="8" t="s">
        <v>185</v>
      </c>
      <c r="I47" s="4">
        <v>22615</v>
      </c>
      <c r="J47" s="8" t="s">
        <v>30</v>
      </c>
      <c r="K47" s="8" t="s">
        <v>186</v>
      </c>
      <c r="L47" s="4">
        <v>74997190730</v>
      </c>
      <c r="M47" s="8" t="s">
        <v>53</v>
      </c>
      <c r="N47" s="8" t="s">
        <v>53</v>
      </c>
      <c r="O47" s="16"/>
      <c r="P47" s="8" t="s">
        <v>53</v>
      </c>
      <c r="Q47" s="8" t="s">
        <v>53</v>
      </c>
      <c r="R47" s="8" t="s">
        <v>53</v>
      </c>
      <c r="S47" s="8" t="s">
        <v>53</v>
      </c>
      <c r="T47" s="9">
        <v>41186</v>
      </c>
      <c r="U47" s="4">
        <v>0.35</v>
      </c>
      <c r="V47" s="8" t="s">
        <v>153</v>
      </c>
      <c r="W47" s="10" t="s">
        <v>196</v>
      </c>
      <c r="Y47" s="12">
        <f t="shared" si="2"/>
        <v>3.9570378745053707E-5</v>
      </c>
    </row>
    <row r="48" spans="1:25">
      <c r="A48" s="1">
        <v>47</v>
      </c>
      <c r="B48" s="5" t="s">
        <v>25</v>
      </c>
      <c r="C48" s="5" t="s">
        <v>26</v>
      </c>
      <c r="D48" s="17">
        <v>190000024516</v>
      </c>
      <c r="E48" s="5" t="s">
        <v>27</v>
      </c>
      <c r="F48" s="2">
        <v>58475</v>
      </c>
      <c r="G48" s="5" t="s">
        <v>28</v>
      </c>
      <c r="H48" s="5" t="s">
        <v>185</v>
      </c>
      <c r="I48" s="2">
        <v>22615</v>
      </c>
      <c r="J48" s="5" t="s">
        <v>30</v>
      </c>
      <c r="K48" s="5" t="s">
        <v>186</v>
      </c>
      <c r="L48" s="2">
        <v>74997190730</v>
      </c>
      <c r="M48" s="5" t="s">
        <v>53</v>
      </c>
      <c r="N48" s="5" t="s">
        <v>53</v>
      </c>
      <c r="O48" s="17"/>
      <c r="P48" s="5" t="s">
        <v>53</v>
      </c>
      <c r="Q48" s="5" t="s">
        <v>53</v>
      </c>
      <c r="R48" s="5" t="s">
        <v>53</v>
      </c>
      <c r="S48" s="5" t="s">
        <v>53</v>
      </c>
      <c r="T48" s="6">
        <v>41187</v>
      </c>
      <c r="U48" s="2">
        <v>2.9</v>
      </c>
      <c r="V48" s="5" t="s">
        <v>153</v>
      </c>
      <c r="W48" s="7" t="s">
        <v>193</v>
      </c>
      <c r="Y48" s="12">
        <f t="shared" si="2"/>
        <v>3.2786885245901645E-4</v>
      </c>
    </row>
    <row r="49" spans="1:25">
      <c r="A49" s="3">
        <v>47</v>
      </c>
      <c r="B49" s="8" t="s">
        <v>25</v>
      </c>
      <c r="C49" s="8" t="s">
        <v>26</v>
      </c>
      <c r="D49" s="16">
        <v>190000024516</v>
      </c>
      <c r="E49" s="8" t="s">
        <v>27</v>
      </c>
      <c r="F49" s="4">
        <v>58475</v>
      </c>
      <c r="G49" s="8" t="s">
        <v>28</v>
      </c>
      <c r="H49" s="8" t="s">
        <v>185</v>
      </c>
      <c r="I49" s="4">
        <v>22615</v>
      </c>
      <c r="J49" s="8" t="s">
        <v>30</v>
      </c>
      <c r="K49" s="8" t="s">
        <v>186</v>
      </c>
      <c r="L49" s="4">
        <v>74997190730</v>
      </c>
      <c r="M49" s="8" t="s">
        <v>53</v>
      </c>
      <c r="N49" s="8" t="s">
        <v>53</v>
      </c>
      <c r="O49" s="16"/>
      <c r="P49" s="8" t="s">
        <v>53</v>
      </c>
      <c r="Q49" s="8" t="s">
        <v>53</v>
      </c>
      <c r="R49" s="8" t="s">
        <v>53</v>
      </c>
      <c r="S49" s="8" t="s">
        <v>53</v>
      </c>
      <c r="T49" s="9">
        <v>41191</v>
      </c>
      <c r="U49" s="4">
        <v>20</v>
      </c>
      <c r="V49" s="8" t="s">
        <v>153</v>
      </c>
      <c r="W49" s="10" t="s">
        <v>198</v>
      </c>
      <c r="Y49" s="12">
        <f t="shared" si="2"/>
        <v>2.2611644997173547E-3</v>
      </c>
    </row>
    <row r="50" spans="1:25">
      <c r="A50" s="3">
        <v>47</v>
      </c>
      <c r="B50" s="8" t="s">
        <v>25</v>
      </c>
      <c r="C50" s="8" t="s">
        <v>26</v>
      </c>
      <c r="D50" s="16">
        <v>190000026424</v>
      </c>
      <c r="E50" s="8" t="s">
        <v>27</v>
      </c>
      <c r="F50" s="4">
        <v>58475</v>
      </c>
      <c r="G50" s="8" t="s">
        <v>28</v>
      </c>
      <c r="H50" s="8" t="s">
        <v>29</v>
      </c>
      <c r="I50" s="4">
        <v>23000</v>
      </c>
      <c r="J50" s="8" t="s">
        <v>30</v>
      </c>
      <c r="K50" s="8" t="s">
        <v>199</v>
      </c>
      <c r="L50" s="4">
        <v>7471347740</v>
      </c>
      <c r="M50" s="8" t="s">
        <v>49</v>
      </c>
      <c r="N50" s="8" t="s">
        <v>200</v>
      </c>
      <c r="O50" s="16">
        <v>4512302727</v>
      </c>
      <c r="P50" s="8" t="s">
        <v>201</v>
      </c>
      <c r="Q50" s="8" t="s">
        <v>202</v>
      </c>
      <c r="R50" s="8" t="s">
        <v>53</v>
      </c>
      <c r="S50" s="8" t="s">
        <v>53</v>
      </c>
      <c r="T50" s="9">
        <v>41187</v>
      </c>
      <c r="U50" s="4">
        <v>850</v>
      </c>
      <c r="V50" s="8" t="s">
        <v>54</v>
      </c>
      <c r="W50" s="10" t="s">
        <v>203</v>
      </c>
      <c r="X50" s="13">
        <f>SUM(U50:U63)</f>
        <v>9150</v>
      </c>
      <c r="Y50" s="12">
        <f t="shared" ref="Y50:Y63" si="3">U50/X$50</f>
        <v>9.2896174863387984E-2</v>
      </c>
    </row>
    <row r="51" spans="1:25">
      <c r="A51" s="1">
        <v>47</v>
      </c>
      <c r="B51" s="5" t="s">
        <v>25</v>
      </c>
      <c r="C51" s="5" t="s">
        <v>26</v>
      </c>
      <c r="D51" s="17">
        <v>190000026424</v>
      </c>
      <c r="E51" s="5" t="s">
        <v>27</v>
      </c>
      <c r="F51" s="2">
        <v>58475</v>
      </c>
      <c r="G51" s="5" t="s">
        <v>28</v>
      </c>
      <c r="H51" s="5" t="s">
        <v>29</v>
      </c>
      <c r="I51" s="2">
        <v>23000</v>
      </c>
      <c r="J51" s="5" t="s">
        <v>30</v>
      </c>
      <c r="K51" s="5" t="s">
        <v>199</v>
      </c>
      <c r="L51" s="2">
        <v>7471347740</v>
      </c>
      <c r="M51" s="5" t="s">
        <v>32</v>
      </c>
      <c r="N51" s="5" t="s">
        <v>204</v>
      </c>
      <c r="O51" s="17">
        <v>9517570000128</v>
      </c>
      <c r="P51" s="5" t="s">
        <v>42</v>
      </c>
      <c r="Q51" s="5" t="s">
        <v>42</v>
      </c>
      <c r="R51" s="5" t="s">
        <v>43</v>
      </c>
      <c r="S51" s="5" t="s">
        <v>44</v>
      </c>
      <c r="T51" s="6">
        <v>41145</v>
      </c>
      <c r="U51" s="2">
        <v>750</v>
      </c>
      <c r="V51" s="5" t="s">
        <v>45</v>
      </c>
      <c r="W51" s="7" t="s">
        <v>205</v>
      </c>
      <c r="Y51" s="12">
        <f t="shared" si="3"/>
        <v>8.1967213114754092E-2</v>
      </c>
    </row>
    <row r="52" spans="1:25">
      <c r="A52" s="3">
        <v>47</v>
      </c>
      <c r="B52" s="8" t="s">
        <v>25</v>
      </c>
      <c r="C52" s="8" t="s">
        <v>26</v>
      </c>
      <c r="D52" s="16">
        <v>190000026424</v>
      </c>
      <c r="E52" s="8" t="s">
        <v>27</v>
      </c>
      <c r="F52" s="4">
        <v>58475</v>
      </c>
      <c r="G52" s="8" t="s">
        <v>28</v>
      </c>
      <c r="H52" s="8" t="s">
        <v>29</v>
      </c>
      <c r="I52" s="4">
        <v>23000</v>
      </c>
      <c r="J52" s="8" t="s">
        <v>30</v>
      </c>
      <c r="K52" s="8" t="s">
        <v>199</v>
      </c>
      <c r="L52" s="4">
        <v>7471347740</v>
      </c>
      <c r="M52" s="8" t="s">
        <v>32</v>
      </c>
      <c r="N52" s="8" t="s">
        <v>206</v>
      </c>
      <c r="O52" s="16">
        <v>9517570000128</v>
      </c>
      <c r="P52" s="8" t="s">
        <v>42</v>
      </c>
      <c r="Q52" s="8" t="s">
        <v>42</v>
      </c>
      <c r="R52" s="8" t="s">
        <v>43</v>
      </c>
      <c r="S52" s="8" t="s">
        <v>44</v>
      </c>
      <c r="T52" s="9">
        <v>41187</v>
      </c>
      <c r="U52" s="4">
        <v>500</v>
      </c>
      <c r="V52" s="8" t="s">
        <v>116</v>
      </c>
      <c r="W52" s="10" t="s">
        <v>207</v>
      </c>
      <c r="Y52" s="12">
        <f t="shared" si="3"/>
        <v>5.4644808743169397E-2</v>
      </c>
    </row>
    <row r="53" spans="1:25">
      <c r="A53" s="1">
        <v>47</v>
      </c>
      <c r="B53" s="5" t="s">
        <v>25</v>
      </c>
      <c r="C53" s="5" t="s">
        <v>26</v>
      </c>
      <c r="D53" s="17">
        <v>190000026424</v>
      </c>
      <c r="E53" s="5" t="s">
        <v>27</v>
      </c>
      <c r="F53" s="2">
        <v>58475</v>
      </c>
      <c r="G53" s="5" t="s">
        <v>28</v>
      </c>
      <c r="H53" s="5" t="s">
        <v>29</v>
      </c>
      <c r="I53" s="2">
        <v>23000</v>
      </c>
      <c r="J53" s="5" t="s">
        <v>30</v>
      </c>
      <c r="K53" s="5" t="s">
        <v>199</v>
      </c>
      <c r="L53" s="2">
        <v>7471347740</v>
      </c>
      <c r="M53" s="5" t="s">
        <v>32</v>
      </c>
      <c r="N53" s="5" t="s">
        <v>208</v>
      </c>
      <c r="O53" s="17">
        <v>12150721000167</v>
      </c>
      <c r="P53" s="5" t="s">
        <v>209</v>
      </c>
      <c r="Q53" s="5" t="s">
        <v>129</v>
      </c>
      <c r="R53" s="5" t="s">
        <v>130</v>
      </c>
      <c r="S53" s="5" t="s">
        <v>131</v>
      </c>
      <c r="T53" s="6">
        <v>41152</v>
      </c>
      <c r="U53" s="2">
        <v>750</v>
      </c>
      <c r="V53" s="5" t="s">
        <v>45</v>
      </c>
      <c r="W53" s="7" t="s">
        <v>210</v>
      </c>
      <c r="Y53" s="12">
        <f t="shared" si="3"/>
        <v>8.1967213114754092E-2</v>
      </c>
    </row>
    <row r="54" spans="1:25">
      <c r="A54" s="3">
        <v>47</v>
      </c>
      <c r="B54" s="8" t="s">
        <v>25</v>
      </c>
      <c r="C54" s="8" t="s">
        <v>26</v>
      </c>
      <c r="D54" s="16">
        <v>190000026424</v>
      </c>
      <c r="E54" s="8" t="s">
        <v>27</v>
      </c>
      <c r="F54" s="4">
        <v>58475</v>
      </c>
      <c r="G54" s="8" t="s">
        <v>28</v>
      </c>
      <c r="H54" s="8" t="s">
        <v>29</v>
      </c>
      <c r="I54" s="4">
        <v>23000</v>
      </c>
      <c r="J54" s="8" t="s">
        <v>30</v>
      </c>
      <c r="K54" s="8" t="s">
        <v>199</v>
      </c>
      <c r="L54" s="4">
        <v>7471347740</v>
      </c>
      <c r="M54" s="8" t="s">
        <v>49</v>
      </c>
      <c r="N54" s="8" t="s">
        <v>200</v>
      </c>
      <c r="O54" s="16">
        <v>39223862000119</v>
      </c>
      <c r="P54" s="8" t="s">
        <v>211</v>
      </c>
      <c r="Q54" s="8" t="s">
        <v>212</v>
      </c>
      <c r="R54" s="8" t="s">
        <v>213</v>
      </c>
      <c r="S54" s="8" t="s">
        <v>214</v>
      </c>
      <c r="T54" s="9">
        <v>41186</v>
      </c>
      <c r="U54" s="4">
        <v>150</v>
      </c>
      <c r="V54" s="8" t="s">
        <v>215</v>
      </c>
      <c r="W54" s="10" t="s">
        <v>216</v>
      </c>
      <c r="Y54" s="12">
        <f t="shared" si="3"/>
        <v>1.6393442622950821E-2</v>
      </c>
    </row>
    <row r="55" spans="1:25">
      <c r="A55" s="1">
        <v>47</v>
      </c>
      <c r="B55" s="5" t="s">
        <v>25</v>
      </c>
      <c r="C55" s="5" t="s">
        <v>26</v>
      </c>
      <c r="D55" s="17">
        <v>190000026424</v>
      </c>
      <c r="E55" s="5" t="s">
        <v>27</v>
      </c>
      <c r="F55" s="2">
        <v>58475</v>
      </c>
      <c r="G55" s="5" t="s">
        <v>28</v>
      </c>
      <c r="H55" s="5" t="s">
        <v>29</v>
      </c>
      <c r="I55" s="2">
        <v>23000</v>
      </c>
      <c r="J55" s="5" t="s">
        <v>30</v>
      </c>
      <c r="K55" s="5" t="s">
        <v>199</v>
      </c>
      <c r="L55" s="2">
        <v>7471347740</v>
      </c>
      <c r="M55" s="5" t="s">
        <v>217</v>
      </c>
      <c r="N55" s="5" t="s">
        <v>53</v>
      </c>
      <c r="O55" s="17">
        <v>62040987720</v>
      </c>
      <c r="P55" s="5" t="s">
        <v>218</v>
      </c>
      <c r="Q55" s="5" t="s">
        <v>218</v>
      </c>
      <c r="R55" s="5" t="s">
        <v>53</v>
      </c>
      <c r="S55" s="5" t="s">
        <v>53</v>
      </c>
      <c r="T55" s="6">
        <v>41153</v>
      </c>
      <c r="U55" s="2">
        <v>600</v>
      </c>
      <c r="V55" s="5" t="s">
        <v>83</v>
      </c>
      <c r="W55" s="7" t="s">
        <v>219</v>
      </c>
      <c r="Y55" s="12">
        <f t="shared" si="3"/>
        <v>6.5573770491803282E-2</v>
      </c>
    </row>
    <row r="56" spans="1:25">
      <c r="A56" s="3">
        <v>47</v>
      </c>
      <c r="B56" s="8" t="s">
        <v>25</v>
      </c>
      <c r="C56" s="8" t="s">
        <v>26</v>
      </c>
      <c r="D56" s="16">
        <v>190000026424</v>
      </c>
      <c r="E56" s="8" t="s">
        <v>27</v>
      </c>
      <c r="F56" s="4">
        <v>58475</v>
      </c>
      <c r="G56" s="8" t="s">
        <v>28</v>
      </c>
      <c r="H56" s="8" t="s">
        <v>29</v>
      </c>
      <c r="I56" s="4">
        <v>23000</v>
      </c>
      <c r="J56" s="8" t="s">
        <v>30</v>
      </c>
      <c r="K56" s="8" t="s">
        <v>199</v>
      </c>
      <c r="L56" s="4">
        <v>7471347740</v>
      </c>
      <c r="M56" s="8" t="s">
        <v>220</v>
      </c>
      <c r="N56" s="8" t="s">
        <v>53</v>
      </c>
      <c r="O56" s="16">
        <v>72441397000168</v>
      </c>
      <c r="P56" s="8" t="s">
        <v>221</v>
      </c>
      <c r="Q56" s="8" t="s">
        <v>221</v>
      </c>
      <c r="R56" s="8" t="s">
        <v>222</v>
      </c>
      <c r="S56" s="8" t="s">
        <v>223</v>
      </c>
      <c r="T56" s="9">
        <v>41153</v>
      </c>
      <c r="U56" s="4">
        <v>450</v>
      </c>
      <c r="V56" s="8" t="s">
        <v>224</v>
      </c>
      <c r="W56" s="10" t="s">
        <v>225</v>
      </c>
      <c r="Y56" s="12">
        <f t="shared" si="3"/>
        <v>4.9180327868852458E-2</v>
      </c>
    </row>
    <row r="57" spans="1:25">
      <c r="A57" s="3">
        <v>47</v>
      </c>
      <c r="B57" s="8" t="s">
        <v>25</v>
      </c>
      <c r="C57" s="8" t="s">
        <v>26</v>
      </c>
      <c r="D57" s="16">
        <v>190000026424</v>
      </c>
      <c r="E57" s="8" t="s">
        <v>27</v>
      </c>
      <c r="F57" s="4">
        <v>58475</v>
      </c>
      <c r="G57" s="8" t="s">
        <v>28</v>
      </c>
      <c r="H57" s="8" t="s">
        <v>29</v>
      </c>
      <c r="I57" s="4">
        <v>23000</v>
      </c>
      <c r="J57" s="8" t="s">
        <v>30</v>
      </c>
      <c r="K57" s="8" t="s">
        <v>199</v>
      </c>
      <c r="L57" s="4">
        <v>7471347740</v>
      </c>
      <c r="M57" s="8" t="s">
        <v>243</v>
      </c>
      <c r="N57" s="8" t="s">
        <v>53</v>
      </c>
      <c r="O57" s="16">
        <v>50161636772</v>
      </c>
      <c r="P57" s="8" t="s">
        <v>244</v>
      </c>
      <c r="Q57" s="8" t="s">
        <v>244</v>
      </c>
      <c r="R57" s="8" t="s">
        <v>53</v>
      </c>
      <c r="S57" s="8" t="s">
        <v>53</v>
      </c>
      <c r="T57" s="9">
        <v>41133</v>
      </c>
      <c r="U57" s="4">
        <v>700</v>
      </c>
      <c r="V57" s="8" t="s">
        <v>179</v>
      </c>
      <c r="W57" s="10" t="s">
        <v>245</v>
      </c>
      <c r="Y57" s="12">
        <f t="shared" si="3"/>
        <v>7.650273224043716E-2</v>
      </c>
    </row>
    <row r="58" spans="1:25">
      <c r="A58" s="1">
        <v>47</v>
      </c>
      <c r="B58" s="5" t="s">
        <v>25</v>
      </c>
      <c r="C58" s="5" t="s">
        <v>26</v>
      </c>
      <c r="D58" s="17">
        <v>190000026424</v>
      </c>
      <c r="E58" s="5" t="s">
        <v>27</v>
      </c>
      <c r="F58" s="2">
        <v>58475</v>
      </c>
      <c r="G58" s="5" t="s">
        <v>28</v>
      </c>
      <c r="H58" s="5" t="s">
        <v>29</v>
      </c>
      <c r="I58" s="2">
        <v>23000</v>
      </c>
      <c r="J58" s="5" t="s">
        <v>30</v>
      </c>
      <c r="K58" s="5" t="s">
        <v>199</v>
      </c>
      <c r="L58" s="2">
        <v>7471347740</v>
      </c>
      <c r="M58" s="5" t="s">
        <v>246</v>
      </c>
      <c r="N58" s="5" t="s">
        <v>53</v>
      </c>
      <c r="O58" s="17">
        <v>8931894000145</v>
      </c>
      <c r="P58" s="5" t="s">
        <v>247</v>
      </c>
      <c r="Q58" s="5" t="s">
        <v>248</v>
      </c>
      <c r="R58" s="5" t="s">
        <v>249</v>
      </c>
      <c r="S58" s="5" t="s">
        <v>250</v>
      </c>
      <c r="T58" s="6">
        <v>41156</v>
      </c>
      <c r="U58" s="2">
        <v>200</v>
      </c>
      <c r="V58" s="5" t="s">
        <v>251</v>
      </c>
      <c r="W58" s="7" t="s">
        <v>252</v>
      </c>
      <c r="Y58" s="12">
        <f t="shared" si="3"/>
        <v>2.185792349726776E-2</v>
      </c>
    </row>
    <row r="59" spans="1:25">
      <c r="A59" s="3">
        <v>47</v>
      </c>
      <c r="B59" s="8" t="s">
        <v>25</v>
      </c>
      <c r="C59" s="8" t="s">
        <v>26</v>
      </c>
      <c r="D59" s="16">
        <v>190000026424</v>
      </c>
      <c r="E59" s="8" t="s">
        <v>27</v>
      </c>
      <c r="F59" s="4">
        <v>58475</v>
      </c>
      <c r="G59" s="8" t="s">
        <v>28</v>
      </c>
      <c r="H59" s="8" t="s">
        <v>29</v>
      </c>
      <c r="I59" s="4">
        <v>23000</v>
      </c>
      <c r="J59" s="8" t="s">
        <v>30</v>
      </c>
      <c r="K59" s="8" t="s">
        <v>199</v>
      </c>
      <c r="L59" s="4">
        <v>7471347740</v>
      </c>
      <c r="M59" s="8" t="s">
        <v>253</v>
      </c>
      <c r="N59" s="8" t="s">
        <v>53</v>
      </c>
      <c r="O59" s="16">
        <v>47234679715</v>
      </c>
      <c r="P59" s="8" t="s">
        <v>254</v>
      </c>
      <c r="Q59" s="8" t="s">
        <v>255</v>
      </c>
      <c r="R59" s="8" t="s">
        <v>53</v>
      </c>
      <c r="S59" s="8" t="s">
        <v>53</v>
      </c>
      <c r="T59" s="9">
        <v>41153</v>
      </c>
      <c r="U59" s="4">
        <v>1200</v>
      </c>
      <c r="V59" s="8" t="s">
        <v>73</v>
      </c>
      <c r="W59" s="10" t="s">
        <v>256</v>
      </c>
      <c r="Y59" s="12">
        <f t="shared" si="3"/>
        <v>0.13114754098360656</v>
      </c>
    </row>
    <row r="60" spans="1:25">
      <c r="A60" s="1">
        <v>47</v>
      </c>
      <c r="B60" s="5" t="s">
        <v>25</v>
      </c>
      <c r="C60" s="5" t="s">
        <v>26</v>
      </c>
      <c r="D60" s="17">
        <v>190000026424</v>
      </c>
      <c r="E60" s="5" t="s">
        <v>27</v>
      </c>
      <c r="F60" s="2">
        <v>58475</v>
      </c>
      <c r="G60" s="5" t="s">
        <v>28</v>
      </c>
      <c r="H60" s="5" t="s">
        <v>29</v>
      </c>
      <c r="I60" s="2">
        <v>23000</v>
      </c>
      <c r="J60" s="5" t="s">
        <v>30</v>
      </c>
      <c r="K60" s="5" t="s">
        <v>199</v>
      </c>
      <c r="L60" s="2">
        <v>7471347740</v>
      </c>
      <c r="M60" s="5" t="s">
        <v>257</v>
      </c>
      <c r="N60" s="5" t="s">
        <v>53</v>
      </c>
      <c r="O60" s="17">
        <v>5834652778</v>
      </c>
      <c r="P60" s="5" t="s">
        <v>258</v>
      </c>
      <c r="Q60" s="5" t="s">
        <v>258</v>
      </c>
      <c r="R60" s="5" t="s">
        <v>53</v>
      </c>
      <c r="S60" s="5" t="s">
        <v>53</v>
      </c>
      <c r="T60" s="6">
        <v>41153</v>
      </c>
      <c r="U60" s="2">
        <v>600</v>
      </c>
      <c r="V60" s="5" t="s">
        <v>83</v>
      </c>
      <c r="W60" s="7" t="s">
        <v>219</v>
      </c>
      <c r="Y60" s="12">
        <f t="shared" si="3"/>
        <v>6.5573770491803282E-2</v>
      </c>
    </row>
    <row r="61" spans="1:25">
      <c r="A61" s="1">
        <v>47</v>
      </c>
      <c r="B61" s="5" t="s">
        <v>25</v>
      </c>
      <c r="C61" s="5" t="s">
        <v>26</v>
      </c>
      <c r="D61" s="17">
        <v>190000026424</v>
      </c>
      <c r="E61" s="5" t="s">
        <v>27</v>
      </c>
      <c r="F61" s="2">
        <v>58475</v>
      </c>
      <c r="G61" s="5" t="s">
        <v>28</v>
      </c>
      <c r="H61" s="5" t="s">
        <v>29</v>
      </c>
      <c r="I61" s="2">
        <v>23000</v>
      </c>
      <c r="J61" s="5" t="s">
        <v>30</v>
      </c>
      <c r="K61" s="5" t="s">
        <v>199</v>
      </c>
      <c r="L61" s="2">
        <v>7471347740</v>
      </c>
      <c r="M61" s="5" t="s">
        <v>268</v>
      </c>
      <c r="N61" s="5" t="s">
        <v>53</v>
      </c>
      <c r="O61" s="17">
        <v>2509720775</v>
      </c>
      <c r="P61" s="5" t="s">
        <v>269</v>
      </c>
      <c r="Q61" s="5" t="s">
        <v>269</v>
      </c>
      <c r="R61" s="5" t="s">
        <v>53</v>
      </c>
      <c r="S61" s="5" t="s">
        <v>53</v>
      </c>
      <c r="T61" s="6">
        <v>41153</v>
      </c>
      <c r="U61" s="2">
        <v>1200</v>
      </c>
      <c r="V61" s="5" t="s">
        <v>73</v>
      </c>
      <c r="W61" s="7" t="s">
        <v>256</v>
      </c>
      <c r="Y61" s="12">
        <f t="shared" si="3"/>
        <v>0.13114754098360656</v>
      </c>
    </row>
    <row r="62" spans="1:25">
      <c r="A62" s="3">
        <v>47</v>
      </c>
      <c r="B62" s="8" t="s">
        <v>25</v>
      </c>
      <c r="C62" s="8" t="s">
        <v>26</v>
      </c>
      <c r="D62" s="16">
        <v>190000026424</v>
      </c>
      <c r="E62" s="8" t="s">
        <v>27</v>
      </c>
      <c r="F62" s="4">
        <v>58475</v>
      </c>
      <c r="G62" s="8" t="s">
        <v>28</v>
      </c>
      <c r="H62" s="8" t="s">
        <v>29</v>
      </c>
      <c r="I62" s="4">
        <v>23000</v>
      </c>
      <c r="J62" s="8" t="s">
        <v>30</v>
      </c>
      <c r="K62" s="8" t="s">
        <v>199</v>
      </c>
      <c r="L62" s="4">
        <v>7471347740</v>
      </c>
      <c r="M62" s="8" t="s">
        <v>270</v>
      </c>
      <c r="N62" s="8" t="s">
        <v>53</v>
      </c>
      <c r="O62" s="16">
        <v>13306644773</v>
      </c>
      <c r="P62" s="8" t="s">
        <v>271</v>
      </c>
      <c r="Q62" s="8" t="s">
        <v>271</v>
      </c>
      <c r="R62" s="8" t="s">
        <v>53</v>
      </c>
      <c r="S62" s="8" t="s">
        <v>53</v>
      </c>
      <c r="T62" s="9">
        <v>41153</v>
      </c>
      <c r="U62" s="4">
        <v>600</v>
      </c>
      <c r="V62" s="8" t="s">
        <v>83</v>
      </c>
      <c r="W62" s="10" t="s">
        <v>219</v>
      </c>
      <c r="Y62" s="12">
        <f t="shared" si="3"/>
        <v>6.5573770491803282E-2</v>
      </c>
    </row>
    <row r="63" spans="1:25">
      <c r="A63" s="1">
        <v>47</v>
      </c>
      <c r="B63" s="5" t="s">
        <v>25</v>
      </c>
      <c r="C63" s="5" t="s">
        <v>26</v>
      </c>
      <c r="D63" s="17">
        <v>190000026424</v>
      </c>
      <c r="E63" s="5" t="s">
        <v>27</v>
      </c>
      <c r="F63" s="2">
        <v>58475</v>
      </c>
      <c r="G63" s="5" t="s">
        <v>28</v>
      </c>
      <c r="H63" s="5" t="s">
        <v>29</v>
      </c>
      <c r="I63" s="2">
        <v>23000</v>
      </c>
      <c r="J63" s="5" t="s">
        <v>30</v>
      </c>
      <c r="K63" s="5" t="s">
        <v>199</v>
      </c>
      <c r="L63" s="2">
        <v>7471347740</v>
      </c>
      <c r="M63" s="5" t="s">
        <v>272</v>
      </c>
      <c r="N63" s="5" t="s">
        <v>53</v>
      </c>
      <c r="O63" s="17">
        <v>10894503707</v>
      </c>
      <c r="P63" s="5" t="s">
        <v>273</v>
      </c>
      <c r="Q63" s="5" t="s">
        <v>274</v>
      </c>
      <c r="R63" s="5" t="s">
        <v>53</v>
      </c>
      <c r="S63" s="5" t="s">
        <v>53</v>
      </c>
      <c r="T63" s="6">
        <v>41153</v>
      </c>
      <c r="U63" s="2">
        <v>600</v>
      </c>
      <c r="V63" s="5" t="s">
        <v>83</v>
      </c>
      <c r="W63" s="7" t="s">
        <v>219</v>
      </c>
      <c r="Y63" s="12">
        <f t="shared" si="3"/>
        <v>6.5573770491803282E-2</v>
      </c>
    </row>
    <row r="64" spans="1:25">
      <c r="A64" s="3">
        <v>47</v>
      </c>
      <c r="B64" s="8" t="s">
        <v>25</v>
      </c>
      <c r="C64" s="8" t="s">
        <v>26</v>
      </c>
      <c r="D64" s="16">
        <v>190000011826</v>
      </c>
      <c r="E64" s="8" t="s">
        <v>27</v>
      </c>
      <c r="F64" s="4">
        <v>58475</v>
      </c>
      <c r="G64" s="8" t="s">
        <v>28</v>
      </c>
      <c r="H64" s="8" t="s">
        <v>275</v>
      </c>
      <c r="I64" s="4">
        <v>43658</v>
      </c>
      <c r="J64" s="8" t="s">
        <v>30</v>
      </c>
      <c r="K64" s="8" t="s">
        <v>276</v>
      </c>
      <c r="L64" s="4">
        <v>11869162730</v>
      </c>
      <c r="M64" s="8" t="s">
        <v>32</v>
      </c>
      <c r="N64" s="8" t="s">
        <v>277</v>
      </c>
      <c r="O64" s="16">
        <v>9023868000181</v>
      </c>
      <c r="P64" s="8" t="s">
        <v>278</v>
      </c>
      <c r="Q64" s="8" t="s">
        <v>279</v>
      </c>
      <c r="R64" s="8" t="s">
        <v>280</v>
      </c>
      <c r="S64" s="8" t="s">
        <v>281</v>
      </c>
      <c r="T64" s="9">
        <v>41150</v>
      </c>
      <c r="U64" s="4">
        <v>4733.25</v>
      </c>
      <c r="V64" s="8" t="s">
        <v>45</v>
      </c>
      <c r="W64" s="10" t="s">
        <v>282</v>
      </c>
      <c r="X64" s="13">
        <f>SUM(U64:U75)</f>
        <v>14802.899999999998</v>
      </c>
      <c r="Y64" s="12">
        <f t="shared" ref="Y64:Y75" si="4">U64/X$64</f>
        <v>0.31975153517216226</v>
      </c>
    </row>
    <row r="65" spans="1:25">
      <c r="A65" s="1">
        <v>47</v>
      </c>
      <c r="B65" s="5" t="s">
        <v>25</v>
      </c>
      <c r="C65" s="5" t="s">
        <v>26</v>
      </c>
      <c r="D65" s="17">
        <v>190000011826</v>
      </c>
      <c r="E65" s="5" t="s">
        <v>27</v>
      </c>
      <c r="F65" s="2">
        <v>58475</v>
      </c>
      <c r="G65" s="5" t="s">
        <v>28</v>
      </c>
      <c r="H65" s="5" t="s">
        <v>275</v>
      </c>
      <c r="I65" s="2">
        <v>43658</v>
      </c>
      <c r="J65" s="5" t="s">
        <v>30</v>
      </c>
      <c r="K65" s="5" t="s">
        <v>276</v>
      </c>
      <c r="L65" s="2">
        <v>11869162730</v>
      </c>
      <c r="M65" s="5" t="s">
        <v>32</v>
      </c>
      <c r="N65" s="5" t="s">
        <v>283</v>
      </c>
      <c r="O65" s="17">
        <v>39711817000103</v>
      </c>
      <c r="P65" s="5" t="s">
        <v>284</v>
      </c>
      <c r="Q65" s="5" t="s">
        <v>285</v>
      </c>
      <c r="R65" s="5" t="s">
        <v>286</v>
      </c>
      <c r="S65" s="5" t="s">
        <v>287</v>
      </c>
      <c r="T65" s="6">
        <v>41180</v>
      </c>
      <c r="U65" s="2">
        <v>1962.05</v>
      </c>
      <c r="V65" s="5" t="s">
        <v>45</v>
      </c>
      <c r="W65" s="7" t="s">
        <v>288</v>
      </c>
      <c r="Y65" s="12">
        <f t="shared" si="4"/>
        <v>0.13254497429557724</v>
      </c>
    </row>
    <row r="66" spans="1:25">
      <c r="A66" s="3">
        <v>47</v>
      </c>
      <c r="B66" s="8" t="s">
        <v>25</v>
      </c>
      <c r="C66" s="8" t="s">
        <v>26</v>
      </c>
      <c r="D66" s="16">
        <v>190000011826</v>
      </c>
      <c r="E66" s="8" t="s">
        <v>27</v>
      </c>
      <c r="F66" s="4">
        <v>58475</v>
      </c>
      <c r="G66" s="8" t="s">
        <v>28</v>
      </c>
      <c r="H66" s="8" t="s">
        <v>275</v>
      </c>
      <c r="I66" s="4">
        <v>43658</v>
      </c>
      <c r="J66" s="8" t="s">
        <v>30</v>
      </c>
      <c r="K66" s="8" t="s">
        <v>276</v>
      </c>
      <c r="L66" s="4">
        <v>11869162730</v>
      </c>
      <c r="M66" s="8" t="s">
        <v>32</v>
      </c>
      <c r="N66" s="8" t="s">
        <v>289</v>
      </c>
      <c r="O66" s="16">
        <v>29253283000165</v>
      </c>
      <c r="P66" s="8" t="s">
        <v>290</v>
      </c>
      <c r="Q66" s="8" t="s">
        <v>290</v>
      </c>
      <c r="R66" s="8" t="s">
        <v>36</v>
      </c>
      <c r="S66" s="8" t="s">
        <v>37</v>
      </c>
      <c r="T66" s="9">
        <v>41180</v>
      </c>
      <c r="U66" s="4">
        <v>3000</v>
      </c>
      <c r="V66" s="8" t="s">
        <v>38</v>
      </c>
      <c r="W66" s="10" t="s">
        <v>291</v>
      </c>
      <c r="Y66" s="12">
        <f t="shared" si="4"/>
        <v>0.20266299171108368</v>
      </c>
    </row>
    <row r="67" spans="1:25">
      <c r="A67" s="1">
        <v>47</v>
      </c>
      <c r="B67" s="5" t="s">
        <v>25</v>
      </c>
      <c r="C67" s="5" t="s">
        <v>26</v>
      </c>
      <c r="D67" s="17">
        <v>190000011826</v>
      </c>
      <c r="E67" s="5" t="s">
        <v>27</v>
      </c>
      <c r="F67" s="2">
        <v>58475</v>
      </c>
      <c r="G67" s="5" t="s">
        <v>28</v>
      </c>
      <c r="H67" s="5" t="s">
        <v>275</v>
      </c>
      <c r="I67" s="2">
        <v>43658</v>
      </c>
      <c r="J67" s="5" t="s">
        <v>30</v>
      </c>
      <c r="K67" s="5" t="s">
        <v>276</v>
      </c>
      <c r="L67" s="2">
        <v>11869162730</v>
      </c>
      <c r="M67" s="5" t="s">
        <v>53</v>
      </c>
      <c r="N67" s="5" t="s">
        <v>53</v>
      </c>
      <c r="O67" s="17"/>
      <c r="P67" s="5" t="s">
        <v>53</v>
      </c>
      <c r="Q67" s="5" t="s">
        <v>53</v>
      </c>
      <c r="R67" s="5" t="s">
        <v>53</v>
      </c>
      <c r="S67" s="5" t="s">
        <v>53</v>
      </c>
      <c r="T67" s="6">
        <v>41183</v>
      </c>
      <c r="U67" s="2">
        <v>2.9</v>
      </c>
      <c r="V67" s="5" t="s">
        <v>153</v>
      </c>
      <c r="W67" s="7" t="s">
        <v>292</v>
      </c>
      <c r="Y67" s="12">
        <f t="shared" si="4"/>
        <v>1.9590755865404755E-4</v>
      </c>
    </row>
    <row r="68" spans="1:25">
      <c r="A68" s="3">
        <v>47</v>
      </c>
      <c r="B68" s="8" t="s">
        <v>25</v>
      </c>
      <c r="C68" s="8" t="s">
        <v>26</v>
      </c>
      <c r="D68" s="16">
        <v>190000011826</v>
      </c>
      <c r="E68" s="8" t="s">
        <v>27</v>
      </c>
      <c r="F68" s="4">
        <v>58475</v>
      </c>
      <c r="G68" s="8" t="s">
        <v>28</v>
      </c>
      <c r="H68" s="8" t="s">
        <v>275</v>
      </c>
      <c r="I68" s="4">
        <v>43658</v>
      </c>
      <c r="J68" s="8" t="s">
        <v>30</v>
      </c>
      <c r="K68" s="8" t="s">
        <v>276</v>
      </c>
      <c r="L68" s="4">
        <v>11869162730</v>
      </c>
      <c r="M68" s="8" t="s">
        <v>53</v>
      </c>
      <c r="N68" s="8" t="s">
        <v>53</v>
      </c>
      <c r="O68" s="16"/>
      <c r="P68" s="8" t="s">
        <v>53</v>
      </c>
      <c r="Q68" s="8" t="s">
        <v>53</v>
      </c>
      <c r="R68" s="8" t="s">
        <v>53</v>
      </c>
      <c r="S68" s="8" t="s">
        <v>53</v>
      </c>
      <c r="T68" s="9">
        <v>41166</v>
      </c>
      <c r="U68" s="4">
        <v>1.8</v>
      </c>
      <c r="V68" s="8" t="s">
        <v>153</v>
      </c>
      <c r="W68" s="10" t="s">
        <v>293</v>
      </c>
      <c r="Y68" s="12">
        <f t="shared" si="4"/>
        <v>1.2159779502665021E-4</v>
      </c>
    </row>
    <row r="69" spans="1:25">
      <c r="A69" s="1">
        <v>47</v>
      </c>
      <c r="B69" s="5" t="s">
        <v>25</v>
      </c>
      <c r="C69" s="5" t="s">
        <v>26</v>
      </c>
      <c r="D69" s="17">
        <v>190000011826</v>
      </c>
      <c r="E69" s="5" t="s">
        <v>27</v>
      </c>
      <c r="F69" s="2">
        <v>58475</v>
      </c>
      <c r="G69" s="5" t="s">
        <v>28</v>
      </c>
      <c r="H69" s="5" t="s">
        <v>275</v>
      </c>
      <c r="I69" s="2">
        <v>43658</v>
      </c>
      <c r="J69" s="5" t="s">
        <v>30</v>
      </c>
      <c r="K69" s="5" t="s">
        <v>276</v>
      </c>
      <c r="L69" s="2">
        <v>11869162730</v>
      </c>
      <c r="M69" s="5" t="s">
        <v>53</v>
      </c>
      <c r="N69" s="5" t="s">
        <v>53</v>
      </c>
      <c r="O69" s="17"/>
      <c r="P69" s="5" t="s">
        <v>53</v>
      </c>
      <c r="Q69" s="5" t="s">
        <v>53</v>
      </c>
      <c r="R69" s="5" t="s">
        <v>53</v>
      </c>
      <c r="S69" s="5" t="s">
        <v>53</v>
      </c>
      <c r="T69" s="6">
        <v>41152</v>
      </c>
      <c r="U69" s="2">
        <v>2.9</v>
      </c>
      <c r="V69" s="5" t="s">
        <v>153</v>
      </c>
      <c r="W69" s="7" t="s">
        <v>294</v>
      </c>
      <c r="Y69" s="12">
        <f t="shared" si="4"/>
        <v>1.9590755865404755E-4</v>
      </c>
    </row>
    <row r="70" spans="1:25">
      <c r="A70" s="3">
        <v>47</v>
      </c>
      <c r="B70" s="8" t="s">
        <v>25</v>
      </c>
      <c r="C70" s="8" t="s">
        <v>26</v>
      </c>
      <c r="D70" s="16">
        <v>190000011826</v>
      </c>
      <c r="E70" s="8" t="s">
        <v>27</v>
      </c>
      <c r="F70" s="4">
        <v>58475</v>
      </c>
      <c r="G70" s="8" t="s">
        <v>28</v>
      </c>
      <c r="H70" s="8" t="s">
        <v>275</v>
      </c>
      <c r="I70" s="4">
        <v>43658</v>
      </c>
      <c r="J70" s="8" t="s">
        <v>30</v>
      </c>
      <c r="K70" s="8" t="s">
        <v>276</v>
      </c>
      <c r="L70" s="4">
        <v>11869162730</v>
      </c>
      <c r="M70" s="8" t="s">
        <v>303</v>
      </c>
      <c r="N70" s="8" t="s">
        <v>53</v>
      </c>
      <c r="O70" s="16">
        <v>42369509791</v>
      </c>
      <c r="P70" s="8" t="s">
        <v>304</v>
      </c>
      <c r="Q70" s="8" t="s">
        <v>305</v>
      </c>
      <c r="R70" s="8" t="s">
        <v>53</v>
      </c>
      <c r="S70" s="8" t="s">
        <v>53</v>
      </c>
      <c r="T70" s="9">
        <v>41153</v>
      </c>
      <c r="U70" s="4">
        <v>1000</v>
      </c>
      <c r="V70" s="8" t="s">
        <v>183</v>
      </c>
      <c r="W70" s="10" t="s">
        <v>306</v>
      </c>
      <c r="Y70" s="12">
        <f t="shared" si="4"/>
        <v>6.7554330570361226E-2</v>
      </c>
    </row>
    <row r="71" spans="1:25">
      <c r="A71" s="1">
        <v>47</v>
      </c>
      <c r="B71" s="5" t="s">
        <v>25</v>
      </c>
      <c r="C71" s="5" t="s">
        <v>26</v>
      </c>
      <c r="D71" s="17">
        <v>190000011826</v>
      </c>
      <c r="E71" s="5" t="s">
        <v>27</v>
      </c>
      <c r="F71" s="2">
        <v>58475</v>
      </c>
      <c r="G71" s="5" t="s">
        <v>28</v>
      </c>
      <c r="H71" s="5" t="s">
        <v>275</v>
      </c>
      <c r="I71" s="2">
        <v>43658</v>
      </c>
      <c r="J71" s="5" t="s">
        <v>30</v>
      </c>
      <c r="K71" s="5" t="s">
        <v>276</v>
      </c>
      <c r="L71" s="2">
        <v>11869162730</v>
      </c>
      <c r="M71" s="5" t="s">
        <v>307</v>
      </c>
      <c r="N71" s="5" t="s">
        <v>53</v>
      </c>
      <c r="O71" s="17">
        <v>37568086704</v>
      </c>
      <c r="P71" s="5" t="s">
        <v>308</v>
      </c>
      <c r="Q71" s="5" t="s">
        <v>309</v>
      </c>
      <c r="R71" s="5" t="s">
        <v>53</v>
      </c>
      <c r="S71" s="5" t="s">
        <v>53</v>
      </c>
      <c r="T71" s="6">
        <v>41153</v>
      </c>
      <c r="U71" s="2">
        <v>1000</v>
      </c>
      <c r="V71" s="5" t="s">
        <v>183</v>
      </c>
      <c r="W71" s="7" t="s">
        <v>310</v>
      </c>
      <c r="Y71" s="12">
        <f t="shared" si="4"/>
        <v>6.7554330570361226E-2</v>
      </c>
    </row>
    <row r="72" spans="1:25">
      <c r="A72" s="3">
        <v>47</v>
      </c>
      <c r="B72" s="8" t="s">
        <v>25</v>
      </c>
      <c r="C72" s="8" t="s">
        <v>26</v>
      </c>
      <c r="D72" s="16">
        <v>190000011826</v>
      </c>
      <c r="E72" s="8" t="s">
        <v>27</v>
      </c>
      <c r="F72" s="4">
        <v>58475</v>
      </c>
      <c r="G72" s="8" t="s">
        <v>28</v>
      </c>
      <c r="H72" s="8" t="s">
        <v>275</v>
      </c>
      <c r="I72" s="4">
        <v>43658</v>
      </c>
      <c r="J72" s="8" t="s">
        <v>30</v>
      </c>
      <c r="K72" s="8" t="s">
        <v>276</v>
      </c>
      <c r="L72" s="4">
        <v>11869162730</v>
      </c>
      <c r="M72" s="8" t="s">
        <v>311</v>
      </c>
      <c r="N72" s="8" t="s">
        <v>53</v>
      </c>
      <c r="O72" s="16">
        <v>13447435798</v>
      </c>
      <c r="P72" s="8" t="s">
        <v>312</v>
      </c>
      <c r="Q72" s="8" t="s">
        <v>313</v>
      </c>
      <c r="R72" s="8" t="s">
        <v>53</v>
      </c>
      <c r="S72" s="8" t="s">
        <v>53</v>
      </c>
      <c r="T72" s="9">
        <v>41153</v>
      </c>
      <c r="U72" s="4">
        <v>1000</v>
      </c>
      <c r="V72" s="8" t="s">
        <v>183</v>
      </c>
      <c r="W72" s="10" t="s">
        <v>306</v>
      </c>
      <c r="Y72" s="12">
        <f t="shared" si="4"/>
        <v>6.7554330570361226E-2</v>
      </c>
    </row>
    <row r="73" spans="1:25">
      <c r="A73" s="1">
        <v>47</v>
      </c>
      <c r="B73" s="5" t="s">
        <v>25</v>
      </c>
      <c r="C73" s="5" t="s">
        <v>26</v>
      </c>
      <c r="D73" s="17">
        <v>190000011826</v>
      </c>
      <c r="E73" s="5" t="s">
        <v>27</v>
      </c>
      <c r="F73" s="2">
        <v>58475</v>
      </c>
      <c r="G73" s="5" t="s">
        <v>28</v>
      </c>
      <c r="H73" s="5" t="s">
        <v>275</v>
      </c>
      <c r="I73" s="2">
        <v>43658</v>
      </c>
      <c r="J73" s="5" t="s">
        <v>30</v>
      </c>
      <c r="K73" s="5" t="s">
        <v>276</v>
      </c>
      <c r="L73" s="2">
        <v>11869162730</v>
      </c>
      <c r="M73" s="5" t="s">
        <v>314</v>
      </c>
      <c r="N73" s="5" t="s">
        <v>53</v>
      </c>
      <c r="O73" s="17">
        <v>27348008</v>
      </c>
      <c r="P73" s="5" t="s">
        <v>315</v>
      </c>
      <c r="Q73" s="5" t="s">
        <v>315</v>
      </c>
      <c r="R73" s="5" t="s">
        <v>53</v>
      </c>
      <c r="S73" s="5" t="s">
        <v>53</v>
      </c>
      <c r="T73" s="6">
        <v>41151</v>
      </c>
      <c r="U73" s="2">
        <v>700</v>
      </c>
      <c r="V73" s="5" t="s">
        <v>157</v>
      </c>
      <c r="W73" s="7" t="s">
        <v>316</v>
      </c>
      <c r="Y73" s="12">
        <f t="shared" si="4"/>
        <v>4.7288031399252854E-2</v>
      </c>
    </row>
    <row r="74" spans="1:25">
      <c r="A74" s="3">
        <v>47</v>
      </c>
      <c r="B74" s="8" t="s">
        <v>25</v>
      </c>
      <c r="C74" s="8" t="s">
        <v>26</v>
      </c>
      <c r="D74" s="16">
        <v>190000011826</v>
      </c>
      <c r="E74" s="8" t="s">
        <v>27</v>
      </c>
      <c r="F74" s="4">
        <v>58475</v>
      </c>
      <c r="G74" s="8" t="s">
        <v>28</v>
      </c>
      <c r="H74" s="8" t="s">
        <v>275</v>
      </c>
      <c r="I74" s="4">
        <v>43658</v>
      </c>
      <c r="J74" s="8" t="s">
        <v>30</v>
      </c>
      <c r="K74" s="8" t="s">
        <v>276</v>
      </c>
      <c r="L74" s="4">
        <v>11869162730</v>
      </c>
      <c r="M74" s="8" t="s">
        <v>317</v>
      </c>
      <c r="N74" s="8" t="s">
        <v>53</v>
      </c>
      <c r="O74" s="16">
        <v>43246265453</v>
      </c>
      <c r="P74" s="8" t="s">
        <v>318</v>
      </c>
      <c r="Q74" s="8" t="s">
        <v>319</v>
      </c>
      <c r="R74" s="8" t="s">
        <v>53</v>
      </c>
      <c r="S74" s="8" t="s">
        <v>53</v>
      </c>
      <c r="T74" s="9">
        <v>41157</v>
      </c>
      <c r="U74" s="4">
        <v>700</v>
      </c>
      <c r="V74" s="8" t="s">
        <v>157</v>
      </c>
      <c r="W74" s="10" t="s">
        <v>320</v>
      </c>
      <c r="Y74" s="12">
        <f t="shared" si="4"/>
        <v>4.7288031399252854E-2</v>
      </c>
    </row>
    <row r="75" spans="1:25">
      <c r="A75" s="1">
        <v>47</v>
      </c>
      <c r="B75" s="5" t="s">
        <v>25</v>
      </c>
      <c r="C75" s="5" t="s">
        <v>26</v>
      </c>
      <c r="D75" s="17">
        <v>190000011826</v>
      </c>
      <c r="E75" s="5" t="s">
        <v>27</v>
      </c>
      <c r="F75" s="2">
        <v>58475</v>
      </c>
      <c r="G75" s="5" t="s">
        <v>28</v>
      </c>
      <c r="H75" s="5" t="s">
        <v>275</v>
      </c>
      <c r="I75" s="2">
        <v>43658</v>
      </c>
      <c r="J75" s="5" t="s">
        <v>30</v>
      </c>
      <c r="K75" s="5" t="s">
        <v>276</v>
      </c>
      <c r="L75" s="2">
        <v>11869162730</v>
      </c>
      <c r="M75" s="5" t="s">
        <v>321</v>
      </c>
      <c r="N75" s="5" t="s">
        <v>53</v>
      </c>
      <c r="O75" s="17">
        <v>9736584798</v>
      </c>
      <c r="P75" s="5" t="s">
        <v>322</v>
      </c>
      <c r="Q75" s="5" t="s">
        <v>323</v>
      </c>
      <c r="R75" s="5" t="s">
        <v>53</v>
      </c>
      <c r="S75" s="5" t="s">
        <v>53</v>
      </c>
      <c r="T75" s="6">
        <v>41157</v>
      </c>
      <c r="U75" s="2">
        <v>700</v>
      </c>
      <c r="V75" s="5" t="s">
        <v>157</v>
      </c>
      <c r="W75" s="7" t="s">
        <v>324</v>
      </c>
      <c r="Y75" s="12">
        <f t="shared" si="4"/>
        <v>4.7288031399252854E-2</v>
      </c>
    </row>
    <row r="76" spans="1:25">
      <c r="A76" s="1">
        <v>47</v>
      </c>
      <c r="B76" s="5" t="s">
        <v>25</v>
      </c>
      <c r="C76" s="5" t="s">
        <v>26</v>
      </c>
      <c r="D76" s="17">
        <v>190000015866</v>
      </c>
      <c r="E76" s="5" t="s">
        <v>27</v>
      </c>
      <c r="F76" s="2">
        <v>58475</v>
      </c>
      <c r="G76" s="5" t="s">
        <v>28</v>
      </c>
      <c r="H76" s="5" t="s">
        <v>325</v>
      </c>
      <c r="I76" s="2">
        <v>17630</v>
      </c>
      <c r="J76" s="5" t="s">
        <v>30</v>
      </c>
      <c r="K76" s="5" t="s">
        <v>326</v>
      </c>
      <c r="L76" s="2">
        <v>2897622784</v>
      </c>
      <c r="M76" s="5" t="s">
        <v>32</v>
      </c>
      <c r="N76" s="5" t="s">
        <v>327</v>
      </c>
      <c r="O76" s="17">
        <v>27133396000100</v>
      </c>
      <c r="P76" s="5" t="s">
        <v>328</v>
      </c>
      <c r="Q76" s="5" t="s">
        <v>329</v>
      </c>
      <c r="R76" s="5" t="s">
        <v>330</v>
      </c>
      <c r="S76" s="5" t="s">
        <v>331</v>
      </c>
      <c r="T76" s="6">
        <v>41165</v>
      </c>
      <c r="U76" s="2">
        <v>4310</v>
      </c>
      <c r="V76" s="5" t="s">
        <v>45</v>
      </c>
      <c r="W76" s="7" t="s">
        <v>332</v>
      </c>
      <c r="X76" s="13">
        <f>SUM(U76:U84)</f>
        <v>37000</v>
      </c>
      <c r="Y76" s="12">
        <f t="shared" ref="Y76:Y84" si="5">U76/X$76</f>
        <v>0.11648648648648649</v>
      </c>
    </row>
    <row r="77" spans="1:25">
      <c r="A77" s="3">
        <v>47</v>
      </c>
      <c r="B77" s="8" t="s">
        <v>25</v>
      </c>
      <c r="C77" s="8" t="s">
        <v>26</v>
      </c>
      <c r="D77" s="16">
        <v>190000015866</v>
      </c>
      <c r="E77" s="8" t="s">
        <v>27</v>
      </c>
      <c r="F77" s="4">
        <v>58475</v>
      </c>
      <c r="G77" s="8" t="s">
        <v>28</v>
      </c>
      <c r="H77" s="8" t="s">
        <v>325</v>
      </c>
      <c r="I77" s="4">
        <v>17630</v>
      </c>
      <c r="J77" s="8" t="s">
        <v>30</v>
      </c>
      <c r="K77" s="8" t="s">
        <v>326</v>
      </c>
      <c r="L77" s="4">
        <v>2897622784</v>
      </c>
      <c r="M77" s="8" t="s">
        <v>49</v>
      </c>
      <c r="N77" s="8" t="s">
        <v>50</v>
      </c>
      <c r="O77" s="16">
        <v>45750521753</v>
      </c>
      <c r="P77" s="8" t="s">
        <v>52</v>
      </c>
      <c r="Q77" s="8" t="s">
        <v>52</v>
      </c>
      <c r="R77" s="8" t="s">
        <v>53</v>
      </c>
      <c r="S77" s="8" t="s">
        <v>53</v>
      </c>
      <c r="T77" s="9">
        <v>41198</v>
      </c>
      <c r="U77" s="4">
        <v>232.96</v>
      </c>
      <c r="V77" s="8" t="s">
        <v>54</v>
      </c>
      <c r="W77" s="10" t="s">
        <v>333</v>
      </c>
      <c r="Y77" s="12">
        <f t="shared" si="5"/>
        <v>6.2962162162162163E-3</v>
      </c>
    </row>
    <row r="78" spans="1:25">
      <c r="A78" s="1">
        <v>47</v>
      </c>
      <c r="B78" s="5" t="s">
        <v>25</v>
      </c>
      <c r="C78" s="5" t="s">
        <v>26</v>
      </c>
      <c r="D78" s="17">
        <v>190000015866</v>
      </c>
      <c r="E78" s="5" t="s">
        <v>27</v>
      </c>
      <c r="F78" s="2">
        <v>58475</v>
      </c>
      <c r="G78" s="5" t="s">
        <v>28</v>
      </c>
      <c r="H78" s="5" t="s">
        <v>325</v>
      </c>
      <c r="I78" s="2">
        <v>17630</v>
      </c>
      <c r="J78" s="5" t="s">
        <v>30</v>
      </c>
      <c r="K78" s="5" t="s">
        <v>326</v>
      </c>
      <c r="L78" s="2">
        <v>2897622784</v>
      </c>
      <c r="M78" s="5" t="s">
        <v>32</v>
      </c>
      <c r="N78" s="5" t="s">
        <v>334</v>
      </c>
      <c r="O78" s="17">
        <v>5374546000126</v>
      </c>
      <c r="P78" s="5" t="s">
        <v>335</v>
      </c>
      <c r="Q78" s="5" t="s">
        <v>336</v>
      </c>
      <c r="R78" s="5" t="s">
        <v>36</v>
      </c>
      <c r="S78" s="5" t="s">
        <v>37</v>
      </c>
      <c r="T78" s="6">
        <v>41165</v>
      </c>
      <c r="U78" s="2">
        <v>20132.400000000001</v>
      </c>
      <c r="V78" s="5" t="s">
        <v>38</v>
      </c>
      <c r="W78" s="7" t="s">
        <v>337</v>
      </c>
      <c r="Y78" s="12">
        <f t="shared" si="5"/>
        <v>0.54411891891891895</v>
      </c>
    </row>
    <row r="79" spans="1:25">
      <c r="A79" s="3">
        <v>47</v>
      </c>
      <c r="B79" s="8" t="s">
        <v>25</v>
      </c>
      <c r="C79" s="8" t="s">
        <v>26</v>
      </c>
      <c r="D79" s="16">
        <v>190000015866</v>
      </c>
      <c r="E79" s="8" t="s">
        <v>27</v>
      </c>
      <c r="F79" s="4">
        <v>58475</v>
      </c>
      <c r="G79" s="8" t="s">
        <v>28</v>
      </c>
      <c r="H79" s="8" t="s">
        <v>325</v>
      </c>
      <c r="I79" s="4">
        <v>17630</v>
      </c>
      <c r="J79" s="8" t="s">
        <v>30</v>
      </c>
      <c r="K79" s="8" t="s">
        <v>326</v>
      </c>
      <c r="L79" s="4">
        <v>2897622784</v>
      </c>
      <c r="M79" s="8" t="s">
        <v>32</v>
      </c>
      <c r="N79" s="8" t="s">
        <v>338</v>
      </c>
      <c r="O79" s="16">
        <v>4837646000189</v>
      </c>
      <c r="P79" s="8" t="s">
        <v>339</v>
      </c>
      <c r="Q79" s="8" t="s">
        <v>123</v>
      </c>
      <c r="R79" s="8" t="s">
        <v>124</v>
      </c>
      <c r="S79" s="8" t="s">
        <v>125</v>
      </c>
      <c r="T79" s="9">
        <v>41128</v>
      </c>
      <c r="U79" s="4">
        <v>4980</v>
      </c>
      <c r="V79" s="8" t="s">
        <v>340</v>
      </c>
      <c r="W79" s="10" t="s">
        <v>341</v>
      </c>
      <c r="Y79" s="12">
        <f t="shared" si="5"/>
        <v>0.13459459459459461</v>
      </c>
    </row>
    <row r="80" spans="1:25">
      <c r="A80" s="1">
        <v>47</v>
      </c>
      <c r="B80" s="5" t="s">
        <v>25</v>
      </c>
      <c r="C80" s="5" t="s">
        <v>26</v>
      </c>
      <c r="D80" s="17">
        <v>190000015866</v>
      </c>
      <c r="E80" s="5" t="s">
        <v>27</v>
      </c>
      <c r="F80" s="2">
        <v>58475</v>
      </c>
      <c r="G80" s="5" t="s">
        <v>28</v>
      </c>
      <c r="H80" s="5" t="s">
        <v>325</v>
      </c>
      <c r="I80" s="2">
        <v>17630</v>
      </c>
      <c r="J80" s="5" t="s">
        <v>30</v>
      </c>
      <c r="K80" s="5" t="s">
        <v>326</v>
      </c>
      <c r="L80" s="2">
        <v>2897622784</v>
      </c>
      <c r="M80" s="5" t="s">
        <v>32</v>
      </c>
      <c r="N80" s="5" t="s">
        <v>342</v>
      </c>
      <c r="O80" s="17">
        <v>4837646000189</v>
      </c>
      <c r="P80" s="5" t="s">
        <v>339</v>
      </c>
      <c r="Q80" s="5" t="s">
        <v>123</v>
      </c>
      <c r="R80" s="5" t="s">
        <v>124</v>
      </c>
      <c r="S80" s="5" t="s">
        <v>125</v>
      </c>
      <c r="T80" s="6">
        <v>41166</v>
      </c>
      <c r="U80" s="2">
        <v>5320</v>
      </c>
      <c r="V80" s="5" t="s">
        <v>45</v>
      </c>
      <c r="W80" s="7" t="s">
        <v>343</v>
      </c>
      <c r="Y80" s="12">
        <f t="shared" si="5"/>
        <v>0.14378378378378379</v>
      </c>
    </row>
    <row r="81" spans="1:25">
      <c r="A81" s="3">
        <v>47</v>
      </c>
      <c r="B81" s="8" t="s">
        <v>25</v>
      </c>
      <c r="C81" s="8" t="s">
        <v>26</v>
      </c>
      <c r="D81" s="16">
        <v>190000015866</v>
      </c>
      <c r="E81" s="8" t="s">
        <v>27</v>
      </c>
      <c r="F81" s="4">
        <v>58475</v>
      </c>
      <c r="G81" s="8" t="s">
        <v>28</v>
      </c>
      <c r="H81" s="8" t="s">
        <v>325</v>
      </c>
      <c r="I81" s="4">
        <v>17630</v>
      </c>
      <c r="J81" s="8" t="s">
        <v>30</v>
      </c>
      <c r="K81" s="8" t="s">
        <v>326</v>
      </c>
      <c r="L81" s="4">
        <v>2897622784</v>
      </c>
      <c r="M81" s="8" t="s">
        <v>53</v>
      </c>
      <c r="N81" s="8" t="s">
        <v>53</v>
      </c>
      <c r="O81" s="16"/>
      <c r="P81" s="8" t="s">
        <v>53</v>
      </c>
      <c r="Q81" s="8" t="s">
        <v>53</v>
      </c>
      <c r="R81" s="8" t="s">
        <v>53</v>
      </c>
      <c r="S81" s="8" t="s">
        <v>53</v>
      </c>
      <c r="T81" s="9">
        <v>41166</v>
      </c>
      <c r="U81" s="4">
        <v>22.14</v>
      </c>
      <c r="V81" s="8" t="s">
        <v>153</v>
      </c>
      <c r="W81" s="10" t="s">
        <v>344</v>
      </c>
      <c r="Y81" s="12">
        <f t="shared" si="5"/>
        <v>5.9837837837837843E-4</v>
      </c>
    </row>
    <row r="82" spans="1:25">
      <c r="A82" s="1">
        <v>47</v>
      </c>
      <c r="B82" s="5" t="s">
        <v>25</v>
      </c>
      <c r="C82" s="5" t="s">
        <v>26</v>
      </c>
      <c r="D82" s="17">
        <v>190000015866</v>
      </c>
      <c r="E82" s="5" t="s">
        <v>27</v>
      </c>
      <c r="F82" s="2">
        <v>58475</v>
      </c>
      <c r="G82" s="5" t="s">
        <v>28</v>
      </c>
      <c r="H82" s="5" t="s">
        <v>325</v>
      </c>
      <c r="I82" s="2">
        <v>17630</v>
      </c>
      <c r="J82" s="5" t="s">
        <v>30</v>
      </c>
      <c r="K82" s="5" t="s">
        <v>326</v>
      </c>
      <c r="L82" s="2">
        <v>2897622784</v>
      </c>
      <c r="M82" s="5" t="s">
        <v>53</v>
      </c>
      <c r="N82" s="5" t="s">
        <v>53</v>
      </c>
      <c r="O82" s="17"/>
      <c r="P82" s="5" t="s">
        <v>53</v>
      </c>
      <c r="Q82" s="5" t="s">
        <v>53</v>
      </c>
      <c r="R82" s="5" t="s">
        <v>53</v>
      </c>
      <c r="S82" s="5" t="s">
        <v>53</v>
      </c>
      <c r="T82" s="6">
        <v>41190</v>
      </c>
      <c r="U82" s="2">
        <v>2.5</v>
      </c>
      <c r="V82" s="5" t="s">
        <v>153</v>
      </c>
      <c r="W82" s="7" t="s">
        <v>345</v>
      </c>
      <c r="Y82" s="12">
        <f t="shared" si="5"/>
        <v>6.7567567567567569E-5</v>
      </c>
    </row>
    <row r="83" spans="1:25">
      <c r="A83" s="3">
        <v>47</v>
      </c>
      <c r="B83" s="8" t="s">
        <v>25</v>
      </c>
      <c r="C83" s="8" t="s">
        <v>26</v>
      </c>
      <c r="D83" s="16">
        <v>190000015866</v>
      </c>
      <c r="E83" s="8" t="s">
        <v>27</v>
      </c>
      <c r="F83" s="4">
        <v>58475</v>
      </c>
      <c r="G83" s="8" t="s">
        <v>28</v>
      </c>
      <c r="H83" s="8" t="s">
        <v>325</v>
      </c>
      <c r="I83" s="4">
        <v>17630</v>
      </c>
      <c r="J83" s="8" t="s">
        <v>30</v>
      </c>
      <c r="K83" s="8" t="s">
        <v>326</v>
      </c>
      <c r="L83" s="4">
        <v>2897622784</v>
      </c>
      <c r="M83" s="8" t="s">
        <v>346</v>
      </c>
      <c r="N83" s="8" t="s">
        <v>53</v>
      </c>
      <c r="O83" s="16">
        <v>9974281717</v>
      </c>
      <c r="P83" s="8" t="s">
        <v>347</v>
      </c>
      <c r="Q83" s="8" t="s">
        <v>348</v>
      </c>
      <c r="R83" s="8" t="s">
        <v>53</v>
      </c>
      <c r="S83" s="8" t="s">
        <v>53</v>
      </c>
      <c r="T83" s="9">
        <v>41166</v>
      </c>
      <c r="U83" s="4">
        <v>1000</v>
      </c>
      <c r="V83" s="8" t="s">
        <v>73</v>
      </c>
      <c r="W83" s="10" t="s">
        <v>349</v>
      </c>
      <c r="Y83" s="12">
        <f t="shared" si="5"/>
        <v>2.7027027027027029E-2</v>
      </c>
    </row>
    <row r="84" spans="1:25">
      <c r="A84" s="3">
        <v>47</v>
      </c>
      <c r="B84" s="8" t="s">
        <v>25</v>
      </c>
      <c r="C84" s="8" t="s">
        <v>26</v>
      </c>
      <c r="D84" s="16">
        <v>190000015866</v>
      </c>
      <c r="E84" s="8" t="s">
        <v>27</v>
      </c>
      <c r="F84" s="4">
        <v>58475</v>
      </c>
      <c r="G84" s="8" t="s">
        <v>28</v>
      </c>
      <c r="H84" s="8" t="s">
        <v>325</v>
      </c>
      <c r="I84" s="4">
        <v>17630</v>
      </c>
      <c r="J84" s="8" t="s">
        <v>30</v>
      </c>
      <c r="K84" s="8" t="s">
        <v>326</v>
      </c>
      <c r="L84" s="4">
        <v>2897622784</v>
      </c>
      <c r="M84" s="8" t="s">
        <v>377</v>
      </c>
      <c r="N84" s="8" t="s">
        <v>53</v>
      </c>
      <c r="O84" s="16">
        <v>7556280713</v>
      </c>
      <c r="P84" s="8" t="s">
        <v>378</v>
      </c>
      <c r="Q84" s="8" t="s">
        <v>379</v>
      </c>
      <c r="R84" s="8" t="s">
        <v>53</v>
      </c>
      <c r="S84" s="8" t="s">
        <v>53</v>
      </c>
      <c r="T84" s="9">
        <v>41166</v>
      </c>
      <c r="U84" s="4">
        <v>1000</v>
      </c>
      <c r="V84" s="8" t="s">
        <v>73</v>
      </c>
      <c r="W84" s="10" t="s">
        <v>380</v>
      </c>
      <c r="Y84" s="12">
        <f t="shared" si="5"/>
        <v>2.7027027027027029E-2</v>
      </c>
    </row>
    <row r="85" spans="1:25">
      <c r="A85" s="3">
        <v>47</v>
      </c>
      <c r="B85" s="8" t="s">
        <v>25</v>
      </c>
      <c r="C85" s="8" t="s">
        <v>26</v>
      </c>
      <c r="D85" s="16">
        <v>190000011823</v>
      </c>
      <c r="E85" s="8" t="s">
        <v>27</v>
      </c>
      <c r="F85" s="4">
        <v>58475</v>
      </c>
      <c r="G85" s="8" t="s">
        <v>28</v>
      </c>
      <c r="H85" s="8" t="s">
        <v>381</v>
      </c>
      <c r="I85" s="4">
        <v>13456</v>
      </c>
      <c r="J85" s="8" t="s">
        <v>30</v>
      </c>
      <c r="K85" s="8" t="s">
        <v>382</v>
      </c>
      <c r="L85" s="4">
        <v>53830423772</v>
      </c>
      <c r="M85" s="8" t="s">
        <v>49</v>
      </c>
      <c r="N85" s="8" t="s">
        <v>383</v>
      </c>
      <c r="O85" s="16">
        <v>554384744</v>
      </c>
      <c r="P85" s="8" t="s">
        <v>384</v>
      </c>
      <c r="Q85" s="8" t="s">
        <v>385</v>
      </c>
      <c r="R85" s="8" t="s">
        <v>53</v>
      </c>
      <c r="S85" s="8" t="s">
        <v>53</v>
      </c>
      <c r="T85" s="9">
        <v>41163</v>
      </c>
      <c r="U85" s="4">
        <v>425</v>
      </c>
      <c r="V85" s="8" t="s">
        <v>54</v>
      </c>
      <c r="W85" s="10" t="s">
        <v>386</v>
      </c>
      <c r="X85" s="13">
        <f>SUM(U85:U174)</f>
        <v>109385.40000000005</v>
      </c>
      <c r="Y85" s="12">
        <f t="shared" ref="Y85:Y148" si="6">U85/X$85</f>
        <v>3.8853448449244579E-3</v>
      </c>
    </row>
    <row r="86" spans="1:25">
      <c r="A86" s="1">
        <v>47</v>
      </c>
      <c r="B86" s="5" t="s">
        <v>25</v>
      </c>
      <c r="C86" s="5" t="s">
        <v>26</v>
      </c>
      <c r="D86" s="17">
        <v>190000011823</v>
      </c>
      <c r="E86" s="5" t="s">
        <v>27</v>
      </c>
      <c r="F86" s="2">
        <v>58475</v>
      </c>
      <c r="G86" s="5" t="s">
        <v>28</v>
      </c>
      <c r="H86" s="5" t="s">
        <v>381</v>
      </c>
      <c r="I86" s="2">
        <v>13456</v>
      </c>
      <c r="J86" s="5" t="s">
        <v>30</v>
      </c>
      <c r="K86" s="5" t="s">
        <v>382</v>
      </c>
      <c r="L86" s="2">
        <v>53830423772</v>
      </c>
      <c r="M86" s="5" t="s">
        <v>32</v>
      </c>
      <c r="N86" s="5" t="s">
        <v>387</v>
      </c>
      <c r="O86" s="17">
        <v>9298880000107</v>
      </c>
      <c r="P86" s="5" t="s">
        <v>388</v>
      </c>
      <c r="Q86" s="5" t="s">
        <v>113</v>
      </c>
      <c r="R86" s="5" t="s">
        <v>114</v>
      </c>
      <c r="S86" s="5" t="s">
        <v>115</v>
      </c>
      <c r="T86" s="6">
        <v>41171</v>
      </c>
      <c r="U86" s="2">
        <v>2000</v>
      </c>
      <c r="V86" s="5" t="s">
        <v>116</v>
      </c>
      <c r="W86" s="7" t="s">
        <v>389</v>
      </c>
      <c r="Y86" s="12">
        <f t="shared" si="6"/>
        <v>1.8283975740820978E-2</v>
      </c>
    </row>
    <row r="87" spans="1:25">
      <c r="A87" s="3">
        <v>47</v>
      </c>
      <c r="B87" s="8" t="s">
        <v>25</v>
      </c>
      <c r="C87" s="8" t="s">
        <v>26</v>
      </c>
      <c r="D87" s="16">
        <v>190000011823</v>
      </c>
      <c r="E87" s="8" t="s">
        <v>27</v>
      </c>
      <c r="F87" s="4">
        <v>58475</v>
      </c>
      <c r="G87" s="8" t="s">
        <v>28</v>
      </c>
      <c r="H87" s="8" t="s">
        <v>381</v>
      </c>
      <c r="I87" s="4">
        <v>13456</v>
      </c>
      <c r="J87" s="8" t="s">
        <v>30</v>
      </c>
      <c r="K87" s="8" t="s">
        <v>382</v>
      </c>
      <c r="L87" s="4">
        <v>53830423772</v>
      </c>
      <c r="M87" s="8" t="s">
        <v>32</v>
      </c>
      <c r="N87" s="8" t="s">
        <v>390</v>
      </c>
      <c r="O87" s="16">
        <v>9517570000128</v>
      </c>
      <c r="P87" s="8" t="s">
        <v>391</v>
      </c>
      <c r="Q87" s="8" t="s">
        <v>42</v>
      </c>
      <c r="R87" s="8" t="s">
        <v>43</v>
      </c>
      <c r="S87" s="8" t="s">
        <v>44</v>
      </c>
      <c r="T87" s="9">
        <v>41115</v>
      </c>
      <c r="U87" s="4">
        <v>8450</v>
      </c>
      <c r="V87" s="8" t="s">
        <v>45</v>
      </c>
      <c r="W87" s="10" t="s">
        <v>392</v>
      </c>
      <c r="Y87" s="12">
        <f t="shared" si="6"/>
        <v>7.7249797504968631E-2</v>
      </c>
    </row>
    <row r="88" spans="1:25">
      <c r="A88" s="1">
        <v>47</v>
      </c>
      <c r="B88" s="5" t="s">
        <v>25</v>
      </c>
      <c r="C88" s="5" t="s">
        <v>26</v>
      </c>
      <c r="D88" s="17">
        <v>190000011823</v>
      </c>
      <c r="E88" s="5" t="s">
        <v>27</v>
      </c>
      <c r="F88" s="2">
        <v>58475</v>
      </c>
      <c r="G88" s="5" t="s">
        <v>28</v>
      </c>
      <c r="H88" s="5" t="s">
        <v>381</v>
      </c>
      <c r="I88" s="2">
        <v>13456</v>
      </c>
      <c r="J88" s="5" t="s">
        <v>30</v>
      </c>
      <c r="K88" s="5" t="s">
        <v>382</v>
      </c>
      <c r="L88" s="2">
        <v>53830423772</v>
      </c>
      <c r="M88" s="5" t="s">
        <v>32</v>
      </c>
      <c r="N88" s="5" t="s">
        <v>393</v>
      </c>
      <c r="O88" s="17">
        <v>9517570000128</v>
      </c>
      <c r="P88" s="5" t="s">
        <v>391</v>
      </c>
      <c r="Q88" s="5" t="s">
        <v>42</v>
      </c>
      <c r="R88" s="5" t="s">
        <v>43</v>
      </c>
      <c r="S88" s="5" t="s">
        <v>44</v>
      </c>
      <c r="T88" s="6">
        <v>41188</v>
      </c>
      <c r="U88" s="2">
        <v>14460</v>
      </c>
      <c r="V88" s="5" t="s">
        <v>45</v>
      </c>
      <c r="W88" s="7" t="s">
        <v>394</v>
      </c>
      <c r="Y88" s="12">
        <f t="shared" si="6"/>
        <v>0.13219314460613568</v>
      </c>
    </row>
    <row r="89" spans="1:25">
      <c r="A89" s="3">
        <v>47</v>
      </c>
      <c r="B89" s="8" t="s">
        <v>25</v>
      </c>
      <c r="C89" s="8" t="s">
        <v>26</v>
      </c>
      <c r="D89" s="16">
        <v>190000011823</v>
      </c>
      <c r="E89" s="8" t="s">
        <v>27</v>
      </c>
      <c r="F89" s="4">
        <v>58475</v>
      </c>
      <c r="G89" s="8" t="s">
        <v>28</v>
      </c>
      <c r="H89" s="8" t="s">
        <v>381</v>
      </c>
      <c r="I89" s="4">
        <v>13456</v>
      </c>
      <c r="J89" s="8" t="s">
        <v>30</v>
      </c>
      <c r="K89" s="8" t="s">
        <v>382</v>
      </c>
      <c r="L89" s="4">
        <v>53830423772</v>
      </c>
      <c r="M89" s="8" t="s">
        <v>32</v>
      </c>
      <c r="N89" s="8" t="s">
        <v>146</v>
      </c>
      <c r="O89" s="16">
        <v>9517570000128</v>
      </c>
      <c r="P89" s="8" t="s">
        <v>391</v>
      </c>
      <c r="Q89" s="8" t="s">
        <v>42</v>
      </c>
      <c r="R89" s="8" t="s">
        <v>43</v>
      </c>
      <c r="S89" s="8" t="s">
        <v>44</v>
      </c>
      <c r="T89" s="9">
        <v>41144</v>
      </c>
      <c r="U89" s="4">
        <v>4940</v>
      </c>
      <c r="V89" s="8" t="s">
        <v>45</v>
      </c>
      <c r="W89" s="10" t="s">
        <v>395</v>
      </c>
      <c r="Y89" s="12">
        <f t="shared" si="6"/>
        <v>4.5161420079827819E-2</v>
      </c>
    </row>
    <row r="90" spans="1:25">
      <c r="A90" s="1">
        <v>47</v>
      </c>
      <c r="B90" s="5" t="s">
        <v>25</v>
      </c>
      <c r="C90" s="5" t="s">
        <v>26</v>
      </c>
      <c r="D90" s="17">
        <v>190000011823</v>
      </c>
      <c r="E90" s="5" t="s">
        <v>27</v>
      </c>
      <c r="F90" s="2">
        <v>58475</v>
      </c>
      <c r="G90" s="5" t="s">
        <v>28</v>
      </c>
      <c r="H90" s="5" t="s">
        <v>381</v>
      </c>
      <c r="I90" s="2">
        <v>13456</v>
      </c>
      <c r="J90" s="5" t="s">
        <v>30</v>
      </c>
      <c r="K90" s="5" t="s">
        <v>382</v>
      </c>
      <c r="L90" s="2">
        <v>53830423772</v>
      </c>
      <c r="M90" s="5" t="s">
        <v>49</v>
      </c>
      <c r="N90" s="5" t="s">
        <v>383</v>
      </c>
      <c r="O90" s="17">
        <v>1870019792</v>
      </c>
      <c r="P90" s="5" t="s">
        <v>396</v>
      </c>
      <c r="Q90" s="5" t="s">
        <v>397</v>
      </c>
      <c r="R90" s="5" t="s">
        <v>53</v>
      </c>
      <c r="S90" s="5" t="s">
        <v>53</v>
      </c>
      <c r="T90" s="6">
        <v>41128</v>
      </c>
      <c r="U90" s="2">
        <v>2686.04</v>
      </c>
      <c r="V90" s="5" t="s">
        <v>398</v>
      </c>
      <c r="W90" s="7" t="s">
        <v>399</v>
      </c>
      <c r="Y90" s="12">
        <f t="shared" si="6"/>
        <v>2.4555745099437389E-2</v>
      </c>
    </row>
    <row r="91" spans="1:25">
      <c r="A91" s="3">
        <v>47</v>
      </c>
      <c r="B91" s="8" t="s">
        <v>25</v>
      </c>
      <c r="C91" s="8" t="s">
        <v>26</v>
      </c>
      <c r="D91" s="16">
        <v>190000011823</v>
      </c>
      <c r="E91" s="8" t="s">
        <v>27</v>
      </c>
      <c r="F91" s="4">
        <v>58475</v>
      </c>
      <c r="G91" s="8" t="s">
        <v>28</v>
      </c>
      <c r="H91" s="8" t="s">
        <v>381</v>
      </c>
      <c r="I91" s="4">
        <v>13456</v>
      </c>
      <c r="J91" s="8" t="s">
        <v>30</v>
      </c>
      <c r="K91" s="8" t="s">
        <v>382</v>
      </c>
      <c r="L91" s="4">
        <v>53830423772</v>
      </c>
      <c r="M91" s="8" t="s">
        <v>32</v>
      </c>
      <c r="N91" s="8" t="s">
        <v>400</v>
      </c>
      <c r="O91" s="16">
        <v>5578837000136</v>
      </c>
      <c r="P91" s="8" t="s">
        <v>119</v>
      </c>
      <c r="Q91" s="8" t="s">
        <v>119</v>
      </c>
      <c r="R91" s="8" t="s">
        <v>36</v>
      </c>
      <c r="S91" s="8" t="s">
        <v>37</v>
      </c>
      <c r="T91" s="9">
        <v>41116</v>
      </c>
      <c r="U91" s="4">
        <v>2990</v>
      </c>
      <c r="V91" s="8" t="s">
        <v>38</v>
      </c>
      <c r="W91" s="10" t="s">
        <v>401</v>
      </c>
      <c r="Y91" s="12">
        <f t="shared" si="6"/>
        <v>2.7334543732527361E-2</v>
      </c>
    </row>
    <row r="92" spans="1:25">
      <c r="A92" s="1">
        <v>47</v>
      </c>
      <c r="B92" s="5" t="s">
        <v>25</v>
      </c>
      <c r="C92" s="5" t="s">
        <v>26</v>
      </c>
      <c r="D92" s="17">
        <v>190000011823</v>
      </c>
      <c r="E92" s="5" t="s">
        <v>27</v>
      </c>
      <c r="F92" s="2">
        <v>58475</v>
      </c>
      <c r="G92" s="5" t="s">
        <v>28</v>
      </c>
      <c r="H92" s="5" t="s">
        <v>381</v>
      </c>
      <c r="I92" s="2">
        <v>13456</v>
      </c>
      <c r="J92" s="5" t="s">
        <v>30</v>
      </c>
      <c r="K92" s="5" t="s">
        <v>382</v>
      </c>
      <c r="L92" s="2">
        <v>53830423772</v>
      </c>
      <c r="M92" s="5" t="s">
        <v>32</v>
      </c>
      <c r="N92" s="5" t="s">
        <v>402</v>
      </c>
      <c r="O92" s="17">
        <v>5578837000136</v>
      </c>
      <c r="P92" s="5" t="s">
        <v>119</v>
      </c>
      <c r="Q92" s="5" t="s">
        <v>119</v>
      </c>
      <c r="R92" s="5" t="s">
        <v>36</v>
      </c>
      <c r="S92" s="5" t="s">
        <v>37</v>
      </c>
      <c r="T92" s="6">
        <v>41145</v>
      </c>
      <c r="U92" s="2">
        <v>3000</v>
      </c>
      <c r="V92" s="5" t="s">
        <v>38</v>
      </c>
      <c r="W92" s="7" t="s">
        <v>403</v>
      </c>
      <c r="Y92" s="12">
        <f t="shared" si="6"/>
        <v>2.7425963611231466E-2</v>
      </c>
    </row>
    <row r="93" spans="1:25">
      <c r="A93" s="3">
        <v>47</v>
      </c>
      <c r="B93" s="8" t="s">
        <v>25</v>
      </c>
      <c r="C93" s="8" t="s">
        <v>26</v>
      </c>
      <c r="D93" s="16">
        <v>190000011823</v>
      </c>
      <c r="E93" s="8" t="s">
        <v>27</v>
      </c>
      <c r="F93" s="4">
        <v>58475</v>
      </c>
      <c r="G93" s="8" t="s">
        <v>28</v>
      </c>
      <c r="H93" s="8" t="s">
        <v>381</v>
      </c>
      <c r="I93" s="4">
        <v>13456</v>
      </c>
      <c r="J93" s="8" t="s">
        <v>30</v>
      </c>
      <c r="K93" s="8" t="s">
        <v>382</v>
      </c>
      <c r="L93" s="4">
        <v>53830423772</v>
      </c>
      <c r="M93" s="8" t="s">
        <v>32</v>
      </c>
      <c r="N93" s="8" t="s">
        <v>404</v>
      </c>
      <c r="O93" s="16">
        <v>5578837000136</v>
      </c>
      <c r="P93" s="8" t="s">
        <v>119</v>
      </c>
      <c r="Q93" s="8" t="s">
        <v>119</v>
      </c>
      <c r="R93" s="8" t="s">
        <v>36</v>
      </c>
      <c r="S93" s="8" t="s">
        <v>37</v>
      </c>
      <c r="T93" s="9">
        <v>41179</v>
      </c>
      <c r="U93" s="4">
        <v>3000</v>
      </c>
      <c r="V93" s="8" t="s">
        <v>38</v>
      </c>
      <c r="W93" s="10" t="s">
        <v>405</v>
      </c>
      <c r="Y93" s="12">
        <f t="shared" si="6"/>
        <v>2.7425963611231466E-2</v>
      </c>
    </row>
    <row r="94" spans="1:25">
      <c r="A94" s="1">
        <v>47</v>
      </c>
      <c r="B94" s="5" t="s">
        <v>25</v>
      </c>
      <c r="C94" s="5" t="s">
        <v>26</v>
      </c>
      <c r="D94" s="17">
        <v>190000011823</v>
      </c>
      <c r="E94" s="5" t="s">
        <v>27</v>
      </c>
      <c r="F94" s="2">
        <v>58475</v>
      </c>
      <c r="G94" s="5" t="s">
        <v>28</v>
      </c>
      <c r="H94" s="5" t="s">
        <v>381</v>
      </c>
      <c r="I94" s="2">
        <v>13456</v>
      </c>
      <c r="J94" s="5" t="s">
        <v>30</v>
      </c>
      <c r="K94" s="5" t="s">
        <v>382</v>
      </c>
      <c r="L94" s="2">
        <v>53830423772</v>
      </c>
      <c r="M94" s="5" t="s">
        <v>32</v>
      </c>
      <c r="N94" s="5" t="s">
        <v>406</v>
      </c>
      <c r="O94" s="17">
        <v>8885596000166</v>
      </c>
      <c r="P94" s="5" t="s">
        <v>407</v>
      </c>
      <c r="Q94" s="5" t="s">
        <v>408</v>
      </c>
      <c r="R94" s="5" t="s">
        <v>286</v>
      </c>
      <c r="S94" s="5" t="s">
        <v>287</v>
      </c>
      <c r="T94" s="6">
        <v>41163</v>
      </c>
      <c r="U94" s="2">
        <v>139</v>
      </c>
      <c r="V94" s="5" t="s">
        <v>45</v>
      </c>
      <c r="W94" s="7" t="s">
        <v>409</v>
      </c>
      <c r="Y94" s="12">
        <f t="shared" si="6"/>
        <v>1.2707363139870581E-3</v>
      </c>
    </row>
    <row r="95" spans="1:25">
      <c r="A95" s="3">
        <v>47</v>
      </c>
      <c r="B95" s="8" t="s">
        <v>25</v>
      </c>
      <c r="C95" s="8" t="s">
        <v>26</v>
      </c>
      <c r="D95" s="16">
        <v>190000011823</v>
      </c>
      <c r="E95" s="8" t="s">
        <v>27</v>
      </c>
      <c r="F95" s="4">
        <v>58475</v>
      </c>
      <c r="G95" s="8" t="s">
        <v>28</v>
      </c>
      <c r="H95" s="8" t="s">
        <v>381</v>
      </c>
      <c r="I95" s="4">
        <v>13456</v>
      </c>
      <c r="J95" s="8" t="s">
        <v>30</v>
      </c>
      <c r="K95" s="8" t="s">
        <v>382</v>
      </c>
      <c r="L95" s="4">
        <v>53830423772</v>
      </c>
      <c r="M95" s="8" t="s">
        <v>32</v>
      </c>
      <c r="N95" s="8" t="s">
        <v>410</v>
      </c>
      <c r="O95" s="16">
        <v>29699626000110</v>
      </c>
      <c r="P95" s="8" t="s">
        <v>411</v>
      </c>
      <c r="Q95" s="8" t="s">
        <v>412</v>
      </c>
      <c r="R95" s="8" t="s">
        <v>330</v>
      </c>
      <c r="S95" s="8" t="s">
        <v>331</v>
      </c>
      <c r="T95" s="9">
        <v>41171</v>
      </c>
      <c r="U95" s="4">
        <v>4158</v>
      </c>
      <c r="V95" s="8" t="s">
        <v>116</v>
      </c>
      <c r="W95" s="10" t="s">
        <v>413</v>
      </c>
      <c r="Y95" s="12">
        <f t="shared" si="6"/>
        <v>3.8012385565166812E-2</v>
      </c>
    </row>
    <row r="96" spans="1:25">
      <c r="A96" s="1">
        <v>47</v>
      </c>
      <c r="B96" s="5" t="s">
        <v>25</v>
      </c>
      <c r="C96" s="5" t="s">
        <v>26</v>
      </c>
      <c r="D96" s="17">
        <v>190000011823</v>
      </c>
      <c r="E96" s="5" t="s">
        <v>27</v>
      </c>
      <c r="F96" s="2">
        <v>58475</v>
      </c>
      <c r="G96" s="5" t="s">
        <v>28</v>
      </c>
      <c r="H96" s="5" t="s">
        <v>381</v>
      </c>
      <c r="I96" s="2">
        <v>13456</v>
      </c>
      <c r="J96" s="5" t="s">
        <v>30</v>
      </c>
      <c r="K96" s="5" t="s">
        <v>382</v>
      </c>
      <c r="L96" s="2">
        <v>53830423772</v>
      </c>
      <c r="M96" s="5" t="s">
        <v>32</v>
      </c>
      <c r="N96" s="5" t="s">
        <v>414</v>
      </c>
      <c r="O96" s="17">
        <v>29699626000110</v>
      </c>
      <c r="P96" s="5" t="s">
        <v>411</v>
      </c>
      <c r="Q96" s="5" t="s">
        <v>412</v>
      </c>
      <c r="R96" s="5" t="s">
        <v>330</v>
      </c>
      <c r="S96" s="5" t="s">
        <v>331</v>
      </c>
      <c r="T96" s="6">
        <v>41183</v>
      </c>
      <c r="U96" s="2">
        <v>2800</v>
      </c>
      <c r="V96" s="5" t="s">
        <v>45</v>
      </c>
      <c r="W96" s="7" t="s">
        <v>415</v>
      </c>
      <c r="Y96" s="12">
        <f t="shared" si="6"/>
        <v>2.5597566037149369E-2</v>
      </c>
    </row>
    <row r="97" spans="1:25">
      <c r="A97" s="3">
        <v>47</v>
      </c>
      <c r="B97" s="8" t="s">
        <v>25</v>
      </c>
      <c r="C97" s="8" t="s">
        <v>26</v>
      </c>
      <c r="D97" s="16">
        <v>190000011823</v>
      </c>
      <c r="E97" s="8" t="s">
        <v>27</v>
      </c>
      <c r="F97" s="4">
        <v>58475</v>
      </c>
      <c r="G97" s="8" t="s">
        <v>28</v>
      </c>
      <c r="H97" s="8" t="s">
        <v>381</v>
      </c>
      <c r="I97" s="4">
        <v>13456</v>
      </c>
      <c r="J97" s="8" t="s">
        <v>30</v>
      </c>
      <c r="K97" s="8" t="s">
        <v>382</v>
      </c>
      <c r="L97" s="4">
        <v>53830423772</v>
      </c>
      <c r="M97" s="8" t="s">
        <v>32</v>
      </c>
      <c r="N97" s="8" t="s">
        <v>416</v>
      </c>
      <c r="O97" s="16">
        <v>72441397000168</v>
      </c>
      <c r="P97" s="8" t="s">
        <v>221</v>
      </c>
      <c r="Q97" s="8" t="s">
        <v>221</v>
      </c>
      <c r="R97" s="8" t="s">
        <v>222</v>
      </c>
      <c r="S97" s="8" t="s">
        <v>223</v>
      </c>
      <c r="T97" s="9">
        <v>41166</v>
      </c>
      <c r="U97" s="4">
        <v>540</v>
      </c>
      <c r="V97" s="8" t="s">
        <v>340</v>
      </c>
      <c r="W97" s="10" t="s">
        <v>417</v>
      </c>
      <c r="Y97" s="12">
        <f t="shared" si="6"/>
        <v>4.936673450021664E-3</v>
      </c>
    </row>
    <row r="98" spans="1:25">
      <c r="A98" s="1">
        <v>47</v>
      </c>
      <c r="B98" s="5" t="s">
        <v>25</v>
      </c>
      <c r="C98" s="5" t="s">
        <v>26</v>
      </c>
      <c r="D98" s="17">
        <v>190000011823</v>
      </c>
      <c r="E98" s="5" t="s">
        <v>27</v>
      </c>
      <c r="F98" s="2">
        <v>58475</v>
      </c>
      <c r="G98" s="5" t="s">
        <v>28</v>
      </c>
      <c r="H98" s="5" t="s">
        <v>381</v>
      </c>
      <c r="I98" s="2">
        <v>13456</v>
      </c>
      <c r="J98" s="5" t="s">
        <v>30</v>
      </c>
      <c r="K98" s="5" t="s">
        <v>382</v>
      </c>
      <c r="L98" s="2">
        <v>53830423772</v>
      </c>
      <c r="M98" s="5" t="s">
        <v>49</v>
      </c>
      <c r="N98" s="5" t="s">
        <v>383</v>
      </c>
      <c r="O98" s="17">
        <v>10890197776</v>
      </c>
      <c r="P98" s="5" t="s">
        <v>418</v>
      </c>
      <c r="Q98" s="5" t="s">
        <v>419</v>
      </c>
      <c r="R98" s="5" t="s">
        <v>53</v>
      </c>
      <c r="S98" s="5" t="s">
        <v>53</v>
      </c>
      <c r="T98" s="6">
        <v>41141</v>
      </c>
      <c r="U98" s="2">
        <v>425</v>
      </c>
      <c r="V98" s="5" t="s">
        <v>54</v>
      </c>
      <c r="W98" s="7" t="s">
        <v>386</v>
      </c>
      <c r="Y98" s="12">
        <f t="shared" si="6"/>
        <v>3.8853448449244579E-3</v>
      </c>
    </row>
    <row r="99" spans="1:25">
      <c r="A99" s="3">
        <v>47</v>
      </c>
      <c r="B99" s="8" t="s">
        <v>25</v>
      </c>
      <c r="C99" s="8" t="s">
        <v>26</v>
      </c>
      <c r="D99" s="16">
        <v>190000011823</v>
      </c>
      <c r="E99" s="8" t="s">
        <v>27</v>
      </c>
      <c r="F99" s="4">
        <v>58475</v>
      </c>
      <c r="G99" s="8" t="s">
        <v>28</v>
      </c>
      <c r="H99" s="8" t="s">
        <v>381</v>
      </c>
      <c r="I99" s="4">
        <v>13456</v>
      </c>
      <c r="J99" s="8" t="s">
        <v>30</v>
      </c>
      <c r="K99" s="8" t="s">
        <v>382</v>
      </c>
      <c r="L99" s="4">
        <v>53830423772</v>
      </c>
      <c r="M99" s="8" t="s">
        <v>32</v>
      </c>
      <c r="N99" s="8" t="s">
        <v>420</v>
      </c>
      <c r="O99" s="16">
        <v>12612983000104</v>
      </c>
      <c r="P99" s="8" t="s">
        <v>421</v>
      </c>
      <c r="Q99" s="8" t="s">
        <v>422</v>
      </c>
      <c r="R99" s="8" t="s">
        <v>423</v>
      </c>
      <c r="S99" s="8" t="s">
        <v>424</v>
      </c>
      <c r="T99" s="9">
        <v>41162</v>
      </c>
      <c r="U99" s="4">
        <v>420</v>
      </c>
      <c r="V99" s="8" t="s">
        <v>340</v>
      </c>
      <c r="W99" s="10" t="s">
        <v>425</v>
      </c>
      <c r="Y99" s="12">
        <f t="shared" si="6"/>
        <v>3.8396349055724054E-3</v>
      </c>
    </row>
    <row r="100" spans="1:25">
      <c r="A100" s="1">
        <v>47</v>
      </c>
      <c r="B100" s="5" t="s">
        <v>25</v>
      </c>
      <c r="C100" s="5" t="s">
        <v>26</v>
      </c>
      <c r="D100" s="17">
        <v>190000011823</v>
      </c>
      <c r="E100" s="5" t="s">
        <v>27</v>
      </c>
      <c r="F100" s="2">
        <v>58475</v>
      </c>
      <c r="G100" s="5" t="s">
        <v>28</v>
      </c>
      <c r="H100" s="5" t="s">
        <v>381</v>
      </c>
      <c r="I100" s="2">
        <v>13456</v>
      </c>
      <c r="J100" s="5" t="s">
        <v>30</v>
      </c>
      <c r="K100" s="5" t="s">
        <v>382</v>
      </c>
      <c r="L100" s="2">
        <v>53830423772</v>
      </c>
      <c r="M100" s="5" t="s">
        <v>32</v>
      </c>
      <c r="N100" s="5" t="s">
        <v>426</v>
      </c>
      <c r="O100" s="17">
        <v>10964063000111</v>
      </c>
      <c r="P100" s="5" t="s">
        <v>427</v>
      </c>
      <c r="Q100" s="5" t="s">
        <v>428</v>
      </c>
      <c r="R100" s="5" t="s">
        <v>429</v>
      </c>
      <c r="S100" s="5" t="s">
        <v>430</v>
      </c>
      <c r="T100" s="6">
        <v>41117</v>
      </c>
      <c r="U100" s="2">
        <v>1500</v>
      </c>
      <c r="V100" s="5" t="s">
        <v>431</v>
      </c>
      <c r="W100" s="7" t="s">
        <v>432</v>
      </c>
      <c r="Y100" s="12">
        <f t="shared" si="6"/>
        <v>1.3712981805615733E-2</v>
      </c>
    </row>
    <row r="101" spans="1:25">
      <c r="A101" s="3">
        <v>47</v>
      </c>
      <c r="B101" s="8" t="s">
        <v>25</v>
      </c>
      <c r="C101" s="8" t="s">
        <v>26</v>
      </c>
      <c r="D101" s="16">
        <v>190000011823</v>
      </c>
      <c r="E101" s="8" t="s">
        <v>27</v>
      </c>
      <c r="F101" s="4">
        <v>58475</v>
      </c>
      <c r="G101" s="8" t="s">
        <v>28</v>
      </c>
      <c r="H101" s="8" t="s">
        <v>381</v>
      </c>
      <c r="I101" s="4">
        <v>13456</v>
      </c>
      <c r="J101" s="8" t="s">
        <v>30</v>
      </c>
      <c r="K101" s="8" t="s">
        <v>382</v>
      </c>
      <c r="L101" s="4">
        <v>53830423772</v>
      </c>
      <c r="M101" s="8" t="s">
        <v>49</v>
      </c>
      <c r="N101" s="8" t="s">
        <v>383</v>
      </c>
      <c r="O101" s="16">
        <v>42369509791</v>
      </c>
      <c r="P101" s="8" t="s">
        <v>305</v>
      </c>
      <c r="Q101" s="8" t="s">
        <v>305</v>
      </c>
      <c r="R101" s="8" t="s">
        <v>53</v>
      </c>
      <c r="S101" s="8" t="s">
        <v>53</v>
      </c>
      <c r="T101" s="9">
        <v>41122</v>
      </c>
      <c r="U101" s="4">
        <v>300</v>
      </c>
      <c r="V101" s="8" t="s">
        <v>54</v>
      </c>
      <c r="W101" s="10" t="s">
        <v>433</v>
      </c>
      <c r="Y101" s="12">
        <f t="shared" si="6"/>
        <v>2.7425963611231469E-3</v>
      </c>
    </row>
    <row r="102" spans="1:25">
      <c r="A102" s="1">
        <v>47</v>
      </c>
      <c r="B102" s="5" t="s">
        <v>25</v>
      </c>
      <c r="C102" s="5" t="s">
        <v>26</v>
      </c>
      <c r="D102" s="17">
        <v>190000011823</v>
      </c>
      <c r="E102" s="5" t="s">
        <v>27</v>
      </c>
      <c r="F102" s="2">
        <v>58475</v>
      </c>
      <c r="G102" s="5" t="s">
        <v>28</v>
      </c>
      <c r="H102" s="5" t="s">
        <v>381</v>
      </c>
      <c r="I102" s="2">
        <v>13456</v>
      </c>
      <c r="J102" s="5" t="s">
        <v>30</v>
      </c>
      <c r="K102" s="5" t="s">
        <v>382</v>
      </c>
      <c r="L102" s="2">
        <v>53830423772</v>
      </c>
      <c r="M102" s="5" t="s">
        <v>32</v>
      </c>
      <c r="N102" s="5" t="s">
        <v>434</v>
      </c>
      <c r="O102" s="17">
        <v>8295999000155</v>
      </c>
      <c r="P102" s="5" t="s">
        <v>435</v>
      </c>
      <c r="Q102" s="5" t="s">
        <v>436</v>
      </c>
      <c r="R102" s="5" t="s">
        <v>437</v>
      </c>
      <c r="S102" s="5" t="s">
        <v>438</v>
      </c>
      <c r="T102" s="6">
        <v>41122</v>
      </c>
      <c r="U102" s="2">
        <v>480</v>
      </c>
      <c r="V102" s="5" t="s">
        <v>151</v>
      </c>
      <c r="W102" s="7" t="s">
        <v>439</v>
      </c>
      <c r="Y102" s="12">
        <f t="shared" si="6"/>
        <v>4.3881541777970349E-3</v>
      </c>
    </row>
    <row r="103" spans="1:25">
      <c r="A103" s="3">
        <v>47</v>
      </c>
      <c r="B103" s="8" t="s">
        <v>25</v>
      </c>
      <c r="C103" s="8" t="s">
        <v>26</v>
      </c>
      <c r="D103" s="16">
        <v>190000011823</v>
      </c>
      <c r="E103" s="8" t="s">
        <v>27</v>
      </c>
      <c r="F103" s="4">
        <v>58475</v>
      </c>
      <c r="G103" s="8" t="s">
        <v>28</v>
      </c>
      <c r="H103" s="8" t="s">
        <v>381</v>
      </c>
      <c r="I103" s="4">
        <v>13456</v>
      </c>
      <c r="J103" s="8" t="s">
        <v>30</v>
      </c>
      <c r="K103" s="8" t="s">
        <v>382</v>
      </c>
      <c r="L103" s="4">
        <v>53830423772</v>
      </c>
      <c r="M103" s="8" t="s">
        <v>49</v>
      </c>
      <c r="N103" s="8" t="s">
        <v>383</v>
      </c>
      <c r="O103" s="16">
        <v>19468407772</v>
      </c>
      <c r="P103" s="8" t="s">
        <v>440</v>
      </c>
      <c r="Q103" s="8" t="s">
        <v>440</v>
      </c>
      <c r="R103" s="8" t="s">
        <v>53</v>
      </c>
      <c r="S103" s="8" t="s">
        <v>53</v>
      </c>
      <c r="T103" s="9">
        <v>41101</v>
      </c>
      <c r="U103" s="4">
        <v>2000</v>
      </c>
      <c r="V103" s="8" t="s">
        <v>215</v>
      </c>
      <c r="W103" s="10" t="s">
        <v>441</v>
      </c>
      <c r="Y103" s="12">
        <f t="shared" si="6"/>
        <v>1.8283975740820978E-2</v>
      </c>
    </row>
    <row r="104" spans="1:25">
      <c r="A104" s="1">
        <v>47</v>
      </c>
      <c r="B104" s="5" t="s">
        <v>25</v>
      </c>
      <c r="C104" s="5" t="s">
        <v>26</v>
      </c>
      <c r="D104" s="17">
        <v>190000011823</v>
      </c>
      <c r="E104" s="5" t="s">
        <v>27</v>
      </c>
      <c r="F104" s="2">
        <v>58475</v>
      </c>
      <c r="G104" s="5" t="s">
        <v>28</v>
      </c>
      <c r="H104" s="5" t="s">
        <v>381</v>
      </c>
      <c r="I104" s="2">
        <v>13456</v>
      </c>
      <c r="J104" s="5" t="s">
        <v>30</v>
      </c>
      <c r="K104" s="5" t="s">
        <v>382</v>
      </c>
      <c r="L104" s="2">
        <v>53830423772</v>
      </c>
      <c r="M104" s="5" t="s">
        <v>32</v>
      </c>
      <c r="N104" s="5" t="s">
        <v>442</v>
      </c>
      <c r="O104" s="17">
        <v>62700455000177</v>
      </c>
      <c r="P104" s="5" t="s">
        <v>443</v>
      </c>
      <c r="Q104" s="5" t="s">
        <v>444</v>
      </c>
      <c r="R104" s="5" t="s">
        <v>445</v>
      </c>
      <c r="S104" s="5" t="s">
        <v>446</v>
      </c>
      <c r="T104" s="6">
        <v>41173</v>
      </c>
      <c r="U104" s="2">
        <v>4360</v>
      </c>
      <c r="V104" s="5" t="s">
        <v>398</v>
      </c>
      <c r="W104" s="7" t="s">
        <v>447</v>
      </c>
      <c r="Y104" s="12">
        <f t="shared" si="6"/>
        <v>3.9859067114989731E-2</v>
      </c>
    </row>
    <row r="105" spans="1:25">
      <c r="A105" s="3">
        <v>47</v>
      </c>
      <c r="B105" s="8" t="s">
        <v>25</v>
      </c>
      <c r="C105" s="8" t="s">
        <v>26</v>
      </c>
      <c r="D105" s="16">
        <v>190000011823</v>
      </c>
      <c r="E105" s="8" t="s">
        <v>27</v>
      </c>
      <c r="F105" s="4">
        <v>58475</v>
      </c>
      <c r="G105" s="8" t="s">
        <v>28</v>
      </c>
      <c r="H105" s="8" t="s">
        <v>381</v>
      </c>
      <c r="I105" s="4">
        <v>13456</v>
      </c>
      <c r="J105" s="8" t="s">
        <v>30</v>
      </c>
      <c r="K105" s="8" t="s">
        <v>382</v>
      </c>
      <c r="L105" s="4">
        <v>53830423772</v>
      </c>
      <c r="M105" s="8" t="s">
        <v>49</v>
      </c>
      <c r="N105" s="8" t="s">
        <v>383</v>
      </c>
      <c r="O105" s="16">
        <v>14106307731</v>
      </c>
      <c r="P105" s="8" t="s">
        <v>448</v>
      </c>
      <c r="Q105" s="8" t="s">
        <v>448</v>
      </c>
      <c r="R105" s="8" t="s">
        <v>53</v>
      </c>
      <c r="S105" s="8" t="s">
        <v>53</v>
      </c>
      <c r="T105" s="9">
        <v>41135</v>
      </c>
      <c r="U105" s="4">
        <v>495.83</v>
      </c>
      <c r="V105" s="8" t="s">
        <v>54</v>
      </c>
      <c r="W105" s="10" t="s">
        <v>449</v>
      </c>
      <c r="Y105" s="12">
        <f t="shared" si="6"/>
        <v>4.5328718457856325E-3</v>
      </c>
    </row>
    <row r="106" spans="1:25">
      <c r="A106" s="1">
        <v>47</v>
      </c>
      <c r="B106" s="5" t="s">
        <v>25</v>
      </c>
      <c r="C106" s="5" t="s">
        <v>26</v>
      </c>
      <c r="D106" s="17">
        <v>190000011823</v>
      </c>
      <c r="E106" s="5" t="s">
        <v>27</v>
      </c>
      <c r="F106" s="2">
        <v>58475</v>
      </c>
      <c r="G106" s="5" t="s">
        <v>28</v>
      </c>
      <c r="H106" s="5" t="s">
        <v>381</v>
      </c>
      <c r="I106" s="2">
        <v>13456</v>
      </c>
      <c r="J106" s="5" t="s">
        <v>30</v>
      </c>
      <c r="K106" s="5" t="s">
        <v>382</v>
      </c>
      <c r="L106" s="2">
        <v>53830423772</v>
      </c>
      <c r="M106" s="5" t="s">
        <v>49</v>
      </c>
      <c r="N106" s="5" t="s">
        <v>383</v>
      </c>
      <c r="O106" s="17">
        <v>16723235762</v>
      </c>
      <c r="P106" s="5" t="s">
        <v>450</v>
      </c>
      <c r="Q106" s="5" t="s">
        <v>451</v>
      </c>
      <c r="R106" s="5" t="s">
        <v>53</v>
      </c>
      <c r="S106" s="5" t="s">
        <v>53</v>
      </c>
      <c r="T106" s="6">
        <v>41135</v>
      </c>
      <c r="U106" s="2">
        <v>99.19</v>
      </c>
      <c r="V106" s="5" t="s">
        <v>54</v>
      </c>
      <c r="W106" s="7" t="s">
        <v>452</v>
      </c>
      <c r="Y106" s="12">
        <f t="shared" si="6"/>
        <v>9.0679377686601643E-4</v>
      </c>
    </row>
    <row r="107" spans="1:25">
      <c r="A107" s="3">
        <v>47</v>
      </c>
      <c r="B107" s="8" t="s">
        <v>25</v>
      </c>
      <c r="C107" s="8" t="s">
        <v>26</v>
      </c>
      <c r="D107" s="16">
        <v>190000011823</v>
      </c>
      <c r="E107" s="8" t="s">
        <v>27</v>
      </c>
      <c r="F107" s="4">
        <v>58475</v>
      </c>
      <c r="G107" s="8" t="s">
        <v>28</v>
      </c>
      <c r="H107" s="8" t="s">
        <v>381</v>
      </c>
      <c r="I107" s="4">
        <v>13456</v>
      </c>
      <c r="J107" s="8" t="s">
        <v>30</v>
      </c>
      <c r="K107" s="8" t="s">
        <v>382</v>
      </c>
      <c r="L107" s="4">
        <v>53830423772</v>
      </c>
      <c r="M107" s="8" t="s">
        <v>49</v>
      </c>
      <c r="N107" s="8" t="s">
        <v>383</v>
      </c>
      <c r="O107" s="16">
        <v>11396942785</v>
      </c>
      <c r="P107" s="8" t="s">
        <v>453</v>
      </c>
      <c r="Q107" s="8" t="s">
        <v>454</v>
      </c>
      <c r="R107" s="8" t="s">
        <v>53</v>
      </c>
      <c r="S107" s="8" t="s">
        <v>53</v>
      </c>
      <c r="T107" s="9">
        <v>41148</v>
      </c>
      <c r="U107" s="4">
        <v>99.16</v>
      </c>
      <c r="V107" s="8" t="s">
        <v>54</v>
      </c>
      <c r="W107" s="10" t="s">
        <v>452</v>
      </c>
      <c r="Y107" s="12">
        <f t="shared" si="6"/>
        <v>9.0651951722990403E-4</v>
      </c>
    </row>
    <row r="108" spans="1:25">
      <c r="A108" s="1">
        <v>47</v>
      </c>
      <c r="B108" s="5" t="s">
        <v>25</v>
      </c>
      <c r="C108" s="5" t="s">
        <v>26</v>
      </c>
      <c r="D108" s="17">
        <v>190000011823</v>
      </c>
      <c r="E108" s="5" t="s">
        <v>27</v>
      </c>
      <c r="F108" s="2">
        <v>58475</v>
      </c>
      <c r="G108" s="5" t="s">
        <v>28</v>
      </c>
      <c r="H108" s="5" t="s">
        <v>381</v>
      </c>
      <c r="I108" s="2">
        <v>13456</v>
      </c>
      <c r="J108" s="5" t="s">
        <v>30</v>
      </c>
      <c r="K108" s="5" t="s">
        <v>382</v>
      </c>
      <c r="L108" s="2">
        <v>53830423772</v>
      </c>
      <c r="M108" s="5" t="s">
        <v>49</v>
      </c>
      <c r="N108" s="5" t="s">
        <v>383</v>
      </c>
      <c r="O108" s="17">
        <v>10036916765</v>
      </c>
      <c r="P108" s="5" t="s">
        <v>455</v>
      </c>
      <c r="Q108" s="5" t="s">
        <v>456</v>
      </c>
      <c r="R108" s="5" t="s">
        <v>53</v>
      </c>
      <c r="S108" s="5" t="s">
        <v>53</v>
      </c>
      <c r="T108" s="6">
        <v>41148</v>
      </c>
      <c r="U108" s="2">
        <v>99.16</v>
      </c>
      <c r="V108" s="5" t="s">
        <v>54</v>
      </c>
      <c r="W108" s="7" t="s">
        <v>452</v>
      </c>
      <c r="Y108" s="12">
        <f t="shared" si="6"/>
        <v>9.0651951722990403E-4</v>
      </c>
    </row>
    <row r="109" spans="1:25">
      <c r="A109" s="3">
        <v>47</v>
      </c>
      <c r="B109" s="8" t="s">
        <v>25</v>
      </c>
      <c r="C109" s="8" t="s">
        <v>26</v>
      </c>
      <c r="D109" s="16">
        <v>190000011823</v>
      </c>
      <c r="E109" s="8" t="s">
        <v>27</v>
      </c>
      <c r="F109" s="4">
        <v>58475</v>
      </c>
      <c r="G109" s="8" t="s">
        <v>28</v>
      </c>
      <c r="H109" s="8" t="s">
        <v>381</v>
      </c>
      <c r="I109" s="4">
        <v>13456</v>
      </c>
      <c r="J109" s="8" t="s">
        <v>30</v>
      </c>
      <c r="K109" s="8" t="s">
        <v>382</v>
      </c>
      <c r="L109" s="4">
        <v>53830423772</v>
      </c>
      <c r="M109" s="8" t="s">
        <v>49</v>
      </c>
      <c r="N109" s="8" t="s">
        <v>383</v>
      </c>
      <c r="O109" s="16">
        <v>3077207729</v>
      </c>
      <c r="P109" s="8" t="s">
        <v>457</v>
      </c>
      <c r="Q109" s="8" t="s">
        <v>457</v>
      </c>
      <c r="R109" s="8" t="s">
        <v>53</v>
      </c>
      <c r="S109" s="8" t="s">
        <v>53</v>
      </c>
      <c r="T109" s="9">
        <v>41143</v>
      </c>
      <c r="U109" s="4">
        <v>552.5</v>
      </c>
      <c r="V109" s="8" t="s">
        <v>54</v>
      </c>
      <c r="W109" s="10" t="s">
        <v>449</v>
      </c>
      <c r="Y109" s="12">
        <f t="shared" si="6"/>
        <v>5.050948298401795E-3</v>
      </c>
    </row>
    <row r="110" spans="1:25">
      <c r="A110" s="1">
        <v>47</v>
      </c>
      <c r="B110" s="5" t="s">
        <v>25</v>
      </c>
      <c r="C110" s="5" t="s">
        <v>26</v>
      </c>
      <c r="D110" s="17">
        <v>190000011823</v>
      </c>
      <c r="E110" s="5" t="s">
        <v>27</v>
      </c>
      <c r="F110" s="2">
        <v>58475</v>
      </c>
      <c r="G110" s="5" t="s">
        <v>28</v>
      </c>
      <c r="H110" s="5" t="s">
        <v>381</v>
      </c>
      <c r="I110" s="2">
        <v>13456</v>
      </c>
      <c r="J110" s="5" t="s">
        <v>30</v>
      </c>
      <c r="K110" s="5" t="s">
        <v>382</v>
      </c>
      <c r="L110" s="2">
        <v>53830423772</v>
      </c>
      <c r="M110" s="5" t="s">
        <v>49</v>
      </c>
      <c r="N110" s="5" t="s">
        <v>383</v>
      </c>
      <c r="O110" s="17">
        <v>10335497705</v>
      </c>
      <c r="P110" s="5" t="s">
        <v>458</v>
      </c>
      <c r="Q110" s="5" t="s">
        <v>459</v>
      </c>
      <c r="R110" s="5" t="s">
        <v>53</v>
      </c>
      <c r="S110" s="5" t="s">
        <v>53</v>
      </c>
      <c r="T110" s="6">
        <v>41142</v>
      </c>
      <c r="U110" s="2">
        <v>552.49</v>
      </c>
      <c r="V110" s="5" t="s">
        <v>54</v>
      </c>
      <c r="W110" s="7" t="s">
        <v>449</v>
      </c>
      <c r="Y110" s="12">
        <f t="shared" si="6"/>
        <v>5.0508568785230913E-3</v>
      </c>
    </row>
    <row r="111" spans="1:25">
      <c r="A111" s="3">
        <v>47</v>
      </c>
      <c r="B111" s="8" t="s">
        <v>25</v>
      </c>
      <c r="C111" s="8" t="s">
        <v>26</v>
      </c>
      <c r="D111" s="16">
        <v>190000011823</v>
      </c>
      <c r="E111" s="8" t="s">
        <v>27</v>
      </c>
      <c r="F111" s="4">
        <v>58475</v>
      </c>
      <c r="G111" s="8" t="s">
        <v>28</v>
      </c>
      <c r="H111" s="8" t="s">
        <v>381</v>
      </c>
      <c r="I111" s="4">
        <v>13456</v>
      </c>
      <c r="J111" s="8" t="s">
        <v>30</v>
      </c>
      <c r="K111" s="8" t="s">
        <v>382</v>
      </c>
      <c r="L111" s="4">
        <v>53830423772</v>
      </c>
      <c r="M111" s="8" t="s">
        <v>49</v>
      </c>
      <c r="N111" s="8" t="s">
        <v>383</v>
      </c>
      <c r="O111" s="16">
        <v>28153596772</v>
      </c>
      <c r="P111" s="8" t="s">
        <v>460</v>
      </c>
      <c r="Q111" s="8" t="s">
        <v>461</v>
      </c>
      <c r="R111" s="8" t="s">
        <v>53</v>
      </c>
      <c r="S111" s="8" t="s">
        <v>53</v>
      </c>
      <c r="T111" s="9">
        <v>41163</v>
      </c>
      <c r="U111" s="4">
        <v>141.66</v>
      </c>
      <c r="V111" s="8" t="s">
        <v>54</v>
      </c>
      <c r="W111" s="10" t="s">
        <v>386</v>
      </c>
      <c r="Y111" s="12">
        <f t="shared" si="6"/>
        <v>1.2950540017223498E-3</v>
      </c>
    </row>
    <row r="112" spans="1:25">
      <c r="A112" s="1">
        <v>47</v>
      </c>
      <c r="B112" s="5" t="s">
        <v>25</v>
      </c>
      <c r="C112" s="5" t="s">
        <v>26</v>
      </c>
      <c r="D112" s="17">
        <v>190000011823</v>
      </c>
      <c r="E112" s="5" t="s">
        <v>27</v>
      </c>
      <c r="F112" s="2">
        <v>58475</v>
      </c>
      <c r="G112" s="5" t="s">
        <v>28</v>
      </c>
      <c r="H112" s="5" t="s">
        <v>381</v>
      </c>
      <c r="I112" s="2">
        <v>13456</v>
      </c>
      <c r="J112" s="5" t="s">
        <v>30</v>
      </c>
      <c r="K112" s="5" t="s">
        <v>382</v>
      </c>
      <c r="L112" s="2">
        <v>53830423772</v>
      </c>
      <c r="M112" s="5" t="s">
        <v>49</v>
      </c>
      <c r="N112" s="5" t="s">
        <v>383</v>
      </c>
      <c r="O112" s="17">
        <v>1763722708</v>
      </c>
      <c r="P112" s="5" t="s">
        <v>462</v>
      </c>
      <c r="Q112" s="5" t="s">
        <v>463</v>
      </c>
      <c r="R112" s="5" t="s">
        <v>53</v>
      </c>
      <c r="S112" s="5" t="s">
        <v>53</v>
      </c>
      <c r="T112" s="6">
        <v>41181</v>
      </c>
      <c r="U112" s="2">
        <v>200</v>
      </c>
      <c r="V112" s="5" t="s">
        <v>54</v>
      </c>
      <c r="W112" s="7" t="s">
        <v>386</v>
      </c>
      <c r="Y112" s="12">
        <f t="shared" si="6"/>
        <v>1.8283975740820979E-3</v>
      </c>
    </row>
    <row r="113" spans="1:25">
      <c r="A113" s="3">
        <v>47</v>
      </c>
      <c r="B113" s="8" t="s">
        <v>25</v>
      </c>
      <c r="C113" s="8" t="s">
        <v>26</v>
      </c>
      <c r="D113" s="16">
        <v>190000011823</v>
      </c>
      <c r="E113" s="8" t="s">
        <v>27</v>
      </c>
      <c r="F113" s="4">
        <v>58475</v>
      </c>
      <c r="G113" s="8" t="s">
        <v>28</v>
      </c>
      <c r="H113" s="8" t="s">
        <v>381</v>
      </c>
      <c r="I113" s="4">
        <v>13456</v>
      </c>
      <c r="J113" s="8" t="s">
        <v>30</v>
      </c>
      <c r="K113" s="8" t="s">
        <v>382</v>
      </c>
      <c r="L113" s="4">
        <v>53830423772</v>
      </c>
      <c r="M113" s="8" t="s">
        <v>49</v>
      </c>
      <c r="N113" s="8" t="s">
        <v>383</v>
      </c>
      <c r="O113" s="16">
        <v>4507618789</v>
      </c>
      <c r="P113" s="8" t="s">
        <v>464</v>
      </c>
      <c r="Q113" s="8" t="s">
        <v>464</v>
      </c>
      <c r="R113" s="8" t="s">
        <v>53</v>
      </c>
      <c r="S113" s="8" t="s">
        <v>53</v>
      </c>
      <c r="T113" s="9">
        <v>41142</v>
      </c>
      <c r="U113" s="4">
        <v>552.49</v>
      </c>
      <c r="V113" s="8" t="s">
        <v>54</v>
      </c>
      <c r="W113" s="10" t="s">
        <v>449</v>
      </c>
      <c r="Y113" s="12">
        <f t="shared" si="6"/>
        <v>5.0508568785230913E-3</v>
      </c>
    </row>
    <row r="114" spans="1:25">
      <c r="A114" s="1">
        <v>47</v>
      </c>
      <c r="B114" s="5" t="s">
        <v>25</v>
      </c>
      <c r="C114" s="5" t="s">
        <v>26</v>
      </c>
      <c r="D114" s="17">
        <v>190000011823</v>
      </c>
      <c r="E114" s="5" t="s">
        <v>27</v>
      </c>
      <c r="F114" s="2">
        <v>58475</v>
      </c>
      <c r="G114" s="5" t="s">
        <v>28</v>
      </c>
      <c r="H114" s="5" t="s">
        <v>381</v>
      </c>
      <c r="I114" s="2">
        <v>13456</v>
      </c>
      <c r="J114" s="5" t="s">
        <v>30</v>
      </c>
      <c r="K114" s="5" t="s">
        <v>382</v>
      </c>
      <c r="L114" s="2">
        <v>53830423772</v>
      </c>
      <c r="M114" s="5" t="s">
        <v>49</v>
      </c>
      <c r="N114" s="5" t="s">
        <v>383</v>
      </c>
      <c r="O114" s="17">
        <v>5893440722</v>
      </c>
      <c r="P114" s="5" t="s">
        <v>465</v>
      </c>
      <c r="Q114" s="5" t="s">
        <v>465</v>
      </c>
      <c r="R114" s="5" t="s">
        <v>53</v>
      </c>
      <c r="S114" s="5" t="s">
        <v>53</v>
      </c>
      <c r="T114" s="6">
        <v>41126</v>
      </c>
      <c r="U114" s="2">
        <v>141.66</v>
      </c>
      <c r="V114" s="5" t="s">
        <v>54</v>
      </c>
      <c r="W114" s="7" t="s">
        <v>466</v>
      </c>
      <c r="Y114" s="12">
        <f t="shared" si="6"/>
        <v>1.2950540017223498E-3</v>
      </c>
    </row>
    <row r="115" spans="1:25">
      <c r="A115" s="3">
        <v>47</v>
      </c>
      <c r="B115" s="8" t="s">
        <v>25</v>
      </c>
      <c r="C115" s="8" t="s">
        <v>26</v>
      </c>
      <c r="D115" s="16">
        <v>190000011823</v>
      </c>
      <c r="E115" s="8" t="s">
        <v>27</v>
      </c>
      <c r="F115" s="4">
        <v>58475</v>
      </c>
      <c r="G115" s="8" t="s">
        <v>28</v>
      </c>
      <c r="H115" s="8" t="s">
        <v>381</v>
      </c>
      <c r="I115" s="4">
        <v>13456</v>
      </c>
      <c r="J115" s="8" t="s">
        <v>30</v>
      </c>
      <c r="K115" s="8" t="s">
        <v>382</v>
      </c>
      <c r="L115" s="4">
        <v>53830423772</v>
      </c>
      <c r="M115" s="8" t="s">
        <v>49</v>
      </c>
      <c r="N115" s="8" t="s">
        <v>383</v>
      </c>
      <c r="O115" s="16">
        <v>9386892740</v>
      </c>
      <c r="P115" s="8" t="s">
        <v>467</v>
      </c>
      <c r="Q115" s="8" t="s">
        <v>467</v>
      </c>
      <c r="R115" s="8" t="s">
        <v>53</v>
      </c>
      <c r="S115" s="8" t="s">
        <v>53</v>
      </c>
      <c r="T115" s="9">
        <v>41163</v>
      </c>
      <c r="U115" s="4">
        <v>297.49</v>
      </c>
      <c r="V115" s="8" t="s">
        <v>54</v>
      </c>
      <c r="W115" s="10" t="s">
        <v>386</v>
      </c>
      <c r="Y115" s="12">
        <f t="shared" si="6"/>
        <v>2.7196499715684166E-3</v>
      </c>
    </row>
    <row r="116" spans="1:25">
      <c r="A116" s="1">
        <v>47</v>
      </c>
      <c r="B116" s="5" t="s">
        <v>25</v>
      </c>
      <c r="C116" s="5" t="s">
        <v>26</v>
      </c>
      <c r="D116" s="17">
        <v>190000011823</v>
      </c>
      <c r="E116" s="5" t="s">
        <v>27</v>
      </c>
      <c r="F116" s="2">
        <v>58475</v>
      </c>
      <c r="G116" s="5" t="s">
        <v>28</v>
      </c>
      <c r="H116" s="5" t="s">
        <v>381</v>
      </c>
      <c r="I116" s="2">
        <v>13456</v>
      </c>
      <c r="J116" s="5" t="s">
        <v>30</v>
      </c>
      <c r="K116" s="5" t="s">
        <v>382</v>
      </c>
      <c r="L116" s="2">
        <v>53830423772</v>
      </c>
      <c r="M116" s="5" t="s">
        <v>49</v>
      </c>
      <c r="N116" s="5" t="s">
        <v>383</v>
      </c>
      <c r="O116" s="17">
        <v>24914819791</v>
      </c>
      <c r="P116" s="5" t="s">
        <v>468</v>
      </c>
      <c r="Q116" s="5" t="s">
        <v>468</v>
      </c>
      <c r="R116" s="5" t="s">
        <v>53</v>
      </c>
      <c r="S116" s="5" t="s">
        <v>53</v>
      </c>
      <c r="T116" s="6">
        <v>41134</v>
      </c>
      <c r="U116" s="2">
        <v>1040</v>
      </c>
      <c r="V116" s="5" t="s">
        <v>54</v>
      </c>
      <c r="W116" s="7" t="s">
        <v>386</v>
      </c>
      <c r="Y116" s="12">
        <f t="shared" si="6"/>
        <v>9.5076673852269086E-3</v>
      </c>
    </row>
    <row r="117" spans="1:25">
      <c r="A117" s="3">
        <v>47</v>
      </c>
      <c r="B117" s="8" t="s">
        <v>25</v>
      </c>
      <c r="C117" s="8" t="s">
        <v>26</v>
      </c>
      <c r="D117" s="16">
        <v>190000011823</v>
      </c>
      <c r="E117" s="8" t="s">
        <v>27</v>
      </c>
      <c r="F117" s="4">
        <v>58475</v>
      </c>
      <c r="G117" s="8" t="s">
        <v>28</v>
      </c>
      <c r="H117" s="8" t="s">
        <v>381</v>
      </c>
      <c r="I117" s="4">
        <v>13456</v>
      </c>
      <c r="J117" s="8" t="s">
        <v>30</v>
      </c>
      <c r="K117" s="8" t="s">
        <v>382</v>
      </c>
      <c r="L117" s="4">
        <v>53830423772</v>
      </c>
      <c r="M117" s="8" t="s">
        <v>49</v>
      </c>
      <c r="N117" s="8" t="s">
        <v>383</v>
      </c>
      <c r="O117" s="16">
        <v>46734902404</v>
      </c>
      <c r="P117" s="8" t="s">
        <v>469</v>
      </c>
      <c r="Q117" s="8" t="s">
        <v>469</v>
      </c>
      <c r="R117" s="8" t="s">
        <v>53</v>
      </c>
      <c r="S117" s="8" t="s">
        <v>53</v>
      </c>
      <c r="T117" s="9">
        <v>41157</v>
      </c>
      <c r="U117" s="4">
        <v>354.16</v>
      </c>
      <c r="V117" s="8" t="s">
        <v>54</v>
      </c>
      <c r="W117" s="10" t="s">
        <v>449</v>
      </c>
      <c r="Y117" s="12">
        <f t="shared" si="6"/>
        <v>3.2377264241845792E-3</v>
      </c>
    </row>
    <row r="118" spans="1:25">
      <c r="A118" s="1">
        <v>47</v>
      </c>
      <c r="B118" s="5" t="s">
        <v>25</v>
      </c>
      <c r="C118" s="5" t="s">
        <v>26</v>
      </c>
      <c r="D118" s="17">
        <v>190000011823</v>
      </c>
      <c r="E118" s="5" t="s">
        <v>27</v>
      </c>
      <c r="F118" s="2">
        <v>58475</v>
      </c>
      <c r="G118" s="5" t="s">
        <v>28</v>
      </c>
      <c r="H118" s="5" t="s">
        <v>381</v>
      </c>
      <c r="I118" s="2">
        <v>13456</v>
      </c>
      <c r="J118" s="5" t="s">
        <v>30</v>
      </c>
      <c r="K118" s="5" t="s">
        <v>382</v>
      </c>
      <c r="L118" s="2">
        <v>53830423772</v>
      </c>
      <c r="M118" s="5" t="s">
        <v>49</v>
      </c>
      <c r="N118" s="5" t="s">
        <v>383</v>
      </c>
      <c r="O118" s="17">
        <v>3050603500</v>
      </c>
      <c r="P118" s="5" t="s">
        <v>470</v>
      </c>
      <c r="Q118" s="5" t="s">
        <v>471</v>
      </c>
      <c r="R118" s="5" t="s">
        <v>53</v>
      </c>
      <c r="S118" s="5" t="s">
        <v>53</v>
      </c>
      <c r="T118" s="6">
        <v>41136</v>
      </c>
      <c r="U118" s="2">
        <v>28.33</v>
      </c>
      <c r="V118" s="5" t="s">
        <v>54</v>
      </c>
      <c r="W118" s="7" t="s">
        <v>449</v>
      </c>
      <c r="Y118" s="12">
        <f t="shared" si="6"/>
        <v>2.5899251636872912E-4</v>
      </c>
    </row>
    <row r="119" spans="1:25">
      <c r="A119" s="3">
        <v>47</v>
      </c>
      <c r="B119" s="8" t="s">
        <v>25</v>
      </c>
      <c r="C119" s="8" t="s">
        <v>26</v>
      </c>
      <c r="D119" s="16">
        <v>190000011823</v>
      </c>
      <c r="E119" s="8" t="s">
        <v>27</v>
      </c>
      <c r="F119" s="4">
        <v>58475</v>
      </c>
      <c r="G119" s="8" t="s">
        <v>28</v>
      </c>
      <c r="H119" s="8" t="s">
        <v>381</v>
      </c>
      <c r="I119" s="4">
        <v>13456</v>
      </c>
      <c r="J119" s="8" t="s">
        <v>30</v>
      </c>
      <c r="K119" s="8" t="s">
        <v>382</v>
      </c>
      <c r="L119" s="4">
        <v>53830423772</v>
      </c>
      <c r="M119" s="8" t="s">
        <v>49</v>
      </c>
      <c r="N119" s="8" t="s">
        <v>383</v>
      </c>
      <c r="O119" s="16">
        <v>9878045706</v>
      </c>
      <c r="P119" s="8" t="s">
        <v>472</v>
      </c>
      <c r="Q119" s="8" t="s">
        <v>472</v>
      </c>
      <c r="R119" s="8" t="s">
        <v>53</v>
      </c>
      <c r="S119" s="8" t="s">
        <v>53</v>
      </c>
      <c r="T119" s="9">
        <v>41143</v>
      </c>
      <c r="U119" s="4">
        <v>99.16</v>
      </c>
      <c r="V119" s="8" t="s">
        <v>54</v>
      </c>
      <c r="W119" s="10" t="s">
        <v>449</v>
      </c>
      <c r="Y119" s="12">
        <f t="shared" si="6"/>
        <v>9.0651951722990403E-4</v>
      </c>
    </row>
    <row r="120" spans="1:25">
      <c r="A120" s="1">
        <v>47</v>
      </c>
      <c r="B120" s="5" t="s">
        <v>25</v>
      </c>
      <c r="C120" s="5" t="s">
        <v>26</v>
      </c>
      <c r="D120" s="17">
        <v>190000011823</v>
      </c>
      <c r="E120" s="5" t="s">
        <v>27</v>
      </c>
      <c r="F120" s="2">
        <v>58475</v>
      </c>
      <c r="G120" s="5" t="s">
        <v>28</v>
      </c>
      <c r="H120" s="5" t="s">
        <v>381</v>
      </c>
      <c r="I120" s="2">
        <v>13456</v>
      </c>
      <c r="J120" s="5" t="s">
        <v>30</v>
      </c>
      <c r="K120" s="5" t="s">
        <v>382</v>
      </c>
      <c r="L120" s="2">
        <v>53830423772</v>
      </c>
      <c r="M120" s="5" t="s">
        <v>49</v>
      </c>
      <c r="N120" s="5" t="s">
        <v>383</v>
      </c>
      <c r="O120" s="17">
        <v>6053421723</v>
      </c>
      <c r="P120" s="5" t="s">
        <v>473</v>
      </c>
      <c r="Q120" s="5" t="s">
        <v>473</v>
      </c>
      <c r="R120" s="5" t="s">
        <v>53</v>
      </c>
      <c r="S120" s="5" t="s">
        <v>53</v>
      </c>
      <c r="T120" s="6">
        <v>41148</v>
      </c>
      <c r="U120" s="2">
        <v>155.83000000000001</v>
      </c>
      <c r="V120" s="5" t="s">
        <v>54</v>
      </c>
      <c r="W120" s="7" t="s">
        <v>449</v>
      </c>
      <c r="Y120" s="12">
        <f t="shared" si="6"/>
        <v>1.4245959698460666E-3</v>
      </c>
    </row>
    <row r="121" spans="1:25">
      <c r="A121" s="3">
        <v>47</v>
      </c>
      <c r="B121" s="8" t="s">
        <v>25</v>
      </c>
      <c r="C121" s="8" t="s">
        <v>26</v>
      </c>
      <c r="D121" s="16">
        <v>190000011823</v>
      </c>
      <c r="E121" s="8" t="s">
        <v>27</v>
      </c>
      <c r="F121" s="4">
        <v>58475</v>
      </c>
      <c r="G121" s="8" t="s">
        <v>28</v>
      </c>
      <c r="H121" s="8" t="s">
        <v>381</v>
      </c>
      <c r="I121" s="4">
        <v>13456</v>
      </c>
      <c r="J121" s="8" t="s">
        <v>30</v>
      </c>
      <c r="K121" s="8" t="s">
        <v>382</v>
      </c>
      <c r="L121" s="4">
        <v>53830423772</v>
      </c>
      <c r="M121" s="8" t="s">
        <v>49</v>
      </c>
      <c r="N121" s="8" t="s">
        <v>383</v>
      </c>
      <c r="O121" s="16">
        <v>13257347723</v>
      </c>
      <c r="P121" s="8" t="s">
        <v>474</v>
      </c>
      <c r="Q121" s="8" t="s">
        <v>475</v>
      </c>
      <c r="R121" s="8" t="s">
        <v>53</v>
      </c>
      <c r="S121" s="8" t="s">
        <v>53</v>
      </c>
      <c r="T121" s="9">
        <v>41142</v>
      </c>
      <c r="U121" s="4">
        <v>552.49</v>
      </c>
      <c r="V121" s="8" t="s">
        <v>54</v>
      </c>
      <c r="W121" s="10" t="s">
        <v>449</v>
      </c>
      <c r="Y121" s="12">
        <f t="shared" si="6"/>
        <v>5.0508568785230913E-3</v>
      </c>
    </row>
    <row r="122" spans="1:25">
      <c r="A122" s="1">
        <v>47</v>
      </c>
      <c r="B122" s="5" t="s">
        <v>25</v>
      </c>
      <c r="C122" s="5" t="s">
        <v>26</v>
      </c>
      <c r="D122" s="17">
        <v>190000011823</v>
      </c>
      <c r="E122" s="5" t="s">
        <v>27</v>
      </c>
      <c r="F122" s="2">
        <v>58475</v>
      </c>
      <c r="G122" s="5" t="s">
        <v>28</v>
      </c>
      <c r="H122" s="5" t="s">
        <v>381</v>
      </c>
      <c r="I122" s="2">
        <v>13456</v>
      </c>
      <c r="J122" s="5" t="s">
        <v>30</v>
      </c>
      <c r="K122" s="5" t="s">
        <v>382</v>
      </c>
      <c r="L122" s="2">
        <v>53830423772</v>
      </c>
      <c r="M122" s="5" t="s">
        <v>49</v>
      </c>
      <c r="N122" s="5" t="s">
        <v>383</v>
      </c>
      <c r="O122" s="17">
        <v>730267784</v>
      </c>
      <c r="P122" s="5" t="s">
        <v>476</v>
      </c>
      <c r="Q122" s="5" t="s">
        <v>477</v>
      </c>
      <c r="R122" s="5" t="s">
        <v>53</v>
      </c>
      <c r="S122" s="5" t="s">
        <v>53</v>
      </c>
      <c r="T122" s="6">
        <v>41142</v>
      </c>
      <c r="U122" s="2">
        <v>552.49</v>
      </c>
      <c r="V122" s="5" t="s">
        <v>54</v>
      </c>
      <c r="W122" s="7" t="s">
        <v>449</v>
      </c>
      <c r="Y122" s="12">
        <f t="shared" si="6"/>
        <v>5.0508568785230913E-3</v>
      </c>
    </row>
    <row r="123" spans="1:25">
      <c r="A123" s="3">
        <v>47</v>
      </c>
      <c r="B123" s="8" t="s">
        <v>25</v>
      </c>
      <c r="C123" s="8" t="s">
        <v>26</v>
      </c>
      <c r="D123" s="16">
        <v>190000011823</v>
      </c>
      <c r="E123" s="8" t="s">
        <v>27</v>
      </c>
      <c r="F123" s="4">
        <v>58475</v>
      </c>
      <c r="G123" s="8" t="s">
        <v>28</v>
      </c>
      <c r="H123" s="8" t="s">
        <v>381</v>
      </c>
      <c r="I123" s="4">
        <v>13456</v>
      </c>
      <c r="J123" s="8" t="s">
        <v>30</v>
      </c>
      <c r="K123" s="8" t="s">
        <v>382</v>
      </c>
      <c r="L123" s="4">
        <v>53830423772</v>
      </c>
      <c r="M123" s="8" t="s">
        <v>49</v>
      </c>
      <c r="N123" s="8" t="s">
        <v>383</v>
      </c>
      <c r="O123" s="16">
        <v>1310262756</v>
      </c>
      <c r="P123" s="8" t="s">
        <v>478</v>
      </c>
      <c r="Q123" s="8" t="s">
        <v>479</v>
      </c>
      <c r="R123" s="8" t="s">
        <v>53</v>
      </c>
      <c r="S123" s="8" t="s">
        <v>53</v>
      </c>
      <c r="T123" s="9">
        <v>41149</v>
      </c>
      <c r="U123" s="4">
        <v>255</v>
      </c>
      <c r="V123" s="8" t="s">
        <v>54</v>
      </c>
      <c r="W123" s="10" t="s">
        <v>449</v>
      </c>
      <c r="Y123" s="12">
        <f t="shared" si="6"/>
        <v>2.3312069069546747E-3</v>
      </c>
    </row>
    <row r="124" spans="1:25">
      <c r="A124" s="1">
        <v>47</v>
      </c>
      <c r="B124" s="5" t="s">
        <v>25</v>
      </c>
      <c r="C124" s="5" t="s">
        <v>26</v>
      </c>
      <c r="D124" s="17">
        <v>190000011823</v>
      </c>
      <c r="E124" s="5" t="s">
        <v>27</v>
      </c>
      <c r="F124" s="2">
        <v>58475</v>
      </c>
      <c r="G124" s="5" t="s">
        <v>28</v>
      </c>
      <c r="H124" s="5" t="s">
        <v>381</v>
      </c>
      <c r="I124" s="2">
        <v>13456</v>
      </c>
      <c r="J124" s="5" t="s">
        <v>30</v>
      </c>
      <c r="K124" s="5" t="s">
        <v>382</v>
      </c>
      <c r="L124" s="2">
        <v>53830423772</v>
      </c>
      <c r="M124" s="5" t="s">
        <v>49</v>
      </c>
      <c r="N124" s="5" t="s">
        <v>383</v>
      </c>
      <c r="O124" s="17">
        <v>10295476702</v>
      </c>
      <c r="P124" s="5" t="s">
        <v>480</v>
      </c>
      <c r="Q124" s="5" t="s">
        <v>480</v>
      </c>
      <c r="R124" s="5" t="s">
        <v>53</v>
      </c>
      <c r="S124" s="5" t="s">
        <v>53</v>
      </c>
      <c r="T124" s="6">
        <v>41143</v>
      </c>
      <c r="U124" s="2">
        <v>538.33000000000004</v>
      </c>
      <c r="V124" s="5" t="s">
        <v>54</v>
      </c>
      <c r="W124" s="7" t="s">
        <v>449</v>
      </c>
      <c r="Y124" s="12">
        <f t="shared" si="6"/>
        <v>4.9214063302780789E-3</v>
      </c>
    </row>
    <row r="125" spans="1:25">
      <c r="A125" s="3">
        <v>47</v>
      </c>
      <c r="B125" s="8" t="s">
        <v>25</v>
      </c>
      <c r="C125" s="8" t="s">
        <v>26</v>
      </c>
      <c r="D125" s="16">
        <v>190000011823</v>
      </c>
      <c r="E125" s="8" t="s">
        <v>27</v>
      </c>
      <c r="F125" s="4">
        <v>58475</v>
      </c>
      <c r="G125" s="8" t="s">
        <v>28</v>
      </c>
      <c r="H125" s="8" t="s">
        <v>381</v>
      </c>
      <c r="I125" s="4">
        <v>13456</v>
      </c>
      <c r="J125" s="8" t="s">
        <v>30</v>
      </c>
      <c r="K125" s="8" t="s">
        <v>382</v>
      </c>
      <c r="L125" s="4">
        <v>53830423772</v>
      </c>
      <c r="M125" s="8" t="s">
        <v>49</v>
      </c>
      <c r="N125" s="8" t="s">
        <v>383</v>
      </c>
      <c r="O125" s="16">
        <v>14523846731</v>
      </c>
      <c r="P125" s="8" t="s">
        <v>481</v>
      </c>
      <c r="Q125" s="8" t="s">
        <v>482</v>
      </c>
      <c r="R125" s="8" t="s">
        <v>53</v>
      </c>
      <c r="S125" s="8" t="s">
        <v>53</v>
      </c>
      <c r="T125" s="9">
        <v>41163</v>
      </c>
      <c r="U125" s="4">
        <v>425</v>
      </c>
      <c r="V125" s="8" t="s">
        <v>54</v>
      </c>
      <c r="W125" s="10" t="s">
        <v>386</v>
      </c>
      <c r="Y125" s="12">
        <f t="shared" si="6"/>
        <v>3.8853448449244579E-3</v>
      </c>
    </row>
    <row r="126" spans="1:25">
      <c r="A126" s="1">
        <v>47</v>
      </c>
      <c r="B126" s="5" t="s">
        <v>25</v>
      </c>
      <c r="C126" s="5" t="s">
        <v>26</v>
      </c>
      <c r="D126" s="17">
        <v>190000011823</v>
      </c>
      <c r="E126" s="5" t="s">
        <v>27</v>
      </c>
      <c r="F126" s="2">
        <v>58475</v>
      </c>
      <c r="G126" s="5" t="s">
        <v>28</v>
      </c>
      <c r="H126" s="5" t="s">
        <v>381</v>
      </c>
      <c r="I126" s="2">
        <v>13456</v>
      </c>
      <c r="J126" s="5" t="s">
        <v>30</v>
      </c>
      <c r="K126" s="5" t="s">
        <v>382</v>
      </c>
      <c r="L126" s="2">
        <v>53830423772</v>
      </c>
      <c r="M126" s="5" t="s">
        <v>49</v>
      </c>
      <c r="N126" s="5" t="s">
        <v>383</v>
      </c>
      <c r="O126" s="17">
        <v>12724047737</v>
      </c>
      <c r="P126" s="5" t="s">
        <v>483</v>
      </c>
      <c r="Q126" s="5" t="s">
        <v>483</v>
      </c>
      <c r="R126" s="5" t="s">
        <v>53</v>
      </c>
      <c r="S126" s="5" t="s">
        <v>53</v>
      </c>
      <c r="T126" s="6">
        <v>41137</v>
      </c>
      <c r="U126" s="2">
        <v>623.33000000000004</v>
      </c>
      <c r="V126" s="5" t="s">
        <v>54</v>
      </c>
      <c r="W126" s="7" t="s">
        <v>449</v>
      </c>
      <c r="Y126" s="12">
        <f t="shared" si="6"/>
        <v>5.6984752992629709E-3</v>
      </c>
    </row>
    <row r="127" spans="1:25">
      <c r="A127" s="3">
        <v>47</v>
      </c>
      <c r="B127" s="8" t="s">
        <v>25</v>
      </c>
      <c r="C127" s="8" t="s">
        <v>26</v>
      </c>
      <c r="D127" s="16">
        <v>190000011823</v>
      </c>
      <c r="E127" s="8" t="s">
        <v>27</v>
      </c>
      <c r="F127" s="4">
        <v>58475</v>
      </c>
      <c r="G127" s="8" t="s">
        <v>28</v>
      </c>
      <c r="H127" s="8" t="s">
        <v>381</v>
      </c>
      <c r="I127" s="4">
        <v>13456</v>
      </c>
      <c r="J127" s="8" t="s">
        <v>30</v>
      </c>
      <c r="K127" s="8" t="s">
        <v>382</v>
      </c>
      <c r="L127" s="4">
        <v>53830423772</v>
      </c>
      <c r="M127" s="8" t="s">
        <v>49</v>
      </c>
      <c r="N127" s="8" t="s">
        <v>383</v>
      </c>
      <c r="O127" s="16">
        <v>14700238739</v>
      </c>
      <c r="P127" s="8" t="s">
        <v>484</v>
      </c>
      <c r="Q127" s="8" t="s">
        <v>484</v>
      </c>
      <c r="R127" s="8" t="s">
        <v>53</v>
      </c>
      <c r="S127" s="8" t="s">
        <v>53</v>
      </c>
      <c r="T127" s="9">
        <v>41136</v>
      </c>
      <c r="U127" s="4">
        <v>651.66</v>
      </c>
      <c r="V127" s="8" t="s">
        <v>54</v>
      </c>
      <c r="W127" s="10" t="s">
        <v>449</v>
      </c>
      <c r="Y127" s="12">
        <f t="shared" si="6"/>
        <v>5.9574678156316995E-3</v>
      </c>
    </row>
    <row r="128" spans="1:25">
      <c r="A128" s="1">
        <v>47</v>
      </c>
      <c r="B128" s="5" t="s">
        <v>25</v>
      </c>
      <c r="C128" s="5" t="s">
        <v>26</v>
      </c>
      <c r="D128" s="17">
        <v>190000011823</v>
      </c>
      <c r="E128" s="5" t="s">
        <v>27</v>
      </c>
      <c r="F128" s="2">
        <v>58475</v>
      </c>
      <c r="G128" s="5" t="s">
        <v>28</v>
      </c>
      <c r="H128" s="5" t="s">
        <v>381</v>
      </c>
      <c r="I128" s="2">
        <v>13456</v>
      </c>
      <c r="J128" s="5" t="s">
        <v>30</v>
      </c>
      <c r="K128" s="5" t="s">
        <v>382</v>
      </c>
      <c r="L128" s="2">
        <v>53830423772</v>
      </c>
      <c r="M128" s="5" t="s">
        <v>49</v>
      </c>
      <c r="N128" s="5" t="s">
        <v>383</v>
      </c>
      <c r="O128" s="17">
        <v>13926379707</v>
      </c>
      <c r="P128" s="5" t="s">
        <v>485</v>
      </c>
      <c r="Q128" s="5" t="s">
        <v>486</v>
      </c>
      <c r="R128" s="5" t="s">
        <v>53</v>
      </c>
      <c r="S128" s="5" t="s">
        <v>53</v>
      </c>
      <c r="T128" s="6">
        <v>41142</v>
      </c>
      <c r="U128" s="2">
        <v>566.66</v>
      </c>
      <c r="V128" s="5" t="s">
        <v>54</v>
      </c>
      <c r="W128" s="7" t="s">
        <v>449</v>
      </c>
      <c r="Y128" s="12">
        <f t="shared" si="6"/>
        <v>5.1803988466468075E-3</v>
      </c>
    </row>
    <row r="129" spans="1:25">
      <c r="A129" s="3">
        <v>47</v>
      </c>
      <c r="B129" s="8" t="s">
        <v>25</v>
      </c>
      <c r="C129" s="8" t="s">
        <v>26</v>
      </c>
      <c r="D129" s="16">
        <v>190000011823</v>
      </c>
      <c r="E129" s="8" t="s">
        <v>27</v>
      </c>
      <c r="F129" s="4">
        <v>58475</v>
      </c>
      <c r="G129" s="8" t="s">
        <v>28</v>
      </c>
      <c r="H129" s="8" t="s">
        <v>381</v>
      </c>
      <c r="I129" s="4">
        <v>13456</v>
      </c>
      <c r="J129" s="8" t="s">
        <v>30</v>
      </c>
      <c r="K129" s="8" t="s">
        <v>382</v>
      </c>
      <c r="L129" s="4">
        <v>53830423772</v>
      </c>
      <c r="M129" s="8" t="s">
        <v>49</v>
      </c>
      <c r="N129" s="8" t="s">
        <v>383</v>
      </c>
      <c r="O129" s="16">
        <v>17692288704</v>
      </c>
      <c r="P129" s="8" t="s">
        <v>487</v>
      </c>
      <c r="Q129" s="8" t="s">
        <v>488</v>
      </c>
      <c r="R129" s="8" t="s">
        <v>53</v>
      </c>
      <c r="S129" s="8" t="s">
        <v>53</v>
      </c>
      <c r="T129" s="9">
        <v>41122</v>
      </c>
      <c r="U129" s="4">
        <v>1300</v>
      </c>
      <c r="V129" s="8" t="s">
        <v>54</v>
      </c>
      <c r="W129" s="10" t="s">
        <v>449</v>
      </c>
      <c r="Y129" s="12">
        <f t="shared" si="6"/>
        <v>1.1884584231533636E-2</v>
      </c>
    </row>
    <row r="130" spans="1:25">
      <c r="A130" s="1">
        <v>47</v>
      </c>
      <c r="B130" s="5" t="s">
        <v>25</v>
      </c>
      <c r="C130" s="5" t="s">
        <v>26</v>
      </c>
      <c r="D130" s="17">
        <v>190000011823</v>
      </c>
      <c r="E130" s="5" t="s">
        <v>27</v>
      </c>
      <c r="F130" s="2">
        <v>58475</v>
      </c>
      <c r="G130" s="5" t="s">
        <v>28</v>
      </c>
      <c r="H130" s="5" t="s">
        <v>381</v>
      </c>
      <c r="I130" s="2">
        <v>13456</v>
      </c>
      <c r="J130" s="5" t="s">
        <v>30</v>
      </c>
      <c r="K130" s="5" t="s">
        <v>382</v>
      </c>
      <c r="L130" s="2">
        <v>53830423772</v>
      </c>
      <c r="M130" s="5" t="s">
        <v>49</v>
      </c>
      <c r="N130" s="5" t="s">
        <v>383</v>
      </c>
      <c r="O130" s="17">
        <v>56954247715</v>
      </c>
      <c r="P130" s="5" t="s">
        <v>489</v>
      </c>
      <c r="Q130" s="5" t="s">
        <v>489</v>
      </c>
      <c r="R130" s="5" t="s">
        <v>53</v>
      </c>
      <c r="S130" s="5" t="s">
        <v>53</v>
      </c>
      <c r="T130" s="6">
        <v>41122</v>
      </c>
      <c r="U130" s="2">
        <v>1300</v>
      </c>
      <c r="V130" s="5" t="s">
        <v>54</v>
      </c>
      <c r="W130" s="7" t="s">
        <v>449</v>
      </c>
      <c r="Y130" s="12">
        <f t="shared" si="6"/>
        <v>1.1884584231533636E-2</v>
      </c>
    </row>
    <row r="131" spans="1:25">
      <c r="A131" s="3">
        <v>47</v>
      </c>
      <c r="B131" s="8" t="s">
        <v>25</v>
      </c>
      <c r="C131" s="8" t="s">
        <v>26</v>
      </c>
      <c r="D131" s="16">
        <v>190000011823</v>
      </c>
      <c r="E131" s="8" t="s">
        <v>27</v>
      </c>
      <c r="F131" s="4">
        <v>58475</v>
      </c>
      <c r="G131" s="8" t="s">
        <v>28</v>
      </c>
      <c r="H131" s="8" t="s">
        <v>381</v>
      </c>
      <c r="I131" s="4">
        <v>13456</v>
      </c>
      <c r="J131" s="8" t="s">
        <v>30</v>
      </c>
      <c r="K131" s="8" t="s">
        <v>382</v>
      </c>
      <c r="L131" s="4">
        <v>53830423772</v>
      </c>
      <c r="M131" s="8" t="s">
        <v>49</v>
      </c>
      <c r="N131" s="8" t="s">
        <v>383</v>
      </c>
      <c r="O131" s="16">
        <v>5637743630</v>
      </c>
      <c r="P131" s="8" t="s">
        <v>490</v>
      </c>
      <c r="Q131" s="8" t="s">
        <v>490</v>
      </c>
      <c r="R131" s="8" t="s">
        <v>53</v>
      </c>
      <c r="S131" s="8" t="s">
        <v>53</v>
      </c>
      <c r="T131" s="9">
        <v>41101</v>
      </c>
      <c r="U131" s="4">
        <v>1666.67</v>
      </c>
      <c r="V131" s="8" t="s">
        <v>54</v>
      </c>
      <c r="W131" s="10" t="s">
        <v>491</v>
      </c>
      <c r="Y131" s="12">
        <f t="shared" si="6"/>
        <v>1.523667692397705E-2</v>
      </c>
    </row>
    <row r="132" spans="1:25">
      <c r="A132" s="1">
        <v>47</v>
      </c>
      <c r="B132" s="5" t="s">
        <v>25</v>
      </c>
      <c r="C132" s="5" t="s">
        <v>26</v>
      </c>
      <c r="D132" s="17">
        <v>190000011823</v>
      </c>
      <c r="E132" s="5" t="s">
        <v>27</v>
      </c>
      <c r="F132" s="2">
        <v>58475</v>
      </c>
      <c r="G132" s="5" t="s">
        <v>28</v>
      </c>
      <c r="H132" s="5" t="s">
        <v>381</v>
      </c>
      <c r="I132" s="2">
        <v>13456</v>
      </c>
      <c r="J132" s="5" t="s">
        <v>30</v>
      </c>
      <c r="K132" s="5" t="s">
        <v>382</v>
      </c>
      <c r="L132" s="2">
        <v>53830423772</v>
      </c>
      <c r="M132" s="5" t="s">
        <v>49</v>
      </c>
      <c r="N132" s="5" t="s">
        <v>383</v>
      </c>
      <c r="O132" s="17">
        <v>58141472704</v>
      </c>
      <c r="P132" s="5" t="s">
        <v>492</v>
      </c>
      <c r="Q132" s="5" t="s">
        <v>492</v>
      </c>
      <c r="R132" s="5" t="s">
        <v>53</v>
      </c>
      <c r="S132" s="5" t="s">
        <v>53</v>
      </c>
      <c r="T132" s="6">
        <v>41156</v>
      </c>
      <c r="U132" s="2">
        <v>367.83</v>
      </c>
      <c r="V132" s="5" t="s">
        <v>54</v>
      </c>
      <c r="W132" s="7" t="s">
        <v>386</v>
      </c>
      <c r="Y132" s="12">
        <f t="shared" si="6"/>
        <v>3.3626973983730902E-3</v>
      </c>
    </row>
    <row r="133" spans="1:25">
      <c r="A133" s="3">
        <v>47</v>
      </c>
      <c r="B133" s="8" t="s">
        <v>25</v>
      </c>
      <c r="C133" s="8" t="s">
        <v>26</v>
      </c>
      <c r="D133" s="16">
        <v>190000011823</v>
      </c>
      <c r="E133" s="8" t="s">
        <v>27</v>
      </c>
      <c r="F133" s="4">
        <v>58475</v>
      </c>
      <c r="G133" s="8" t="s">
        <v>28</v>
      </c>
      <c r="H133" s="8" t="s">
        <v>381</v>
      </c>
      <c r="I133" s="4">
        <v>13456</v>
      </c>
      <c r="J133" s="8" t="s">
        <v>30</v>
      </c>
      <c r="K133" s="8" t="s">
        <v>382</v>
      </c>
      <c r="L133" s="4">
        <v>53830423772</v>
      </c>
      <c r="M133" s="8" t="s">
        <v>49</v>
      </c>
      <c r="N133" s="8" t="s">
        <v>383</v>
      </c>
      <c r="O133" s="16">
        <v>52498719768</v>
      </c>
      <c r="P133" s="8" t="s">
        <v>493</v>
      </c>
      <c r="Q133" s="8" t="s">
        <v>493</v>
      </c>
      <c r="R133" s="8" t="s">
        <v>53</v>
      </c>
      <c r="S133" s="8" t="s">
        <v>53</v>
      </c>
      <c r="T133" s="9">
        <v>41163</v>
      </c>
      <c r="U133" s="4">
        <v>425</v>
      </c>
      <c r="V133" s="8" t="s">
        <v>54</v>
      </c>
      <c r="W133" s="10" t="s">
        <v>386</v>
      </c>
      <c r="Y133" s="12">
        <f t="shared" si="6"/>
        <v>3.8853448449244579E-3</v>
      </c>
    </row>
    <row r="134" spans="1:25">
      <c r="A134" s="1">
        <v>47</v>
      </c>
      <c r="B134" s="5" t="s">
        <v>25</v>
      </c>
      <c r="C134" s="5" t="s">
        <v>26</v>
      </c>
      <c r="D134" s="17">
        <v>190000011823</v>
      </c>
      <c r="E134" s="5" t="s">
        <v>27</v>
      </c>
      <c r="F134" s="2">
        <v>58475</v>
      </c>
      <c r="G134" s="5" t="s">
        <v>28</v>
      </c>
      <c r="H134" s="5" t="s">
        <v>381</v>
      </c>
      <c r="I134" s="2">
        <v>13456</v>
      </c>
      <c r="J134" s="5" t="s">
        <v>30</v>
      </c>
      <c r="K134" s="5" t="s">
        <v>382</v>
      </c>
      <c r="L134" s="2">
        <v>53830423772</v>
      </c>
      <c r="M134" s="5" t="s">
        <v>49</v>
      </c>
      <c r="N134" s="5" t="s">
        <v>383</v>
      </c>
      <c r="O134" s="17">
        <v>13769919777</v>
      </c>
      <c r="P134" s="5" t="s">
        <v>494</v>
      </c>
      <c r="Q134" s="5" t="s">
        <v>494</v>
      </c>
      <c r="R134" s="5" t="s">
        <v>53</v>
      </c>
      <c r="S134" s="5" t="s">
        <v>53</v>
      </c>
      <c r="T134" s="6">
        <v>41163</v>
      </c>
      <c r="U134" s="2">
        <v>425</v>
      </c>
      <c r="V134" s="5" t="s">
        <v>54</v>
      </c>
      <c r="W134" s="7" t="s">
        <v>386</v>
      </c>
      <c r="Y134" s="12">
        <f t="shared" si="6"/>
        <v>3.8853448449244579E-3</v>
      </c>
    </row>
    <row r="135" spans="1:25">
      <c r="A135" s="3">
        <v>47</v>
      </c>
      <c r="B135" s="8" t="s">
        <v>25</v>
      </c>
      <c r="C135" s="8" t="s">
        <v>26</v>
      </c>
      <c r="D135" s="16">
        <v>190000011823</v>
      </c>
      <c r="E135" s="8" t="s">
        <v>27</v>
      </c>
      <c r="F135" s="4">
        <v>58475</v>
      </c>
      <c r="G135" s="8" t="s">
        <v>28</v>
      </c>
      <c r="H135" s="8" t="s">
        <v>381</v>
      </c>
      <c r="I135" s="4">
        <v>13456</v>
      </c>
      <c r="J135" s="8" t="s">
        <v>30</v>
      </c>
      <c r="K135" s="8" t="s">
        <v>382</v>
      </c>
      <c r="L135" s="4">
        <v>53830423772</v>
      </c>
      <c r="M135" s="8" t="s">
        <v>49</v>
      </c>
      <c r="N135" s="8" t="s">
        <v>383</v>
      </c>
      <c r="O135" s="16">
        <v>43350836372</v>
      </c>
      <c r="P135" s="8" t="s">
        <v>495</v>
      </c>
      <c r="Q135" s="8" t="s">
        <v>495</v>
      </c>
      <c r="R135" s="8" t="s">
        <v>53</v>
      </c>
      <c r="S135" s="8" t="s">
        <v>53</v>
      </c>
      <c r="T135" s="9">
        <v>41149</v>
      </c>
      <c r="U135" s="4">
        <v>467.5</v>
      </c>
      <c r="V135" s="8" t="s">
        <v>54</v>
      </c>
      <c r="W135" s="10" t="s">
        <v>449</v>
      </c>
      <c r="Y135" s="12">
        <f t="shared" si="6"/>
        <v>4.2738793294169039E-3</v>
      </c>
    </row>
    <row r="136" spans="1:25">
      <c r="A136" s="1">
        <v>47</v>
      </c>
      <c r="B136" s="5" t="s">
        <v>25</v>
      </c>
      <c r="C136" s="5" t="s">
        <v>26</v>
      </c>
      <c r="D136" s="17">
        <v>190000011823</v>
      </c>
      <c r="E136" s="5" t="s">
        <v>27</v>
      </c>
      <c r="F136" s="2">
        <v>58475</v>
      </c>
      <c r="G136" s="5" t="s">
        <v>28</v>
      </c>
      <c r="H136" s="5" t="s">
        <v>381</v>
      </c>
      <c r="I136" s="2">
        <v>13456</v>
      </c>
      <c r="J136" s="5" t="s">
        <v>30</v>
      </c>
      <c r="K136" s="5" t="s">
        <v>382</v>
      </c>
      <c r="L136" s="2">
        <v>53830423772</v>
      </c>
      <c r="M136" s="5" t="s">
        <v>49</v>
      </c>
      <c r="N136" s="5" t="s">
        <v>383</v>
      </c>
      <c r="O136" s="17">
        <v>14019062730</v>
      </c>
      <c r="P136" s="5" t="s">
        <v>496</v>
      </c>
      <c r="Q136" s="5" t="s">
        <v>497</v>
      </c>
      <c r="R136" s="5" t="s">
        <v>53</v>
      </c>
      <c r="S136" s="5" t="s">
        <v>53</v>
      </c>
      <c r="T136" s="6">
        <v>41163</v>
      </c>
      <c r="U136" s="2">
        <v>425</v>
      </c>
      <c r="V136" s="5" t="s">
        <v>54</v>
      </c>
      <c r="W136" s="7" t="s">
        <v>386</v>
      </c>
      <c r="Y136" s="12">
        <f t="shared" si="6"/>
        <v>3.8853448449244579E-3</v>
      </c>
    </row>
    <row r="137" spans="1:25">
      <c r="A137" s="3">
        <v>47</v>
      </c>
      <c r="B137" s="8" t="s">
        <v>25</v>
      </c>
      <c r="C137" s="8" t="s">
        <v>26</v>
      </c>
      <c r="D137" s="16">
        <v>190000011823</v>
      </c>
      <c r="E137" s="8" t="s">
        <v>27</v>
      </c>
      <c r="F137" s="4">
        <v>58475</v>
      </c>
      <c r="G137" s="8" t="s">
        <v>28</v>
      </c>
      <c r="H137" s="8" t="s">
        <v>381</v>
      </c>
      <c r="I137" s="4">
        <v>13456</v>
      </c>
      <c r="J137" s="8" t="s">
        <v>30</v>
      </c>
      <c r="K137" s="8" t="s">
        <v>382</v>
      </c>
      <c r="L137" s="4">
        <v>53830423772</v>
      </c>
      <c r="M137" s="8" t="s">
        <v>49</v>
      </c>
      <c r="N137" s="8" t="s">
        <v>383</v>
      </c>
      <c r="O137" s="16">
        <v>16137544770</v>
      </c>
      <c r="P137" s="8" t="s">
        <v>497</v>
      </c>
      <c r="Q137" s="8" t="s">
        <v>496</v>
      </c>
      <c r="R137" s="8" t="s">
        <v>53</v>
      </c>
      <c r="S137" s="8" t="s">
        <v>53</v>
      </c>
      <c r="T137" s="9">
        <v>41163</v>
      </c>
      <c r="U137" s="4">
        <v>425</v>
      </c>
      <c r="V137" s="8" t="s">
        <v>54</v>
      </c>
      <c r="W137" s="10" t="s">
        <v>386</v>
      </c>
      <c r="Y137" s="12">
        <f t="shared" si="6"/>
        <v>3.8853448449244579E-3</v>
      </c>
    </row>
    <row r="138" spans="1:25">
      <c r="A138" s="1">
        <v>47</v>
      </c>
      <c r="B138" s="5" t="s">
        <v>25</v>
      </c>
      <c r="C138" s="5" t="s">
        <v>26</v>
      </c>
      <c r="D138" s="17">
        <v>190000011823</v>
      </c>
      <c r="E138" s="5" t="s">
        <v>27</v>
      </c>
      <c r="F138" s="2">
        <v>58475</v>
      </c>
      <c r="G138" s="5" t="s">
        <v>28</v>
      </c>
      <c r="H138" s="5" t="s">
        <v>381</v>
      </c>
      <c r="I138" s="2">
        <v>13456</v>
      </c>
      <c r="J138" s="5" t="s">
        <v>30</v>
      </c>
      <c r="K138" s="5" t="s">
        <v>382</v>
      </c>
      <c r="L138" s="2">
        <v>53830423772</v>
      </c>
      <c r="M138" s="5" t="s">
        <v>49</v>
      </c>
      <c r="N138" s="5" t="s">
        <v>383</v>
      </c>
      <c r="O138" s="17">
        <v>69574286304</v>
      </c>
      <c r="P138" s="5" t="s">
        <v>498</v>
      </c>
      <c r="Q138" s="5" t="s">
        <v>498</v>
      </c>
      <c r="R138" s="5" t="s">
        <v>53</v>
      </c>
      <c r="S138" s="5" t="s">
        <v>53</v>
      </c>
      <c r="T138" s="6">
        <v>41149</v>
      </c>
      <c r="U138" s="2">
        <v>467.5</v>
      </c>
      <c r="V138" s="5" t="s">
        <v>54</v>
      </c>
      <c r="W138" s="7" t="s">
        <v>449</v>
      </c>
      <c r="Y138" s="12">
        <f t="shared" si="6"/>
        <v>4.2738793294169039E-3</v>
      </c>
    </row>
    <row r="139" spans="1:25">
      <c r="A139" s="3">
        <v>47</v>
      </c>
      <c r="B139" s="8" t="s">
        <v>25</v>
      </c>
      <c r="C139" s="8" t="s">
        <v>26</v>
      </c>
      <c r="D139" s="16">
        <v>190000011823</v>
      </c>
      <c r="E139" s="8" t="s">
        <v>27</v>
      </c>
      <c r="F139" s="4">
        <v>58475</v>
      </c>
      <c r="G139" s="8" t="s">
        <v>28</v>
      </c>
      <c r="H139" s="8" t="s">
        <v>381</v>
      </c>
      <c r="I139" s="4">
        <v>13456</v>
      </c>
      <c r="J139" s="8" t="s">
        <v>30</v>
      </c>
      <c r="K139" s="8" t="s">
        <v>382</v>
      </c>
      <c r="L139" s="4">
        <v>53830423772</v>
      </c>
      <c r="M139" s="8" t="s">
        <v>49</v>
      </c>
      <c r="N139" s="8" t="s">
        <v>383</v>
      </c>
      <c r="O139" s="16">
        <v>12802831739</v>
      </c>
      <c r="P139" s="8" t="s">
        <v>499</v>
      </c>
      <c r="Q139" s="8" t="s">
        <v>499</v>
      </c>
      <c r="R139" s="8" t="s">
        <v>53</v>
      </c>
      <c r="S139" s="8" t="s">
        <v>53</v>
      </c>
      <c r="T139" s="9">
        <v>41149</v>
      </c>
      <c r="U139" s="4">
        <v>255</v>
      </c>
      <c r="V139" s="8" t="s">
        <v>54</v>
      </c>
      <c r="W139" s="10" t="s">
        <v>449</v>
      </c>
      <c r="Y139" s="12">
        <f t="shared" si="6"/>
        <v>2.3312069069546747E-3</v>
      </c>
    </row>
    <row r="140" spans="1:25">
      <c r="A140" s="1">
        <v>47</v>
      </c>
      <c r="B140" s="5" t="s">
        <v>25</v>
      </c>
      <c r="C140" s="5" t="s">
        <v>26</v>
      </c>
      <c r="D140" s="17">
        <v>190000011823</v>
      </c>
      <c r="E140" s="5" t="s">
        <v>27</v>
      </c>
      <c r="F140" s="2">
        <v>58475</v>
      </c>
      <c r="G140" s="5" t="s">
        <v>28</v>
      </c>
      <c r="H140" s="5" t="s">
        <v>381</v>
      </c>
      <c r="I140" s="2">
        <v>13456</v>
      </c>
      <c r="J140" s="5" t="s">
        <v>30</v>
      </c>
      <c r="K140" s="5" t="s">
        <v>382</v>
      </c>
      <c r="L140" s="2">
        <v>53830423772</v>
      </c>
      <c r="M140" s="5" t="s">
        <v>49</v>
      </c>
      <c r="N140" s="5" t="s">
        <v>383</v>
      </c>
      <c r="O140" s="17">
        <v>7469450785</v>
      </c>
      <c r="P140" s="5" t="s">
        <v>500</v>
      </c>
      <c r="Q140" s="5" t="s">
        <v>501</v>
      </c>
      <c r="R140" s="5" t="s">
        <v>53</v>
      </c>
      <c r="S140" s="5" t="s">
        <v>53</v>
      </c>
      <c r="T140" s="6">
        <v>41149</v>
      </c>
      <c r="U140" s="2">
        <v>283.33</v>
      </c>
      <c r="V140" s="5" t="s">
        <v>54</v>
      </c>
      <c r="W140" s="7" t="s">
        <v>449</v>
      </c>
      <c r="Y140" s="12">
        <f t="shared" si="6"/>
        <v>2.5901994233234037E-3</v>
      </c>
    </row>
    <row r="141" spans="1:25">
      <c r="A141" s="3">
        <v>47</v>
      </c>
      <c r="B141" s="8" t="s">
        <v>25</v>
      </c>
      <c r="C141" s="8" t="s">
        <v>26</v>
      </c>
      <c r="D141" s="16">
        <v>190000011823</v>
      </c>
      <c r="E141" s="8" t="s">
        <v>27</v>
      </c>
      <c r="F141" s="4">
        <v>58475</v>
      </c>
      <c r="G141" s="8" t="s">
        <v>28</v>
      </c>
      <c r="H141" s="8" t="s">
        <v>381</v>
      </c>
      <c r="I141" s="4">
        <v>13456</v>
      </c>
      <c r="J141" s="8" t="s">
        <v>30</v>
      </c>
      <c r="K141" s="8" t="s">
        <v>382</v>
      </c>
      <c r="L141" s="4">
        <v>53830423772</v>
      </c>
      <c r="M141" s="8" t="s">
        <v>49</v>
      </c>
      <c r="N141" s="8" t="s">
        <v>383</v>
      </c>
      <c r="O141" s="16">
        <v>11829808729</v>
      </c>
      <c r="P141" s="8" t="s">
        <v>502</v>
      </c>
      <c r="Q141" s="8" t="s">
        <v>502</v>
      </c>
      <c r="R141" s="8" t="s">
        <v>53</v>
      </c>
      <c r="S141" s="8" t="s">
        <v>53</v>
      </c>
      <c r="T141" s="9">
        <v>41181</v>
      </c>
      <c r="U141" s="4">
        <v>200</v>
      </c>
      <c r="V141" s="8" t="s">
        <v>54</v>
      </c>
      <c r="W141" s="10" t="s">
        <v>386</v>
      </c>
      <c r="Y141" s="12">
        <f t="shared" si="6"/>
        <v>1.8283975740820979E-3</v>
      </c>
    </row>
    <row r="142" spans="1:25">
      <c r="A142" s="1">
        <v>47</v>
      </c>
      <c r="B142" s="5" t="s">
        <v>25</v>
      </c>
      <c r="C142" s="5" t="s">
        <v>26</v>
      </c>
      <c r="D142" s="17">
        <v>190000011823</v>
      </c>
      <c r="E142" s="5" t="s">
        <v>27</v>
      </c>
      <c r="F142" s="2">
        <v>58475</v>
      </c>
      <c r="G142" s="5" t="s">
        <v>28</v>
      </c>
      <c r="H142" s="5" t="s">
        <v>381</v>
      </c>
      <c r="I142" s="2">
        <v>13456</v>
      </c>
      <c r="J142" s="5" t="s">
        <v>30</v>
      </c>
      <c r="K142" s="5" t="s">
        <v>382</v>
      </c>
      <c r="L142" s="2">
        <v>53830423772</v>
      </c>
      <c r="M142" s="5" t="s">
        <v>49</v>
      </c>
      <c r="N142" s="5" t="s">
        <v>383</v>
      </c>
      <c r="O142" s="17">
        <v>86647326715</v>
      </c>
      <c r="P142" s="5" t="s">
        <v>503</v>
      </c>
      <c r="Q142" s="5" t="s">
        <v>503</v>
      </c>
      <c r="R142" s="5" t="s">
        <v>53</v>
      </c>
      <c r="S142" s="5" t="s">
        <v>53</v>
      </c>
      <c r="T142" s="6">
        <v>41141</v>
      </c>
      <c r="U142" s="2">
        <v>425</v>
      </c>
      <c r="V142" s="5" t="s">
        <v>54</v>
      </c>
      <c r="W142" s="7" t="s">
        <v>386</v>
      </c>
      <c r="Y142" s="12">
        <f t="shared" si="6"/>
        <v>3.8853448449244579E-3</v>
      </c>
    </row>
    <row r="143" spans="1:25">
      <c r="A143" s="3">
        <v>47</v>
      </c>
      <c r="B143" s="8" t="s">
        <v>25</v>
      </c>
      <c r="C143" s="8" t="s">
        <v>26</v>
      </c>
      <c r="D143" s="16">
        <v>190000011823</v>
      </c>
      <c r="E143" s="8" t="s">
        <v>27</v>
      </c>
      <c r="F143" s="4">
        <v>58475</v>
      </c>
      <c r="G143" s="8" t="s">
        <v>28</v>
      </c>
      <c r="H143" s="8" t="s">
        <v>381</v>
      </c>
      <c r="I143" s="4">
        <v>13456</v>
      </c>
      <c r="J143" s="8" t="s">
        <v>30</v>
      </c>
      <c r="K143" s="8" t="s">
        <v>382</v>
      </c>
      <c r="L143" s="4">
        <v>53830423772</v>
      </c>
      <c r="M143" s="8" t="s">
        <v>49</v>
      </c>
      <c r="N143" s="8" t="s">
        <v>383</v>
      </c>
      <c r="O143" s="16">
        <v>13029782760</v>
      </c>
      <c r="P143" s="8" t="s">
        <v>504</v>
      </c>
      <c r="Q143" s="8" t="s">
        <v>504</v>
      </c>
      <c r="R143" s="8" t="s">
        <v>53</v>
      </c>
      <c r="S143" s="8" t="s">
        <v>53</v>
      </c>
      <c r="T143" s="9">
        <v>41142</v>
      </c>
      <c r="U143" s="4">
        <v>141.66</v>
      </c>
      <c r="V143" s="8" t="s">
        <v>54</v>
      </c>
      <c r="W143" s="10" t="s">
        <v>452</v>
      </c>
      <c r="Y143" s="12">
        <f t="shared" si="6"/>
        <v>1.2950540017223498E-3</v>
      </c>
    </row>
    <row r="144" spans="1:25">
      <c r="A144" s="1">
        <v>47</v>
      </c>
      <c r="B144" s="5" t="s">
        <v>25</v>
      </c>
      <c r="C144" s="5" t="s">
        <v>26</v>
      </c>
      <c r="D144" s="17">
        <v>190000011823</v>
      </c>
      <c r="E144" s="5" t="s">
        <v>27</v>
      </c>
      <c r="F144" s="2">
        <v>58475</v>
      </c>
      <c r="G144" s="5" t="s">
        <v>28</v>
      </c>
      <c r="H144" s="5" t="s">
        <v>381</v>
      </c>
      <c r="I144" s="2">
        <v>13456</v>
      </c>
      <c r="J144" s="5" t="s">
        <v>30</v>
      </c>
      <c r="K144" s="5" t="s">
        <v>382</v>
      </c>
      <c r="L144" s="2">
        <v>53830423772</v>
      </c>
      <c r="M144" s="5" t="s">
        <v>49</v>
      </c>
      <c r="N144" s="5" t="s">
        <v>383</v>
      </c>
      <c r="O144" s="17">
        <v>10556620739</v>
      </c>
      <c r="P144" s="5" t="s">
        <v>505</v>
      </c>
      <c r="Q144" s="5" t="s">
        <v>505</v>
      </c>
      <c r="R144" s="5" t="s">
        <v>53</v>
      </c>
      <c r="S144" s="5" t="s">
        <v>53</v>
      </c>
      <c r="T144" s="6">
        <v>41156</v>
      </c>
      <c r="U144" s="2">
        <v>155.83000000000001</v>
      </c>
      <c r="V144" s="5" t="s">
        <v>54</v>
      </c>
      <c r="W144" s="7" t="s">
        <v>386</v>
      </c>
      <c r="Y144" s="12">
        <f t="shared" si="6"/>
        <v>1.4245959698460666E-3</v>
      </c>
    </row>
    <row r="145" spans="1:25">
      <c r="A145" s="3">
        <v>47</v>
      </c>
      <c r="B145" s="8" t="s">
        <v>25</v>
      </c>
      <c r="C145" s="8" t="s">
        <v>26</v>
      </c>
      <c r="D145" s="16">
        <v>190000011823</v>
      </c>
      <c r="E145" s="8" t="s">
        <v>27</v>
      </c>
      <c r="F145" s="4">
        <v>58475</v>
      </c>
      <c r="G145" s="8" t="s">
        <v>28</v>
      </c>
      <c r="H145" s="8" t="s">
        <v>381</v>
      </c>
      <c r="I145" s="4">
        <v>13456</v>
      </c>
      <c r="J145" s="8" t="s">
        <v>30</v>
      </c>
      <c r="K145" s="8" t="s">
        <v>382</v>
      </c>
      <c r="L145" s="4">
        <v>53830423772</v>
      </c>
      <c r="M145" s="8" t="s">
        <v>49</v>
      </c>
      <c r="N145" s="8" t="s">
        <v>383</v>
      </c>
      <c r="O145" s="16">
        <v>13792178737</v>
      </c>
      <c r="P145" s="8" t="s">
        <v>506</v>
      </c>
      <c r="Q145" s="8" t="s">
        <v>506</v>
      </c>
      <c r="R145" s="8" t="s">
        <v>53</v>
      </c>
      <c r="S145" s="8" t="s">
        <v>53</v>
      </c>
      <c r="T145" s="9">
        <v>41163</v>
      </c>
      <c r="U145" s="4">
        <v>425</v>
      </c>
      <c r="V145" s="8" t="s">
        <v>54</v>
      </c>
      <c r="W145" s="10" t="s">
        <v>386</v>
      </c>
      <c r="Y145" s="12">
        <f t="shared" si="6"/>
        <v>3.8853448449244579E-3</v>
      </c>
    </row>
    <row r="146" spans="1:25">
      <c r="A146" s="1">
        <v>47</v>
      </c>
      <c r="B146" s="5" t="s">
        <v>25</v>
      </c>
      <c r="C146" s="5" t="s">
        <v>26</v>
      </c>
      <c r="D146" s="17">
        <v>190000011823</v>
      </c>
      <c r="E146" s="5" t="s">
        <v>27</v>
      </c>
      <c r="F146" s="2">
        <v>58475</v>
      </c>
      <c r="G146" s="5" t="s">
        <v>28</v>
      </c>
      <c r="H146" s="5" t="s">
        <v>381</v>
      </c>
      <c r="I146" s="2">
        <v>13456</v>
      </c>
      <c r="J146" s="5" t="s">
        <v>30</v>
      </c>
      <c r="K146" s="5" t="s">
        <v>382</v>
      </c>
      <c r="L146" s="2">
        <v>53830423772</v>
      </c>
      <c r="M146" s="5" t="s">
        <v>49</v>
      </c>
      <c r="N146" s="5" t="s">
        <v>383</v>
      </c>
      <c r="O146" s="17">
        <v>13688556798</v>
      </c>
      <c r="P146" s="5" t="s">
        <v>507</v>
      </c>
      <c r="Q146" s="5" t="s">
        <v>508</v>
      </c>
      <c r="R146" s="5" t="s">
        <v>53</v>
      </c>
      <c r="S146" s="5" t="s">
        <v>53</v>
      </c>
      <c r="T146" s="6">
        <v>41149</v>
      </c>
      <c r="U146" s="2">
        <v>566.66</v>
      </c>
      <c r="V146" s="5" t="s">
        <v>54</v>
      </c>
      <c r="W146" s="7" t="s">
        <v>509</v>
      </c>
      <c r="Y146" s="12">
        <f t="shared" si="6"/>
        <v>5.1803988466468075E-3</v>
      </c>
    </row>
    <row r="147" spans="1:25">
      <c r="A147" s="3">
        <v>47</v>
      </c>
      <c r="B147" s="8" t="s">
        <v>25</v>
      </c>
      <c r="C147" s="8" t="s">
        <v>26</v>
      </c>
      <c r="D147" s="16">
        <v>190000011823</v>
      </c>
      <c r="E147" s="8" t="s">
        <v>27</v>
      </c>
      <c r="F147" s="4">
        <v>58475</v>
      </c>
      <c r="G147" s="8" t="s">
        <v>28</v>
      </c>
      <c r="H147" s="8" t="s">
        <v>381</v>
      </c>
      <c r="I147" s="4">
        <v>13456</v>
      </c>
      <c r="J147" s="8" t="s">
        <v>30</v>
      </c>
      <c r="K147" s="8" t="s">
        <v>382</v>
      </c>
      <c r="L147" s="4">
        <v>53830423772</v>
      </c>
      <c r="M147" s="8" t="s">
        <v>49</v>
      </c>
      <c r="N147" s="8" t="s">
        <v>383</v>
      </c>
      <c r="O147" s="16">
        <v>11927673739</v>
      </c>
      <c r="P147" s="8" t="s">
        <v>510</v>
      </c>
      <c r="Q147" s="8" t="s">
        <v>511</v>
      </c>
      <c r="R147" s="8" t="s">
        <v>53</v>
      </c>
      <c r="S147" s="8" t="s">
        <v>53</v>
      </c>
      <c r="T147" s="9">
        <v>41149</v>
      </c>
      <c r="U147" s="4">
        <v>566.66</v>
      </c>
      <c r="V147" s="8" t="s">
        <v>54</v>
      </c>
      <c r="W147" s="10" t="s">
        <v>386</v>
      </c>
      <c r="Y147" s="12">
        <f t="shared" si="6"/>
        <v>5.1803988466468075E-3</v>
      </c>
    </row>
    <row r="148" spans="1:25">
      <c r="A148" s="1">
        <v>47</v>
      </c>
      <c r="B148" s="5" t="s">
        <v>25</v>
      </c>
      <c r="C148" s="5" t="s">
        <v>26</v>
      </c>
      <c r="D148" s="17">
        <v>190000011823</v>
      </c>
      <c r="E148" s="5" t="s">
        <v>27</v>
      </c>
      <c r="F148" s="2">
        <v>58475</v>
      </c>
      <c r="G148" s="5" t="s">
        <v>28</v>
      </c>
      <c r="H148" s="5" t="s">
        <v>381</v>
      </c>
      <c r="I148" s="2">
        <v>13456</v>
      </c>
      <c r="J148" s="5" t="s">
        <v>30</v>
      </c>
      <c r="K148" s="5" t="s">
        <v>382</v>
      </c>
      <c r="L148" s="2">
        <v>53830423772</v>
      </c>
      <c r="M148" s="5" t="s">
        <v>49</v>
      </c>
      <c r="N148" s="5" t="s">
        <v>383</v>
      </c>
      <c r="O148" s="17">
        <v>9260704790</v>
      </c>
      <c r="P148" s="5" t="s">
        <v>512</v>
      </c>
      <c r="Q148" s="5" t="s">
        <v>512</v>
      </c>
      <c r="R148" s="5" t="s">
        <v>53</v>
      </c>
      <c r="S148" s="5" t="s">
        <v>53</v>
      </c>
      <c r="T148" s="6">
        <v>41153</v>
      </c>
      <c r="U148" s="2">
        <v>765</v>
      </c>
      <c r="V148" s="5" t="s">
        <v>54</v>
      </c>
      <c r="W148" s="7" t="s">
        <v>449</v>
      </c>
      <c r="Y148" s="12">
        <f t="shared" si="6"/>
        <v>6.9936207208640246E-3</v>
      </c>
    </row>
    <row r="149" spans="1:25">
      <c r="A149" s="3">
        <v>47</v>
      </c>
      <c r="B149" s="8" t="s">
        <v>25</v>
      </c>
      <c r="C149" s="8" t="s">
        <v>26</v>
      </c>
      <c r="D149" s="16">
        <v>190000011823</v>
      </c>
      <c r="E149" s="8" t="s">
        <v>27</v>
      </c>
      <c r="F149" s="4">
        <v>58475</v>
      </c>
      <c r="G149" s="8" t="s">
        <v>28</v>
      </c>
      <c r="H149" s="8" t="s">
        <v>381</v>
      </c>
      <c r="I149" s="4">
        <v>13456</v>
      </c>
      <c r="J149" s="8" t="s">
        <v>30</v>
      </c>
      <c r="K149" s="8" t="s">
        <v>382</v>
      </c>
      <c r="L149" s="4">
        <v>53830423772</v>
      </c>
      <c r="M149" s="8" t="s">
        <v>49</v>
      </c>
      <c r="N149" s="8" t="s">
        <v>383</v>
      </c>
      <c r="O149" s="16">
        <v>7547224733</v>
      </c>
      <c r="P149" s="8" t="s">
        <v>513</v>
      </c>
      <c r="Q149" s="8" t="s">
        <v>513</v>
      </c>
      <c r="R149" s="8" t="s">
        <v>53</v>
      </c>
      <c r="S149" s="8" t="s">
        <v>53</v>
      </c>
      <c r="T149" s="9">
        <v>41148</v>
      </c>
      <c r="U149" s="4">
        <v>566.66</v>
      </c>
      <c r="V149" s="8" t="s">
        <v>54</v>
      </c>
      <c r="W149" s="10" t="s">
        <v>386</v>
      </c>
      <c r="Y149" s="12">
        <f t="shared" ref="Y149:Y174" si="7">U149/X$85</f>
        <v>5.1803988466468075E-3</v>
      </c>
    </row>
    <row r="150" spans="1:25">
      <c r="A150" s="1">
        <v>47</v>
      </c>
      <c r="B150" s="5" t="s">
        <v>25</v>
      </c>
      <c r="C150" s="5" t="s">
        <v>26</v>
      </c>
      <c r="D150" s="17">
        <v>190000011823</v>
      </c>
      <c r="E150" s="5" t="s">
        <v>27</v>
      </c>
      <c r="F150" s="2">
        <v>58475</v>
      </c>
      <c r="G150" s="5" t="s">
        <v>28</v>
      </c>
      <c r="H150" s="5" t="s">
        <v>381</v>
      </c>
      <c r="I150" s="2">
        <v>13456</v>
      </c>
      <c r="J150" s="5" t="s">
        <v>30</v>
      </c>
      <c r="K150" s="5" t="s">
        <v>382</v>
      </c>
      <c r="L150" s="2">
        <v>53830423772</v>
      </c>
      <c r="M150" s="5" t="s">
        <v>49</v>
      </c>
      <c r="N150" s="5" t="s">
        <v>383</v>
      </c>
      <c r="O150" s="17">
        <v>6063984739</v>
      </c>
      <c r="P150" s="5" t="s">
        <v>514</v>
      </c>
      <c r="Q150" s="5" t="s">
        <v>514</v>
      </c>
      <c r="R150" s="5" t="s">
        <v>53</v>
      </c>
      <c r="S150" s="5" t="s">
        <v>53</v>
      </c>
      <c r="T150" s="6">
        <v>41163</v>
      </c>
      <c r="U150" s="2">
        <v>56.66</v>
      </c>
      <c r="V150" s="5" t="s">
        <v>54</v>
      </c>
      <c r="W150" s="7" t="s">
        <v>386</v>
      </c>
      <c r="Y150" s="12">
        <f t="shared" si="7"/>
        <v>5.1798503273745825E-4</v>
      </c>
    </row>
    <row r="151" spans="1:25">
      <c r="A151" s="3">
        <v>47</v>
      </c>
      <c r="B151" s="8" t="s">
        <v>25</v>
      </c>
      <c r="C151" s="8" t="s">
        <v>26</v>
      </c>
      <c r="D151" s="16">
        <v>190000011823</v>
      </c>
      <c r="E151" s="8" t="s">
        <v>27</v>
      </c>
      <c r="F151" s="4">
        <v>58475</v>
      </c>
      <c r="G151" s="8" t="s">
        <v>28</v>
      </c>
      <c r="H151" s="8" t="s">
        <v>381</v>
      </c>
      <c r="I151" s="4">
        <v>13456</v>
      </c>
      <c r="J151" s="8" t="s">
        <v>30</v>
      </c>
      <c r="K151" s="8" t="s">
        <v>382</v>
      </c>
      <c r="L151" s="4">
        <v>53830423772</v>
      </c>
      <c r="M151" s="8" t="s">
        <v>49</v>
      </c>
      <c r="N151" s="8" t="s">
        <v>383</v>
      </c>
      <c r="O151" s="16">
        <v>62353110797</v>
      </c>
      <c r="P151" s="8" t="s">
        <v>515</v>
      </c>
      <c r="Q151" s="8" t="s">
        <v>515</v>
      </c>
      <c r="R151" s="8" t="s">
        <v>53</v>
      </c>
      <c r="S151" s="8" t="s">
        <v>53</v>
      </c>
      <c r="T151" s="9">
        <v>41141</v>
      </c>
      <c r="U151" s="4">
        <v>425</v>
      </c>
      <c r="V151" s="8" t="s">
        <v>54</v>
      </c>
      <c r="W151" s="10" t="s">
        <v>386</v>
      </c>
      <c r="Y151" s="12">
        <f t="shared" si="7"/>
        <v>3.8853448449244579E-3</v>
      </c>
    </row>
    <row r="152" spans="1:25">
      <c r="A152" s="1">
        <v>47</v>
      </c>
      <c r="B152" s="5" t="s">
        <v>25</v>
      </c>
      <c r="C152" s="5" t="s">
        <v>26</v>
      </c>
      <c r="D152" s="17">
        <v>190000011823</v>
      </c>
      <c r="E152" s="5" t="s">
        <v>27</v>
      </c>
      <c r="F152" s="2">
        <v>58475</v>
      </c>
      <c r="G152" s="5" t="s">
        <v>28</v>
      </c>
      <c r="H152" s="5" t="s">
        <v>381</v>
      </c>
      <c r="I152" s="2">
        <v>13456</v>
      </c>
      <c r="J152" s="5" t="s">
        <v>30</v>
      </c>
      <c r="K152" s="5" t="s">
        <v>382</v>
      </c>
      <c r="L152" s="2">
        <v>53830423772</v>
      </c>
      <c r="M152" s="5" t="s">
        <v>49</v>
      </c>
      <c r="N152" s="5" t="s">
        <v>383</v>
      </c>
      <c r="O152" s="17">
        <v>90160282772</v>
      </c>
      <c r="P152" s="5" t="s">
        <v>516</v>
      </c>
      <c r="Q152" s="5" t="s">
        <v>516</v>
      </c>
      <c r="R152" s="5" t="s">
        <v>53</v>
      </c>
      <c r="S152" s="5" t="s">
        <v>53</v>
      </c>
      <c r="T152" s="6">
        <v>41141</v>
      </c>
      <c r="U152" s="2">
        <v>425</v>
      </c>
      <c r="V152" s="5" t="s">
        <v>54</v>
      </c>
      <c r="W152" s="7" t="s">
        <v>517</v>
      </c>
      <c r="Y152" s="12">
        <f t="shared" si="7"/>
        <v>3.8853448449244579E-3</v>
      </c>
    </row>
    <row r="153" spans="1:25">
      <c r="A153" s="3">
        <v>47</v>
      </c>
      <c r="B153" s="8" t="s">
        <v>25</v>
      </c>
      <c r="C153" s="8" t="s">
        <v>26</v>
      </c>
      <c r="D153" s="16">
        <v>190000011823</v>
      </c>
      <c r="E153" s="8" t="s">
        <v>27</v>
      </c>
      <c r="F153" s="4">
        <v>58475</v>
      </c>
      <c r="G153" s="8" t="s">
        <v>28</v>
      </c>
      <c r="H153" s="8" t="s">
        <v>381</v>
      </c>
      <c r="I153" s="4">
        <v>13456</v>
      </c>
      <c r="J153" s="8" t="s">
        <v>30</v>
      </c>
      <c r="K153" s="8" t="s">
        <v>382</v>
      </c>
      <c r="L153" s="4">
        <v>53830423772</v>
      </c>
      <c r="M153" s="8" t="s">
        <v>49</v>
      </c>
      <c r="N153" s="8" t="s">
        <v>383</v>
      </c>
      <c r="O153" s="16">
        <v>2092903748</v>
      </c>
      <c r="P153" s="8" t="s">
        <v>518</v>
      </c>
      <c r="Q153" s="8" t="s">
        <v>519</v>
      </c>
      <c r="R153" s="8" t="s">
        <v>53</v>
      </c>
      <c r="S153" s="8" t="s">
        <v>53</v>
      </c>
      <c r="T153" s="9">
        <v>41141</v>
      </c>
      <c r="U153" s="4">
        <v>425</v>
      </c>
      <c r="V153" s="8" t="s">
        <v>54</v>
      </c>
      <c r="W153" s="10" t="s">
        <v>386</v>
      </c>
      <c r="Y153" s="12">
        <f t="shared" si="7"/>
        <v>3.8853448449244579E-3</v>
      </c>
    </row>
    <row r="154" spans="1:25">
      <c r="A154" s="1">
        <v>47</v>
      </c>
      <c r="B154" s="5" t="s">
        <v>25</v>
      </c>
      <c r="C154" s="5" t="s">
        <v>26</v>
      </c>
      <c r="D154" s="17">
        <v>190000011823</v>
      </c>
      <c r="E154" s="5" t="s">
        <v>27</v>
      </c>
      <c r="F154" s="2">
        <v>58475</v>
      </c>
      <c r="G154" s="5" t="s">
        <v>28</v>
      </c>
      <c r="H154" s="5" t="s">
        <v>381</v>
      </c>
      <c r="I154" s="2">
        <v>13456</v>
      </c>
      <c r="J154" s="5" t="s">
        <v>30</v>
      </c>
      <c r="K154" s="5" t="s">
        <v>382</v>
      </c>
      <c r="L154" s="2">
        <v>53830423772</v>
      </c>
      <c r="M154" s="5" t="s">
        <v>49</v>
      </c>
      <c r="N154" s="5" t="s">
        <v>383</v>
      </c>
      <c r="O154" s="17">
        <v>16125020754</v>
      </c>
      <c r="P154" s="5" t="s">
        <v>520</v>
      </c>
      <c r="Q154" s="5" t="s">
        <v>520</v>
      </c>
      <c r="R154" s="5" t="s">
        <v>53</v>
      </c>
      <c r="S154" s="5" t="s">
        <v>53</v>
      </c>
      <c r="T154" s="6">
        <v>41137</v>
      </c>
      <c r="U154" s="2">
        <v>28.33</v>
      </c>
      <c r="V154" s="5" t="s">
        <v>54</v>
      </c>
      <c r="W154" s="7" t="s">
        <v>386</v>
      </c>
      <c r="Y154" s="12">
        <f t="shared" si="7"/>
        <v>2.5899251636872912E-4</v>
      </c>
    </row>
    <row r="155" spans="1:25">
      <c r="A155" s="3">
        <v>47</v>
      </c>
      <c r="B155" s="8" t="s">
        <v>25</v>
      </c>
      <c r="C155" s="8" t="s">
        <v>26</v>
      </c>
      <c r="D155" s="16">
        <v>190000011823</v>
      </c>
      <c r="E155" s="8" t="s">
        <v>27</v>
      </c>
      <c r="F155" s="4">
        <v>58475</v>
      </c>
      <c r="G155" s="8" t="s">
        <v>28</v>
      </c>
      <c r="H155" s="8" t="s">
        <v>381</v>
      </c>
      <c r="I155" s="4">
        <v>13456</v>
      </c>
      <c r="J155" s="8" t="s">
        <v>30</v>
      </c>
      <c r="K155" s="8" t="s">
        <v>382</v>
      </c>
      <c r="L155" s="4">
        <v>53830423772</v>
      </c>
      <c r="M155" s="8" t="s">
        <v>49</v>
      </c>
      <c r="N155" s="8" t="s">
        <v>383</v>
      </c>
      <c r="O155" s="16">
        <v>11311379738</v>
      </c>
      <c r="P155" s="8" t="s">
        <v>521</v>
      </c>
      <c r="Q155" s="8" t="s">
        <v>521</v>
      </c>
      <c r="R155" s="8" t="s">
        <v>53</v>
      </c>
      <c r="S155" s="8" t="s">
        <v>53</v>
      </c>
      <c r="T155" s="9">
        <v>41149</v>
      </c>
      <c r="U155" s="4">
        <v>467.5</v>
      </c>
      <c r="V155" s="8" t="s">
        <v>54</v>
      </c>
      <c r="W155" s="10" t="s">
        <v>449</v>
      </c>
      <c r="Y155" s="12">
        <f t="shared" si="7"/>
        <v>4.2738793294169039E-3</v>
      </c>
    </row>
    <row r="156" spans="1:25">
      <c r="A156" s="1">
        <v>47</v>
      </c>
      <c r="B156" s="5" t="s">
        <v>25</v>
      </c>
      <c r="C156" s="5" t="s">
        <v>26</v>
      </c>
      <c r="D156" s="17">
        <v>190000011823</v>
      </c>
      <c r="E156" s="5" t="s">
        <v>27</v>
      </c>
      <c r="F156" s="2">
        <v>58475</v>
      </c>
      <c r="G156" s="5" t="s">
        <v>28</v>
      </c>
      <c r="H156" s="5" t="s">
        <v>381</v>
      </c>
      <c r="I156" s="2">
        <v>13456</v>
      </c>
      <c r="J156" s="5" t="s">
        <v>30</v>
      </c>
      <c r="K156" s="5" t="s">
        <v>382</v>
      </c>
      <c r="L156" s="2">
        <v>53830423772</v>
      </c>
      <c r="M156" s="5" t="s">
        <v>53</v>
      </c>
      <c r="N156" s="5" t="s">
        <v>53</v>
      </c>
      <c r="O156" s="17"/>
      <c r="P156" s="5" t="s">
        <v>53</v>
      </c>
      <c r="Q156" s="5" t="s">
        <v>53</v>
      </c>
      <c r="R156" s="5" t="s">
        <v>53</v>
      </c>
      <c r="S156" s="5" t="s">
        <v>53</v>
      </c>
      <c r="T156" s="6">
        <v>41170</v>
      </c>
      <c r="U156" s="2">
        <v>114</v>
      </c>
      <c r="V156" s="5" t="s">
        <v>153</v>
      </c>
      <c r="W156" s="7" t="s">
        <v>522</v>
      </c>
      <c r="Y156" s="12">
        <f t="shared" si="7"/>
        <v>1.0421866172267958E-3</v>
      </c>
    </row>
    <row r="157" spans="1:25">
      <c r="A157" s="3">
        <v>47</v>
      </c>
      <c r="B157" s="8" t="s">
        <v>25</v>
      </c>
      <c r="C157" s="8" t="s">
        <v>26</v>
      </c>
      <c r="D157" s="16">
        <v>190000011823</v>
      </c>
      <c r="E157" s="8" t="s">
        <v>27</v>
      </c>
      <c r="F157" s="4">
        <v>58475</v>
      </c>
      <c r="G157" s="8" t="s">
        <v>28</v>
      </c>
      <c r="H157" s="8" t="s">
        <v>381</v>
      </c>
      <c r="I157" s="4">
        <v>13456</v>
      </c>
      <c r="J157" s="8" t="s">
        <v>30</v>
      </c>
      <c r="K157" s="8" t="s">
        <v>382</v>
      </c>
      <c r="L157" s="4">
        <v>53830423772</v>
      </c>
      <c r="M157" s="8" t="s">
        <v>53</v>
      </c>
      <c r="N157" s="8" t="s">
        <v>53</v>
      </c>
      <c r="O157" s="16"/>
      <c r="P157" s="8" t="s">
        <v>53</v>
      </c>
      <c r="Q157" s="8" t="s">
        <v>53</v>
      </c>
      <c r="R157" s="8" t="s">
        <v>53</v>
      </c>
      <c r="S157" s="8" t="s">
        <v>53</v>
      </c>
      <c r="T157" s="9">
        <v>41187</v>
      </c>
      <c r="U157" s="4">
        <v>54</v>
      </c>
      <c r="V157" s="8" t="s">
        <v>153</v>
      </c>
      <c r="W157" s="10" t="s">
        <v>523</v>
      </c>
      <c r="Y157" s="12">
        <f t="shared" si="7"/>
        <v>4.9366734500216642E-4</v>
      </c>
    </row>
    <row r="158" spans="1:25">
      <c r="A158" s="1">
        <v>47</v>
      </c>
      <c r="B158" s="5" t="s">
        <v>25</v>
      </c>
      <c r="C158" s="5" t="s">
        <v>26</v>
      </c>
      <c r="D158" s="17">
        <v>190000011823</v>
      </c>
      <c r="E158" s="5" t="s">
        <v>27</v>
      </c>
      <c r="F158" s="2">
        <v>58475</v>
      </c>
      <c r="G158" s="5" t="s">
        <v>28</v>
      </c>
      <c r="H158" s="5" t="s">
        <v>381</v>
      </c>
      <c r="I158" s="2">
        <v>13456</v>
      </c>
      <c r="J158" s="5" t="s">
        <v>30</v>
      </c>
      <c r="K158" s="5" t="s">
        <v>382</v>
      </c>
      <c r="L158" s="2">
        <v>53830423772</v>
      </c>
      <c r="M158" s="5" t="s">
        <v>53</v>
      </c>
      <c r="N158" s="5" t="s">
        <v>53</v>
      </c>
      <c r="O158" s="17"/>
      <c r="P158" s="5" t="s">
        <v>53</v>
      </c>
      <c r="Q158" s="5" t="s">
        <v>53</v>
      </c>
      <c r="R158" s="5" t="s">
        <v>53</v>
      </c>
      <c r="S158" s="5" t="s">
        <v>53</v>
      </c>
      <c r="T158" s="6">
        <v>41233</v>
      </c>
      <c r="U158" s="2">
        <v>27.5</v>
      </c>
      <c r="V158" s="5" t="s">
        <v>153</v>
      </c>
      <c r="W158" s="7" t="s">
        <v>524</v>
      </c>
      <c r="Y158" s="12">
        <f t="shared" si="7"/>
        <v>2.5140466643628847E-4</v>
      </c>
    </row>
    <row r="159" spans="1:25">
      <c r="A159" s="3">
        <v>47</v>
      </c>
      <c r="B159" s="8" t="s">
        <v>25</v>
      </c>
      <c r="C159" s="8" t="s">
        <v>26</v>
      </c>
      <c r="D159" s="16">
        <v>190000011823</v>
      </c>
      <c r="E159" s="8" t="s">
        <v>27</v>
      </c>
      <c r="F159" s="4">
        <v>58475</v>
      </c>
      <c r="G159" s="8" t="s">
        <v>28</v>
      </c>
      <c r="H159" s="8" t="s">
        <v>381</v>
      </c>
      <c r="I159" s="4">
        <v>13456</v>
      </c>
      <c r="J159" s="8" t="s">
        <v>30</v>
      </c>
      <c r="K159" s="8" t="s">
        <v>382</v>
      </c>
      <c r="L159" s="4">
        <v>53830423772</v>
      </c>
      <c r="M159" s="8" t="s">
        <v>525</v>
      </c>
      <c r="N159" s="8" t="s">
        <v>53</v>
      </c>
      <c r="O159" s="16">
        <v>1741069000139</v>
      </c>
      <c r="P159" s="8" t="s">
        <v>526</v>
      </c>
      <c r="Q159" s="8" t="s">
        <v>527</v>
      </c>
      <c r="R159" s="8" t="s">
        <v>528</v>
      </c>
      <c r="S159" s="8" t="s">
        <v>529</v>
      </c>
      <c r="T159" s="9">
        <v>41124</v>
      </c>
      <c r="U159" s="4">
        <v>1000</v>
      </c>
      <c r="V159" s="8" t="s">
        <v>530</v>
      </c>
      <c r="W159" s="10" t="s">
        <v>531</v>
      </c>
      <c r="Y159" s="12">
        <f t="shared" si="7"/>
        <v>9.1419878704104892E-3</v>
      </c>
    </row>
    <row r="160" spans="1:25">
      <c r="A160" s="1">
        <v>47</v>
      </c>
      <c r="B160" s="5" t="s">
        <v>25</v>
      </c>
      <c r="C160" s="5" t="s">
        <v>26</v>
      </c>
      <c r="D160" s="17">
        <v>190000011823</v>
      </c>
      <c r="E160" s="5" t="s">
        <v>27</v>
      </c>
      <c r="F160" s="2">
        <v>58475</v>
      </c>
      <c r="G160" s="5" t="s">
        <v>28</v>
      </c>
      <c r="H160" s="5" t="s">
        <v>381</v>
      </c>
      <c r="I160" s="2">
        <v>13456</v>
      </c>
      <c r="J160" s="5" t="s">
        <v>30</v>
      </c>
      <c r="K160" s="5" t="s">
        <v>382</v>
      </c>
      <c r="L160" s="2">
        <v>53830423772</v>
      </c>
      <c r="M160" s="5" t="s">
        <v>544</v>
      </c>
      <c r="N160" s="5" t="s">
        <v>53</v>
      </c>
      <c r="O160" s="17">
        <v>11940930782</v>
      </c>
      <c r="P160" s="5" t="s">
        <v>545</v>
      </c>
      <c r="Q160" s="5" t="s">
        <v>546</v>
      </c>
      <c r="R160" s="5" t="s">
        <v>53</v>
      </c>
      <c r="S160" s="5" t="s">
        <v>53</v>
      </c>
      <c r="T160" s="6">
        <v>41101</v>
      </c>
      <c r="U160" s="2">
        <v>4350</v>
      </c>
      <c r="V160" s="5" t="s">
        <v>547</v>
      </c>
      <c r="W160" s="7" t="s">
        <v>548</v>
      </c>
      <c r="Y160" s="12">
        <f t="shared" si="7"/>
        <v>3.9767647236285626E-2</v>
      </c>
    </row>
    <row r="161" spans="1:25">
      <c r="A161" s="3">
        <v>47</v>
      </c>
      <c r="B161" s="8" t="s">
        <v>25</v>
      </c>
      <c r="C161" s="8" t="s">
        <v>26</v>
      </c>
      <c r="D161" s="16">
        <v>190000011823</v>
      </c>
      <c r="E161" s="8" t="s">
        <v>27</v>
      </c>
      <c r="F161" s="4">
        <v>58475</v>
      </c>
      <c r="G161" s="8" t="s">
        <v>28</v>
      </c>
      <c r="H161" s="8" t="s">
        <v>381</v>
      </c>
      <c r="I161" s="4">
        <v>13456</v>
      </c>
      <c r="J161" s="8" t="s">
        <v>30</v>
      </c>
      <c r="K161" s="8" t="s">
        <v>382</v>
      </c>
      <c r="L161" s="4">
        <v>53830423772</v>
      </c>
      <c r="M161" s="8" t="s">
        <v>549</v>
      </c>
      <c r="N161" s="8" t="s">
        <v>53</v>
      </c>
      <c r="O161" s="16">
        <v>12331926719</v>
      </c>
      <c r="P161" s="8" t="s">
        <v>550</v>
      </c>
      <c r="Q161" s="8" t="s">
        <v>551</v>
      </c>
      <c r="R161" s="8" t="s">
        <v>53</v>
      </c>
      <c r="S161" s="8" t="s">
        <v>53</v>
      </c>
      <c r="T161" s="9">
        <v>41101</v>
      </c>
      <c r="U161" s="4">
        <v>2610</v>
      </c>
      <c r="V161" s="8" t="s">
        <v>530</v>
      </c>
      <c r="W161" s="10" t="s">
        <v>552</v>
      </c>
      <c r="Y161" s="12">
        <f t="shared" si="7"/>
        <v>2.3860588341771377E-2</v>
      </c>
    </row>
    <row r="162" spans="1:25">
      <c r="A162" s="1">
        <v>47</v>
      </c>
      <c r="B162" s="5" t="s">
        <v>25</v>
      </c>
      <c r="C162" s="5" t="s">
        <v>26</v>
      </c>
      <c r="D162" s="17">
        <v>190000011823</v>
      </c>
      <c r="E162" s="5" t="s">
        <v>27</v>
      </c>
      <c r="F162" s="2">
        <v>58475</v>
      </c>
      <c r="G162" s="5" t="s">
        <v>28</v>
      </c>
      <c r="H162" s="5" t="s">
        <v>381</v>
      </c>
      <c r="I162" s="2">
        <v>13456</v>
      </c>
      <c r="J162" s="5" t="s">
        <v>30</v>
      </c>
      <c r="K162" s="5" t="s">
        <v>382</v>
      </c>
      <c r="L162" s="2">
        <v>53830423772</v>
      </c>
      <c r="M162" s="5" t="s">
        <v>553</v>
      </c>
      <c r="N162" s="5" t="s">
        <v>53</v>
      </c>
      <c r="O162" s="17">
        <v>32010710720</v>
      </c>
      <c r="P162" s="5" t="s">
        <v>554</v>
      </c>
      <c r="Q162" s="5" t="s">
        <v>554</v>
      </c>
      <c r="R162" s="5" t="s">
        <v>53</v>
      </c>
      <c r="S162" s="5" t="s">
        <v>53</v>
      </c>
      <c r="T162" s="6">
        <v>41101</v>
      </c>
      <c r="U162" s="2">
        <v>2610</v>
      </c>
      <c r="V162" s="5" t="s">
        <v>530</v>
      </c>
      <c r="W162" s="7" t="s">
        <v>552</v>
      </c>
      <c r="Y162" s="12">
        <f t="shared" si="7"/>
        <v>2.3860588341771377E-2</v>
      </c>
    </row>
    <row r="163" spans="1:25">
      <c r="A163" s="3">
        <v>47</v>
      </c>
      <c r="B163" s="8" t="s">
        <v>25</v>
      </c>
      <c r="C163" s="8" t="s">
        <v>26</v>
      </c>
      <c r="D163" s="16">
        <v>190000011823</v>
      </c>
      <c r="E163" s="8" t="s">
        <v>27</v>
      </c>
      <c r="F163" s="4">
        <v>58475</v>
      </c>
      <c r="G163" s="8" t="s">
        <v>28</v>
      </c>
      <c r="H163" s="8" t="s">
        <v>381</v>
      </c>
      <c r="I163" s="4">
        <v>13456</v>
      </c>
      <c r="J163" s="8" t="s">
        <v>30</v>
      </c>
      <c r="K163" s="8" t="s">
        <v>382</v>
      </c>
      <c r="L163" s="4">
        <v>53830423772</v>
      </c>
      <c r="M163" s="8" t="s">
        <v>555</v>
      </c>
      <c r="N163" s="8" t="s">
        <v>53</v>
      </c>
      <c r="O163" s="16">
        <v>80838774768</v>
      </c>
      <c r="P163" s="8" t="s">
        <v>556</v>
      </c>
      <c r="Q163" s="8" t="s">
        <v>556</v>
      </c>
      <c r="R163" s="8" t="s">
        <v>53</v>
      </c>
      <c r="S163" s="8" t="s">
        <v>53</v>
      </c>
      <c r="T163" s="9">
        <v>41101</v>
      </c>
      <c r="U163" s="4">
        <v>2436</v>
      </c>
      <c r="V163" s="8" t="s">
        <v>530</v>
      </c>
      <c r="W163" s="10" t="s">
        <v>552</v>
      </c>
      <c r="Y163" s="12">
        <f t="shared" si="7"/>
        <v>2.226988245231995E-2</v>
      </c>
    </row>
    <row r="164" spans="1:25">
      <c r="A164" s="1">
        <v>47</v>
      </c>
      <c r="B164" s="5" t="s">
        <v>25</v>
      </c>
      <c r="C164" s="5" t="s">
        <v>26</v>
      </c>
      <c r="D164" s="17">
        <v>190000011823</v>
      </c>
      <c r="E164" s="5" t="s">
        <v>27</v>
      </c>
      <c r="F164" s="2">
        <v>58475</v>
      </c>
      <c r="G164" s="5" t="s">
        <v>28</v>
      </c>
      <c r="H164" s="5" t="s">
        <v>381</v>
      </c>
      <c r="I164" s="2">
        <v>13456</v>
      </c>
      <c r="J164" s="5" t="s">
        <v>30</v>
      </c>
      <c r="K164" s="5" t="s">
        <v>382</v>
      </c>
      <c r="L164" s="2">
        <v>53830423772</v>
      </c>
      <c r="M164" s="5" t="s">
        <v>557</v>
      </c>
      <c r="N164" s="5" t="s">
        <v>53</v>
      </c>
      <c r="O164" s="17">
        <v>14246268704</v>
      </c>
      <c r="P164" s="5" t="s">
        <v>558</v>
      </c>
      <c r="Q164" s="5" t="s">
        <v>558</v>
      </c>
      <c r="R164" s="5" t="s">
        <v>53</v>
      </c>
      <c r="S164" s="5" t="s">
        <v>53</v>
      </c>
      <c r="T164" s="6">
        <v>41101</v>
      </c>
      <c r="U164" s="2">
        <v>1827</v>
      </c>
      <c r="V164" s="5" t="s">
        <v>157</v>
      </c>
      <c r="W164" s="7" t="s">
        <v>559</v>
      </c>
      <c r="Y164" s="12">
        <f t="shared" si="7"/>
        <v>1.6702411839239963E-2</v>
      </c>
    </row>
    <row r="165" spans="1:25">
      <c r="A165" s="3">
        <v>47</v>
      </c>
      <c r="B165" s="8" t="s">
        <v>25</v>
      </c>
      <c r="C165" s="8" t="s">
        <v>26</v>
      </c>
      <c r="D165" s="16">
        <v>190000011823</v>
      </c>
      <c r="E165" s="8" t="s">
        <v>27</v>
      </c>
      <c r="F165" s="4">
        <v>58475</v>
      </c>
      <c r="G165" s="8" t="s">
        <v>28</v>
      </c>
      <c r="H165" s="8" t="s">
        <v>381</v>
      </c>
      <c r="I165" s="4">
        <v>13456</v>
      </c>
      <c r="J165" s="8" t="s">
        <v>30</v>
      </c>
      <c r="K165" s="8" t="s">
        <v>382</v>
      </c>
      <c r="L165" s="4">
        <v>53830423772</v>
      </c>
      <c r="M165" s="8" t="s">
        <v>560</v>
      </c>
      <c r="N165" s="8" t="s">
        <v>53</v>
      </c>
      <c r="O165" s="16">
        <v>9516429793</v>
      </c>
      <c r="P165" s="8" t="s">
        <v>561</v>
      </c>
      <c r="Q165" s="8" t="s">
        <v>561</v>
      </c>
      <c r="R165" s="8" t="s">
        <v>53</v>
      </c>
      <c r="S165" s="8" t="s">
        <v>53</v>
      </c>
      <c r="T165" s="9">
        <v>41115</v>
      </c>
      <c r="U165" s="4">
        <v>1000</v>
      </c>
      <c r="V165" s="8" t="s">
        <v>179</v>
      </c>
      <c r="W165" s="10" t="s">
        <v>562</v>
      </c>
      <c r="Y165" s="12">
        <f t="shared" si="7"/>
        <v>9.1419878704104892E-3</v>
      </c>
    </row>
    <row r="166" spans="1:25">
      <c r="A166" s="1">
        <v>47</v>
      </c>
      <c r="B166" s="5" t="s">
        <v>25</v>
      </c>
      <c r="C166" s="5" t="s">
        <v>26</v>
      </c>
      <c r="D166" s="17">
        <v>190000011823</v>
      </c>
      <c r="E166" s="5" t="s">
        <v>27</v>
      </c>
      <c r="F166" s="2">
        <v>58475</v>
      </c>
      <c r="G166" s="5" t="s">
        <v>28</v>
      </c>
      <c r="H166" s="5" t="s">
        <v>381</v>
      </c>
      <c r="I166" s="2">
        <v>13456</v>
      </c>
      <c r="J166" s="5" t="s">
        <v>30</v>
      </c>
      <c r="K166" s="5" t="s">
        <v>382</v>
      </c>
      <c r="L166" s="2">
        <v>53830423772</v>
      </c>
      <c r="M166" s="5" t="s">
        <v>563</v>
      </c>
      <c r="N166" s="5" t="s">
        <v>53</v>
      </c>
      <c r="O166" s="17">
        <v>402447760</v>
      </c>
      <c r="P166" s="5" t="s">
        <v>564</v>
      </c>
      <c r="Q166" s="5" t="s">
        <v>564</v>
      </c>
      <c r="R166" s="5" t="s">
        <v>53</v>
      </c>
      <c r="S166" s="5" t="s">
        <v>53</v>
      </c>
      <c r="T166" s="6">
        <v>41122</v>
      </c>
      <c r="U166" s="2">
        <v>1407</v>
      </c>
      <c r="V166" s="5" t="s">
        <v>83</v>
      </c>
      <c r="W166" s="7" t="s">
        <v>565</v>
      </c>
      <c r="Y166" s="12">
        <f t="shared" si="7"/>
        <v>1.2862776933667558E-2</v>
      </c>
    </row>
    <row r="167" spans="1:25">
      <c r="A167" s="3">
        <v>47</v>
      </c>
      <c r="B167" s="8" t="s">
        <v>25</v>
      </c>
      <c r="C167" s="8" t="s">
        <v>26</v>
      </c>
      <c r="D167" s="16">
        <v>190000011823</v>
      </c>
      <c r="E167" s="8" t="s">
        <v>27</v>
      </c>
      <c r="F167" s="4">
        <v>58475</v>
      </c>
      <c r="G167" s="8" t="s">
        <v>28</v>
      </c>
      <c r="H167" s="8" t="s">
        <v>381</v>
      </c>
      <c r="I167" s="4">
        <v>13456</v>
      </c>
      <c r="J167" s="8" t="s">
        <v>30</v>
      </c>
      <c r="K167" s="8" t="s">
        <v>382</v>
      </c>
      <c r="L167" s="4">
        <v>53830423772</v>
      </c>
      <c r="M167" s="8" t="s">
        <v>566</v>
      </c>
      <c r="N167" s="8" t="s">
        <v>53</v>
      </c>
      <c r="O167" s="16">
        <v>97413925753</v>
      </c>
      <c r="P167" s="8" t="s">
        <v>567</v>
      </c>
      <c r="Q167" s="8" t="s">
        <v>568</v>
      </c>
      <c r="R167" s="8" t="s">
        <v>53</v>
      </c>
      <c r="S167" s="8" t="s">
        <v>53</v>
      </c>
      <c r="T167" s="9">
        <v>41122</v>
      </c>
      <c r="U167" s="4">
        <v>1407</v>
      </c>
      <c r="V167" s="8" t="s">
        <v>83</v>
      </c>
      <c r="W167" s="10" t="s">
        <v>565</v>
      </c>
      <c r="Y167" s="12">
        <f t="shared" si="7"/>
        <v>1.2862776933667558E-2</v>
      </c>
    </row>
    <row r="168" spans="1:25">
      <c r="A168" s="1">
        <v>47</v>
      </c>
      <c r="B168" s="5" t="s">
        <v>25</v>
      </c>
      <c r="C168" s="5" t="s">
        <v>26</v>
      </c>
      <c r="D168" s="17">
        <v>190000011823</v>
      </c>
      <c r="E168" s="5" t="s">
        <v>27</v>
      </c>
      <c r="F168" s="2">
        <v>58475</v>
      </c>
      <c r="G168" s="5" t="s">
        <v>28</v>
      </c>
      <c r="H168" s="5" t="s">
        <v>381</v>
      </c>
      <c r="I168" s="2">
        <v>13456</v>
      </c>
      <c r="J168" s="5" t="s">
        <v>30</v>
      </c>
      <c r="K168" s="5" t="s">
        <v>382</v>
      </c>
      <c r="L168" s="2">
        <v>53830423772</v>
      </c>
      <c r="M168" s="5" t="s">
        <v>569</v>
      </c>
      <c r="N168" s="5" t="s">
        <v>53</v>
      </c>
      <c r="O168" s="17">
        <v>12355033722</v>
      </c>
      <c r="P168" s="5" t="s">
        <v>570</v>
      </c>
      <c r="Q168" s="5" t="s">
        <v>571</v>
      </c>
      <c r="R168" s="5" t="s">
        <v>53</v>
      </c>
      <c r="S168" s="5" t="s">
        <v>53</v>
      </c>
      <c r="T168" s="6">
        <v>41122</v>
      </c>
      <c r="U168" s="2">
        <v>1407</v>
      </c>
      <c r="V168" s="5" t="s">
        <v>83</v>
      </c>
      <c r="W168" s="7" t="s">
        <v>565</v>
      </c>
      <c r="Y168" s="12">
        <f t="shared" si="7"/>
        <v>1.2862776933667558E-2</v>
      </c>
    </row>
    <row r="169" spans="1:25">
      <c r="A169" s="3">
        <v>47</v>
      </c>
      <c r="B169" s="8" t="s">
        <v>25</v>
      </c>
      <c r="C169" s="8" t="s">
        <v>26</v>
      </c>
      <c r="D169" s="16">
        <v>190000011823</v>
      </c>
      <c r="E169" s="8" t="s">
        <v>27</v>
      </c>
      <c r="F169" s="4">
        <v>58475</v>
      </c>
      <c r="G169" s="8" t="s">
        <v>28</v>
      </c>
      <c r="H169" s="8" t="s">
        <v>381</v>
      </c>
      <c r="I169" s="4">
        <v>13456</v>
      </c>
      <c r="J169" s="8" t="s">
        <v>30</v>
      </c>
      <c r="K169" s="8" t="s">
        <v>382</v>
      </c>
      <c r="L169" s="4">
        <v>53830423772</v>
      </c>
      <c r="M169" s="8" t="s">
        <v>572</v>
      </c>
      <c r="N169" s="8" t="s">
        <v>53</v>
      </c>
      <c r="O169" s="16">
        <v>9037285759</v>
      </c>
      <c r="P169" s="8" t="s">
        <v>573</v>
      </c>
      <c r="Q169" s="8" t="s">
        <v>574</v>
      </c>
      <c r="R169" s="8" t="s">
        <v>53</v>
      </c>
      <c r="S169" s="8" t="s">
        <v>53</v>
      </c>
      <c r="T169" s="9">
        <v>41122</v>
      </c>
      <c r="U169" s="4">
        <v>1005</v>
      </c>
      <c r="V169" s="8" t="s">
        <v>530</v>
      </c>
      <c r="W169" s="10" t="s">
        <v>575</v>
      </c>
      <c r="Y169" s="12">
        <f t="shared" si="7"/>
        <v>9.1876978097625416E-3</v>
      </c>
    </row>
    <row r="170" spans="1:25">
      <c r="A170" s="1">
        <v>47</v>
      </c>
      <c r="B170" s="5" t="s">
        <v>25</v>
      </c>
      <c r="C170" s="5" t="s">
        <v>26</v>
      </c>
      <c r="D170" s="17">
        <v>190000011823</v>
      </c>
      <c r="E170" s="5" t="s">
        <v>27</v>
      </c>
      <c r="F170" s="2">
        <v>58475</v>
      </c>
      <c r="G170" s="5" t="s">
        <v>28</v>
      </c>
      <c r="H170" s="5" t="s">
        <v>381</v>
      </c>
      <c r="I170" s="2">
        <v>13456</v>
      </c>
      <c r="J170" s="5" t="s">
        <v>30</v>
      </c>
      <c r="K170" s="5" t="s">
        <v>382</v>
      </c>
      <c r="L170" s="2">
        <v>53830423772</v>
      </c>
      <c r="M170" s="5" t="s">
        <v>576</v>
      </c>
      <c r="N170" s="5" t="s">
        <v>53</v>
      </c>
      <c r="O170" s="17">
        <v>9417235770</v>
      </c>
      <c r="P170" s="5" t="s">
        <v>577</v>
      </c>
      <c r="Q170" s="5" t="s">
        <v>577</v>
      </c>
      <c r="R170" s="5" t="s">
        <v>53</v>
      </c>
      <c r="S170" s="5" t="s">
        <v>53</v>
      </c>
      <c r="T170" s="6">
        <v>41122</v>
      </c>
      <c r="U170" s="2">
        <v>2010</v>
      </c>
      <c r="V170" s="5" t="s">
        <v>183</v>
      </c>
      <c r="W170" s="7" t="s">
        <v>578</v>
      </c>
      <c r="Y170" s="12">
        <f t="shared" si="7"/>
        <v>1.8375395619525083E-2</v>
      </c>
    </row>
    <row r="171" spans="1:25">
      <c r="A171" s="3">
        <v>47</v>
      </c>
      <c r="B171" s="8" t="s">
        <v>25</v>
      </c>
      <c r="C171" s="8" t="s">
        <v>26</v>
      </c>
      <c r="D171" s="16">
        <v>190000011823</v>
      </c>
      <c r="E171" s="8" t="s">
        <v>27</v>
      </c>
      <c r="F171" s="4">
        <v>58475</v>
      </c>
      <c r="G171" s="8" t="s">
        <v>28</v>
      </c>
      <c r="H171" s="8" t="s">
        <v>381</v>
      </c>
      <c r="I171" s="4">
        <v>13456</v>
      </c>
      <c r="J171" s="8" t="s">
        <v>30</v>
      </c>
      <c r="K171" s="8" t="s">
        <v>382</v>
      </c>
      <c r="L171" s="4">
        <v>53830423772</v>
      </c>
      <c r="M171" s="8" t="s">
        <v>579</v>
      </c>
      <c r="N171" s="8" t="s">
        <v>53</v>
      </c>
      <c r="O171" s="16">
        <v>78309964749</v>
      </c>
      <c r="P171" s="8" t="s">
        <v>580</v>
      </c>
      <c r="Q171" s="8" t="s">
        <v>581</v>
      </c>
      <c r="R171" s="8" t="s">
        <v>53</v>
      </c>
      <c r="S171" s="8" t="s">
        <v>53</v>
      </c>
      <c r="T171" s="9">
        <v>41116</v>
      </c>
      <c r="U171" s="4">
        <v>2436</v>
      </c>
      <c r="V171" s="8" t="s">
        <v>183</v>
      </c>
      <c r="W171" s="10" t="s">
        <v>582</v>
      </c>
      <c r="Y171" s="12">
        <f t="shared" si="7"/>
        <v>2.226988245231995E-2</v>
      </c>
    </row>
    <row r="172" spans="1:25">
      <c r="A172" s="1">
        <v>47</v>
      </c>
      <c r="B172" s="5" t="s">
        <v>25</v>
      </c>
      <c r="C172" s="5" t="s">
        <v>26</v>
      </c>
      <c r="D172" s="17">
        <v>190000011823</v>
      </c>
      <c r="E172" s="5" t="s">
        <v>27</v>
      </c>
      <c r="F172" s="2">
        <v>58475</v>
      </c>
      <c r="G172" s="5" t="s">
        <v>28</v>
      </c>
      <c r="H172" s="5" t="s">
        <v>381</v>
      </c>
      <c r="I172" s="2">
        <v>13456</v>
      </c>
      <c r="J172" s="5" t="s">
        <v>30</v>
      </c>
      <c r="K172" s="5" t="s">
        <v>382</v>
      </c>
      <c r="L172" s="2">
        <v>53830423772</v>
      </c>
      <c r="M172" s="5" t="s">
        <v>583</v>
      </c>
      <c r="N172" s="5" t="s">
        <v>53</v>
      </c>
      <c r="O172" s="17">
        <v>45421382753</v>
      </c>
      <c r="P172" s="5" t="s">
        <v>584</v>
      </c>
      <c r="Q172" s="5" t="s">
        <v>584</v>
      </c>
      <c r="R172" s="5" t="s">
        <v>53</v>
      </c>
      <c r="S172" s="5" t="s">
        <v>53</v>
      </c>
      <c r="T172" s="6">
        <v>41157</v>
      </c>
      <c r="U172" s="2">
        <v>645</v>
      </c>
      <c r="V172" s="5" t="s">
        <v>83</v>
      </c>
      <c r="W172" s="7" t="s">
        <v>585</v>
      </c>
      <c r="Y172" s="12">
        <f t="shared" si="7"/>
        <v>5.8965821764147656E-3</v>
      </c>
    </row>
    <row r="173" spans="1:25">
      <c r="A173" s="3">
        <v>47</v>
      </c>
      <c r="B173" s="8" t="s">
        <v>25</v>
      </c>
      <c r="C173" s="8" t="s">
        <v>26</v>
      </c>
      <c r="D173" s="16">
        <v>190000011823</v>
      </c>
      <c r="E173" s="8" t="s">
        <v>27</v>
      </c>
      <c r="F173" s="4">
        <v>58475</v>
      </c>
      <c r="G173" s="8" t="s">
        <v>28</v>
      </c>
      <c r="H173" s="8" t="s">
        <v>381</v>
      </c>
      <c r="I173" s="4">
        <v>13456</v>
      </c>
      <c r="J173" s="8" t="s">
        <v>30</v>
      </c>
      <c r="K173" s="8" t="s">
        <v>382</v>
      </c>
      <c r="L173" s="4">
        <v>53830423772</v>
      </c>
      <c r="M173" s="8" t="s">
        <v>586</v>
      </c>
      <c r="N173" s="8" t="s">
        <v>53</v>
      </c>
      <c r="O173" s="16">
        <v>45421382753</v>
      </c>
      <c r="P173" s="8" t="s">
        <v>584</v>
      </c>
      <c r="Q173" s="8" t="s">
        <v>584</v>
      </c>
      <c r="R173" s="8" t="s">
        <v>53</v>
      </c>
      <c r="S173" s="8" t="s">
        <v>53</v>
      </c>
      <c r="T173" s="9">
        <v>41159</v>
      </c>
      <c r="U173" s="4">
        <v>800</v>
      </c>
      <c r="V173" s="8" t="s">
        <v>183</v>
      </c>
      <c r="W173" s="10" t="s">
        <v>587</v>
      </c>
      <c r="Y173" s="12">
        <f t="shared" si="7"/>
        <v>7.3135902963283915E-3</v>
      </c>
    </row>
    <row r="174" spans="1:25">
      <c r="A174" s="1">
        <v>47</v>
      </c>
      <c r="B174" s="5" t="s">
        <v>25</v>
      </c>
      <c r="C174" s="5" t="s">
        <v>26</v>
      </c>
      <c r="D174" s="17">
        <v>190000011823</v>
      </c>
      <c r="E174" s="5" t="s">
        <v>27</v>
      </c>
      <c r="F174" s="2">
        <v>58475</v>
      </c>
      <c r="G174" s="5" t="s">
        <v>28</v>
      </c>
      <c r="H174" s="5" t="s">
        <v>381</v>
      </c>
      <c r="I174" s="2">
        <v>13456</v>
      </c>
      <c r="J174" s="5" t="s">
        <v>30</v>
      </c>
      <c r="K174" s="5" t="s">
        <v>382</v>
      </c>
      <c r="L174" s="2">
        <v>53830423772</v>
      </c>
      <c r="M174" s="5" t="s">
        <v>588</v>
      </c>
      <c r="N174" s="5" t="s">
        <v>53</v>
      </c>
      <c r="O174" s="17">
        <v>83356762753</v>
      </c>
      <c r="P174" s="5" t="s">
        <v>589</v>
      </c>
      <c r="Q174" s="5" t="s">
        <v>589</v>
      </c>
      <c r="R174" s="5" t="s">
        <v>53</v>
      </c>
      <c r="S174" s="5" t="s">
        <v>53</v>
      </c>
      <c r="T174" s="6">
        <v>41159</v>
      </c>
      <c r="U174" s="2">
        <v>645</v>
      </c>
      <c r="V174" s="5" t="s">
        <v>83</v>
      </c>
      <c r="W174" s="7" t="s">
        <v>590</v>
      </c>
      <c r="Y174" s="12">
        <f t="shared" si="7"/>
        <v>5.8965821764147656E-3</v>
      </c>
    </row>
    <row r="175" spans="1:25">
      <c r="A175" s="1">
        <v>47</v>
      </c>
      <c r="B175" s="5" t="s">
        <v>25</v>
      </c>
      <c r="C175" s="5" t="s">
        <v>26</v>
      </c>
      <c r="D175" s="17">
        <v>190000018276</v>
      </c>
      <c r="E175" s="5" t="s">
        <v>27</v>
      </c>
      <c r="F175" s="2">
        <v>58475</v>
      </c>
      <c r="G175" s="5" t="s">
        <v>28</v>
      </c>
      <c r="H175" s="5" t="s">
        <v>591</v>
      </c>
      <c r="I175" s="2">
        <v>15611</v>
      </c>
      <c r="J175" s="5" t="s">
        <v>30</v>
      </c>
      <c r="K175" s="5" t="s">
        <v>592</v>
      </c>
      <c r="L175" s="2">
        <v>6909837789</v>
      </c>
      <c r="M175" s="5" t="s">
        <v>49</v>
      </c>
      <c r="N175" s="5" t="s">
        <v>50</v>
      </c>
      <c r="O175" s="17">
        <v>14683927780</v>
      </c>
      <c r="P175" s="5" t="s">
        <v>593</v>
      </c>
      <c r="Q175" s="5" t="s">
        <v>594</v>
      </c>
      <c r="R175" s="5" t="s">
        <v>53</v>
      </c>
      <c r="S175" s="5" t="s">
        <v>53</v>
      </c>
      <c r="T175" s="6">
        <v>41155</v>
      </c>
      <c r="U175" s="2">
        <v>311</v>
      </c>
      <c r="V175" s="5" t="s">
        <v>54</v>
      </c>
      <c r="W175" s="7" t="s">
        <v>595</v>
      </c>
      <c r="X175" s="13">
        <f>SUM(U175:U471)</f>
        <v>266835.07999999996</v>
      </c>
      <c r="Y175" s="12">
        <f t="shared" ref="Y175:Y238" si="8">U175/X$175</f>
        <v>1.1655139196840238E-3</v>
      </c>
    </row>
    <row r="176" spans="1:25">
      <c r="A176" s="3">
        <v>47</v>
      </c>
      <c r="B176" s="8" t="s">
        <v>25</v>
      </c>
      <c r="C176" s="8" t="s">
        <v>26</v>
      </c>
      <c r="D176" s="16">
        <v>190000018276</v>
      </c>
      <c r="E176" s="8" t="s">
        <v>27</v>
      </c>
      <c r="F176" s="4">
        <v>58475</v>
      </c>
      <c r="G176" s="8" t="s">
        <v>28</v>
      </c>
      <c r="H176" s="8" t="s">
        <v>591</v>
      </c>
      <c r="I176" s="4">
        <v>15611</v>
      </c>
      <c r="J176" s="8" t="s">
        <v>30</v>
      </c>
      <c r="K176" s="8" t="s">
        <v>592</v>
      </c>
      <c r="L176" s="4">
        <v>6909837789</v>
      </c>
      <c r="M176" s="8" t="s">
        <v>49</v>
      </c>
      <c r="N176" s="8" t="s">
        <v>50</v>
      </c>
      <c r="O176" s="16">
        <v>45750521753</v>
      </c>
      <c r="P176" s="8" t="s">
        <v>52</v>
      </c>
      <c r="Q176" s="8" t="s">
        <v>52</v>
      </c>
      <c r="R176" s="8" t="s">
        <v>53</v>
      </c>
      <c r="S176" s="8" t="s">
        <v>53</v>
      </c>
      <c r="T176" s="9">
        <v>41208</v>
      </c>
      <c r="U176" s="4">
        <v>3427.08</v>
      </c>
      <c r="V176" s="8" t="s">
        <v>54</v>
      </c>
      <c r="W176" s="10" t="s">
        <v>596</v>
      </c>
      <c r="Y176" s="12">
        <f t="shared" si="8"/>
        <v>1.2843438726272425E-2</v>
      </c>
    </row>
    <row r="177" spans="1:25">
      <c r="A177" s="1">
        <v>47</v>
      </c>
      <c r="B177" s="5" t="s">
        <v>25</v>
      </c>
      <c r="C177" s="5" t="s">
        <v>26</v>
      </c>
      <c r="D177" s="17">
        <v>190000018276</v>
      </c>
      <c r="E177" s="5" t="s">
        <v>27</v>
      </c>
      <c r="F177" s="2">
        <v>58475</v>
      </c>
      <c r="G177" s="5" t="s">
        <v>28</v>
      </c>
      <c r="H177" s="5" t="s">
        <v>591</v>
      </c>
      <c r="I177" s="2">
        <v>15611</v>
      </c>
      <c r="J177" s="5" t="s">
        <v>30</v>
      </c>
      <c r="K177" s="5" t="s">
        <v>592</v>
      </c>
      <c r="L177" s="2">
        <v>6909837789</v>
      </c>
      <c r="M177" s="5" t="s">
        <v>49</v>
      </c>
      <c r="N177" s="5" t="s">
        <v>50</v>
      </c>
      <c r="O177" s="17">
        <v>11498354785</v>
      </c>
      <c r="P177" s="5" t="s">
        <v>597</v>
      </c>
      <c r="Q177" s="5" t="s">
        <v>597</v>
      </c>
      <c r="R177" s="5" t="s">
        <v>53</v>
      </c>
      <c r="S177" s="5" t="s">
        <v>53</v>
      </c>
      <c r="T177" s="6">
        <v>41182</v>
      </c>
      <c r="U177" s="2">
        <v>300</v>
      </c>
      <c r="V177" s="5" t="s">
        <v>54</v>
      </c>
      <c r="W177" s="7" t="s">
        <v>598</v>
      </c>
      <c r="Y177" s="12">
        <f t="shared" si="8"/>
        <v>1.1242899546791225E-3</v>
      </c>
    </row>
    <row r="178" spans="1:25">
      <c r="A178" s="3">
        <v>47</v>
      </c>
      <c r="B178" s="8" t="s">
        <v>25</v>
      </c>
      <c r="C178" s="8" t="s">
        <v>26</v>
      </c>
      <c r="D178" s="16">
        <v>190000018276</v>
      </c>
      <c r="E178" s="8" t="s">
        <v>27</v>
      </c>
      <c r="F178" s="4">
        <v>58475</v>
      </c>
      <c r="G178" s="8" t="s">
        <v>28</v>
      </c>
      <c r="H178" s="8" t="s">
        <v>591</v>
      </c>
      <c r="I178" s="4">
        <v>15611</v>
      </c>
      <c r="J178" s="8" t="s">
        <v>30</v>
      </c>
      <c r="K178" s="8" t="s">
        <v>592</v>
      </c>
      <c r="L178" s="4">
        <v>6909837789</v>
      </c>
      <c r="M178" s="8" t="s">
        <v>32</v>
      </c>
      <c r="N178" s="8" t="s">
        <v>599</v>
      </c>
      <c r="O178" s="16">
        <v>4837646000189</v>
      </c>
      <c r="P178" s="8" t="s">
        <v>600</v>
      </c>
      <c r="Q178" s="8" t="s">
        <v>123</v>
      </c>
      <c r="R178" s="8" t="s">
        <v>124</v>
      </c>
      <c r="S178" s="8" t="s">
        <v>125</v>
      </c>
      <c r="T178" s="9">
        <v>41124</v>
      </c>
      <c r="U178" s="4">
        <v>35950</v>
      </c>
      <c r="V178" s="8" t="s">
        <v>45</v>
      </c>
      <c r="W178" s="10" t="s">
        <v>601</v>
      </c>
      <c r="Y178" s="12">
        <f t="shared" si="8"/>
        <v>0.13472741290238152</v>
      </c>
    </row>
    <row r="179" spans="1:25">
      <c r="A179" s="1">
        <v>47</v>
      </c>
      <c r="B179" s="5" t="s">
        <v>25</v>
      </c>
      <c r="C179" s="5" t="s">
        <v>26</v>
      </c>
      <c r="D179" s="17">
        <v>190000018276</v>
      </c>
      <c r="E179" s="5" t="s">
        <v>27</v>
      </c>
      <c r="F179" s="2">
        <v>58475</v>
      </c>
      <c r="G179" s="5" t="s">
        <v>28</v>
      </c>
      <c r="H179" s="5" t="s">
        <v>591</v>
      </c>
      <c r="I179" s="2">
        <v>15611</v>
      </c>
      <c r="J179" s="5" t="s">
        <v>30</v>
      </c>
      <c r="K179" s="5" t="s">
        <v>592</v>
      </c>
      <c r="L179" s="2">
        <v>6909837789</v>
      </c>
      <c r="M179" s="5" t="s">
        <v>32</v>
      </c>
      <c r="N179" s="5" t="s">
        <v>602</v>
      </c>
      <c r="O179" s="17">
        <v>4837646000189</v>
      </c>
      <c r="P179" s="5" t="s">
        <v>600</v>
      </c>
      <c r="Q179" s="5" t="s">
        <v>123</v>
      </c>
      <c r="R179" s="5" t="s">
        <v>124</v>
      </c>
      <c r="S179" s="5" t="s">
        <v>125</v>
      </c>
      <c r="T179" s="6">
        <v>41187</v>
      </c>
      <c r="U179" s="2">
        <v>11945.71</v>
      </c>
      <c r="V179" s="5" t="s">
        <v>45</v>
      </c>
      <c r="W179" s="7" t="s">
        <v>603</v>
      </c>
      <c r="Y179" s="12">
        <f t="shared" si="8"/>
        <v>4.47681391816998E-2</v>
      </c>
    </row>
    <row r="180" spans="1:25">
      <c r="A180" s="3">
        <v>47</v>
      </c>
      <c r="B180" s="8" t="s">
        <v>25</v>
      </c>
      <c r="C180" s="8" t="s">
        <v>26</v>
      </c>
      <c r="D180" s="16">
        <v>190000018276</v>
      </c>
      <c r="E180" s="8" t="s">
        <v>27</v>
      </c>
      <c r="F180" s="4">
        <v>58475</v>
      </c>
      <c r="G180" s="8" t="s">
        <v>28</v>
      </c>
      <c r="H180" s="8" t="s">
        <v>591</v>
      </c>
      <c r="I180" s="4">
        <v>15611</v>
      </c>
      <c r="J180" s="8" t="s">
        <v>30</v>
      </c>
      <c r="K180" s="8" t="s">
        <v>592</v>
      </c>
      <c r="L180" s="4">
        <v>6909837789</v>
      </c>
      <c r="M180" s="8" t="s">
        <v>32</v>
      </c>
      <c r="N180" s="8" t="s">
        <v>604</v>
      </c>
      <c r="O180" s="16">
        <v>3856717000128</v>
      </c>
      <c r="P180" s="8" t="s">
        <v>605</v>
      </c>
      <c r="Q180" s="8" t="s">
        <v>606</v>
      </c>
      <c r="R180" s="8" t="s">
        <v>114</v>
      </c>
      <c r="S180" s="8" t="s">
        <v>115</v>
      </c>
      <c r="T180" s="9">
        <v>41123</v>
      </c>
      <c r="U180" s="4">
        <v>11385.08</v>
      </c>
      <c r="V180" s="8" t="s">
        <v>45</v>
      </c>
      <c r="W180" s="10" t="s">
        <v>607</v>
      </c>
      <c r="Y180" s="12">
        <f t="shared" si="8"/>
        <v>4.2667103590727284E-2</v>
      </c>
    </row>
    <row r="181" spans="1:25">
      <c r="A181" s="1">
        <v>47</v>
      </c>
      <c r="B181" s="5" t="s">
        <v>25</v>
      </c>
      <c r="C181" s="5" t="s">
        <v>26</v>
      </c>
      <c r="D181" s="17">
        <v>190000018276</v>
      </c>
      <c r="E181" s="5" t="s">
        <v>27</v>
      </c>
      <c r="F181" s="2">
        <v>58475</v>
      </c>
      <c r="G181" s="5" t="s">
        <v>28</v>
      </c>
      <c r="H181" s="5" t="s">
        <v>591</v>
      </c>
      <c r="I181" s="2">
        <v>15611</v>
      </c>
      <c r="J181" s="5" t="s">
        <v>30</v>
      </c>
      <c r="K181" s="5" t="s">
        <v>592</v>
      </c>
      <c r="L181" s="2">
        <v>6909837789</v>
      </c>
      <c r="M181" s="5" t="s">
        <v>32</v>
      </c>
      <c r="N181" s="5" t="s">
        <v>608</v>
      </c>
      <c r="O181" s="17">
        <v>3856717000128</v>
      </c>
      <c r="P181" s="5" t="s">
        <v>605</v>
      </c>
      <c r="Q181" s="5" t="s">
        <v>606</v>
      </c>
      <c r="R181" s="5" t="s">
        <v>114</v>
      </c>
      <c r="S181" s="5" t="s">
        <v>115</v>
      </c>
      <c r="T181" s="6">
        <v>41186</v>
      </c>
      <c r="U181" s="2">
        <v>11000</v>
      </c>
      <c r="V181" s="5" t="s">
        <v>45</v>
      </c>
      <c r="W181" s="7" t="s">
        <v>609</v>
      </c>
      <c r="Y181" s="12">
        <f t="shared" si="8"/>
        <v>4.1223965004901164E-2</v>
      </c>
    </row>
    <row r="182" spans="1:25">
      <c r="A182" s="3">
        <v>47</v>
      </c>
      <c r="B182" s="8" t="s">
        <v>25</v>
      </c>
      <c r="C182" s="8" t="s">
        <v>26</v>
      </c>
      <c r="D182" s="16">
        <v>190000018276</v>
      </c>
      <c r="E182" s="8" t="s">
        <v>27</v>
      </c>
      <c r="F182" s="4">
        <v>58475</v>
      </c>
      <c r="G182" s="8" t="s">
        <v>28</v>
      </c>
      <c r="H182" s="8" t="s">
        <v>591</v>
      </c>
      <c r="I182" s="4">
        <v>15611</v>
      </c>
      <c r="J182" s="8" t="s">
        <v>30</v>
      </c>
      <c r="K182" s="8" t="s">
        <v>592</v>
      </c>
      <c r="L182" s="4">
        <v>6909837789</v>
      </c>
      <c r="M182" s="8" t="s">
        <v>32</v>
      </c>
      <c r="N182" s="8" t="s">
        <v>610</v>
      </c>
      <c r="O182" s="16">
        <v>8931894000145</v>
      </c>
      <c r="P182" s="8" t="s">
        <v>611</v>
      </c>
      <c r="Q182" s="8" t="s">
        <v>248</v>
      </c>
      <c r="R182" s="8" t="s">
        <v>249</v>
      </c>
      <c r="S182" s="8" t="s">
        <v>250</v>
      </c>
      <c r="T182" s="9">
        <v>41174</v>
      </c>
      <c r="U182" s="4">
        <v>17798.23</v>
      </c>
      <c r="V182" s="8" t="s">
        <v>340</v>
      </c>
      <c r="W182" s="10" t="s">
        <v>612</v>
      </c>
      <c r="Y182" s="12">
        <f t="shared" si="8"/>
        <v>6.6701237333561994E-2</v>
      </c>
    </row>
    <row r="183" spans="1:25">
      <c r="A183" s="1">
        <v>47</v>
      </c>
      <c r="B183" s="5" t="s">
        <v>25</v>
      </c>
      <c r="C183" s="5" t="s">
        <v>26</v>
      </c>
      <c r="D183" s="17">
        <v>190000018276</v>
      </c>
      <c r="E183" s="5" t="s">
        <v>27</v>
      </c>
      <c r="F183" s="2">
        <v>58475</v>
      </c>
      <c r="G183" s="5" t="s">
        <v>28</v>
      </c>
      <c r="H183" s="5" t="s">
        <v>591</v>
      </c>
      <c r="I183" s="2">
        <v>15611</v>
      </c>
      <c r="J183" s="5" t="s">
        <v>30</v>
      </c>
      <c r="K183" s="5" t="s">
        <v>592</v>
      </c>
      <c r="L183" s="2">
        <v>6909837789</v>
      </c>
      <c r="M183" s="5" t="s">
        <v>32</v>
      </c>
      <c r="N183" s="5" t="s">
        <v>613</v>
      </c>
      <c r="O183" s="17">
        <v>29253283000165</v>
      </c>
      <c r="P183" s="5" t="s">
        <v>614</v>
      </c>
      <c r="Q183" s="5" t="s">
        <v>290</v>
      </c>
      <c r="R183" s="5" t="s">
        <v>36</v>
      </c>
      <c r="S183" s="5" t="s">
        <v>37</v>
      </c>
      <c r="T183" s="6">
        <v>41129</v>
      </c>
      <c r="U183" s="2">
        <v>15000</v>
      </c>
      <c r="V183" s="5" t="s">
        <v>38</v>
      </c>
      <c r="W183" s="7" t="s">
        <v>615</v>
      </c>
      <c r="Y183" s="12">
        <f t="shared" si="8"/>
        <v>5.6214497733956127E-2</v>
      </c>
    </row>
    <row r="184" spans="1:25">
      <c r="A184" s="3">
        <v>47</v>
      </c>
      <c r="B184" s="8" t="s">
        <v>25</v>
      </c>
      <c r="C184" s="8" t="s">
        <v>26</v>
      </c>
      <c r="D184" s="16">
        <v>190000018276</v>
      </c>
      <c r="E184" s="8" t="s">
        <v>27</v>
      </c>
      <c r="F184" s="4">
        <v>58475</v>
      </c>
      <c r="G184" s="8" t="s">
        <v>28</v>
      </c>
      <c r="H184" s="8" t="s">
        <v>591</v>
      </c>
      <c r="I184" s="4">
        <v>15611</v>
      </c>
      <c r="J184" s="8" t="s">
        <v>30</v>
      </c>
      <c r="K184" s="8" t="s">
        <v>592</v>
      </c>
      <c r="L184" s="4">
        <v>6909837789</v>
      </c>
      <c r="M184" s="8" t="s">
        <v>32</v>
      </c>
      <c r="N184" s="8" t="s">
        <v>616</v>
      </c>
      <c r="O184" s="16">
        <v>29253283000165</v>
      </c>
      <c r="P184" s="8" t="s">
        <v>614</v>
      </c>
      <c r="Q184" s="8" t="s">
        <v>290</v>
      </c>
      <c r="R184" s="8" t="s">
        <v>36</v>
      </c>
      <c r="S184" s="8" t="s">
        <v>37</v>
      </c>
      <c r="T184" s="9">
        <v>41158</v>
      </c>
      <c r="U184" s="4">
        <v>10000</v>
      </c>
      <c r="V184" s="8" t="s">
        <v>38</v>
      </c>
      <c r="W184" s="10" t="s">
        <v>617</v>
      </c>
      <c r="Y184" s="12">
        <f t="shared" si="8"/>
        <v>3.7476331822637418E-2</v>
      </c>
    </row>
    <row r="185" spans="1:25">
      <c r="A185" s="1">
        <v>47</v>
      </c>
      <c r="B185" s="5" t="s">
        <v>25</v>
      </c>
      <c r="C185" s="5" t="s">
        <v>26</v>
      </c>
      <c r="D185" s="17">
        <v>190000018276</v>
      </c>
      <c r="E185" s="5" t="s">
        <v>27</v>
      </c>
      <c r="F185" s="2">
        <v>58475</v>
      </c>
      <c r="G185" s="5" t="s">
        <v>28</v>
      </c>
      <c r="H185" s="5" t="s">
        <v>591</v>
      </c>
      <c r="I185" s="2">
        <v>15611</v>
      </c>
      <c r="J185" s="5" t="s">
        <v>30</v>
      </c>
      <c r="K185" s="5" t="s">
        <v>592</v>
      </c>
      <c r="L185" s="2">
        <v>6909837789</v>
      </c>
      <c r="M185" s="5" t="s">
        <v>32</v>
      </c>
      <c r="N185" s="5" t="s">
        <v>618</v>
      </c>
      <c r="O185" s="17">
        <v>29253283000165</v>
      </c>
      <c r="P185" s="5" t="s">
        <v>614</v>
      </c>
      <c r="Q185" s="5" t="s">
        <v>290</v>
      </c>
      <c r="R185" s="5" t="s">
        <v>36</v>
      </c>
      <c r="S185" s="5" t="s">
        <v>37</v>
      </c>
      <c r="T185" s="6">
        <v>41190</v>
      </c>
      <c r="U185" s="2">
        <v>10000</v>
      </c>
      <c r="V185" s="5" t="s">
        <v>38</v>
      </c>
      <c r="W185" s="7" t="s">
        <v>619</v>
      </c>
      <c r="Y185" s="12">
        <f t="shared" si="8"/>
        <v>3.7476331822637418E-2</v>
      </c>
    </row>
    <row r="186" spans="1:25">
      <c r="A186" s="3">
        <v>47</v>
      </c>
      <c r="B186" s="8" t="s">
        <v>25</v>
      </c>
      <c r="C186" s="8" t="s">
        <v>26</v>
      </c>
      <c r="D186" s="16">
        <v>190000018276</v>
      </c>
      <c r="E186" s="8" t="s">
        <v>27</v>
      </c>
      <c r="F186" s="4">
        <v>58475</v>
      </c>
      <c r="G186" s="8" t="s">
        <v>28</v>
      </c>
      <c r="H186" s="8" t="s">
        <v>591</v>
      </c>
      <c r="I186" s="4">
        <v>15611</v>
      </c>
      <c r="J186" s="8" t="s">
        <v>30</v>
      </c>
      <c r="K186" s="8" t="s">
        <v>592</v>
      </c>
      <c r="L186" s="4">
        <v>6909837789</v>
      </c>
      <c r="M186" s="8" t="s">
        <v>49</v>
      </c>
      <c r="N186" s="8" t="s">
        <v>50</v>
      </c>
      <c r="O186" s="16">
        <v>8667750727</v>
      </c>
      <c r="P186" s="8" t="s">
        <v>620</v>
      </c>
      <c r="Q186" s="8" t="s">
        <v>621</v>
      </c>
      <c r="R186" s="8" t="s">
        <v>53</v>
      </c>
      <c r="S186" s="8" t="s">
        <v>53</v>
      </c>
      <c r="T186" s="9">
        <v>41138</v>
      </c>
      <c r="U186" s="4">
        <v>400</v>
      </c>
      <c r="V186" s="8" t="s">
        <v>54</v>
      </c>
      <c r="W186" s="10" t="s">
        <v>622</v>
      </c>
      <c r="Y186" s="12">
        <f t="shared" si="8"/>
        <v>1.4990532729054968E-3</v>
      </c>
    </row>
    <row r="187" spans="1:25">
      <c r="A187" s="1">
        <v>47</v>
      </c>
      <c r="B187" s="5" t="s">
        <v>25</v>
      </c>
      <c r="C187" s="5" t="s">
        <v>26</v>
      </c>
      <c r="D187" s="17">
        <v>190000018276</v>
      </c>
      <c r="E187" s="5" t="s">
        <v>27</v>
      </c>
      <c r="F187" s="2">
        <v>58475</v>
      </c>
      <c r="G187" s="5" t="s">
        <v>28</v>
      </c>
      <c r="H187" s="5" t="s">
        <v>591</v>
      </c>
      <c r="I187" s="2">
        <v>15611</v>
      </c>
      <c r="J187" s="5" t="s">
        <v>30</v>
      </c>
      <c r="K187" s="5" t="s">
        <v>592</v>
      </c>
      <c r="L187" s="2">
        <v>6909837789</v>
      </c>
      <c r="M187" s="5" t="s">
        <v>49</v>
      </c>
      <c r="N187" s="5" t="s">
        <v>50</v>
      </c>
      <c r="O187" s="17">
        <v>8667750727</v>
      </c>
      <c r="P187" s="5" t="s">
        <v>620</v>
      </c>
      <c r="Q187" s="5" t="s">
        <v>621</v>
      </c>
      <c r="R187" s="5" t="s">
        <v>53</v>
      </c>
      <c r="S187" s="5" t="s">
        <v>53</v>
      </c>
      <c r="T187" s="6">
        <v>41156</v>
      </c>
      <c r="U187" s="2">
        <v>400</v>
      </c>
      <c r="V187" s="5" t="s">
        <v>54</v>
      </c>
      <c r="W187" s="7" t="s">
        <v>623</v>
      </c>
      <c r="Y187" s="12">
        <f t="shared" si="8"/>
        <v>1.4990532729054968E-3</v>
      </c>
    </row>
    <row r="188" spans="1:25">
      <c r="A188" s="3">
        <v>47</v>
      </c>
      <c r="B188" s="8" t="s">
        <v>25</v>
      </c>
      <c r="C188" s="8" t="s">
        <v>26</v>
      </c>
      <c r="D188" s="16">
        <v>190000018276</v>
      </c>
      <c r="E188" s="8" t="s">
        <v>27</v>
      </c>
      <c r="F188" s="4">
        <v>58475</v>
      </c>
      <c r="G188" s="8" t="s">
        <v>28</v>
      </c>
      <c r="H188" s="8" t="s">
        <v>591</v>
      </c>
      <c r="I188" s="4">
        <v>15611</v>
      </c>
      <c r="J188" s="8" t="s">
        <v>30</v>
      </c>
      <c r="K188" s="8" t="s">
        <v>592</v>
      </c>
      <c r="L188" s="4">
        <v>6909837789</v>
      </c>
      <c r="M188" s="8" t="s">
        <v>49</v>
      </c>
      <c r="N188" s="8" t="s">
        <v>50</v>
      </c>
      <c r="O188" s="16">
        <v>8667750727</v>
      </c>
      <c r="P188" s="8" t="s">
        <v>620</v>
      </c>
      <c r="Q188" s="8" t="s">
        <v>621</v>
      </c>
      <c r="R188" s="8" t="s">
        <v>53</v>
      </c>
      <c r="S188" s="8" t="s">
        <v>53</v>
      </c>
      <c r="T188" s="9">
        <v>41182</v>
      </c>
      <c r="U188" s="4">
        <v>400</v>
      </c>
      <c r="V188" s="8" t="s">
        <v>54</v>
      </c>
      <c r="W188" s="10" t="s">
        <v>624</v>
      </c>
      <c r="Y188" s="12">
        <f t="shared" si="8"/>
        <v>1.4990532729054968E-3</v>
      </c>
    </row>
    <row r="189" spans="1:25">
      <c r="A189" s="1">
        <v>47</v>
      </c>
      <c r="B189" s="5" t="s">
        <v>25</v>
      </c>
      <c r="C189" s="5" t="s">
        <v>26</v>
      </c>
      <c r="D189" s="17">
        <v>190000018276</v>
      </c>
      <c r="E189" s="5" t="s">
        <v>27</v>
      </c>
      <c r="F189" s="2">
        <v>58475</v>
      </c>
      <c r="G189" s="5" t="s">
        <v>28</v>
      </c>
      <c r="H189" s="5" t="s">
        <v>591</v>
      </c>
      <c r="I189" s="2">
        <v>15611</v>
      </c>
      <c r="J189" s="5" t="s">
        <v>30</v>
      </c>
      <c r="K189" s="5" t="s">
        <v>592</v>
      </c>
      <c r="L189" s="2">
        <v>6909837789</v>
      </c>
      <c r="M189" s="5" t="s">
        <v>49</v>
      </c>
      <c r="N189" s="5" t="s">
        <v>50</v>
      </c>
      <c r="O189" s="17">
        <v>8667750727</v>
      </c>
      <c r="P189" s="5" t="s">
        <v>620</v>
      </c>
      <c r="Q189" s="5" t="s">
        <v>621</v>
      </c>
      <c r="R189" s="5" t="s">
        <v>53</v>
      </c>
      <c r="S189" s="5" t="s">
        <v>53</v>
      </c>
      <c r="T189" s="6">
        <v>41169</v>
      </c>
      <c r="U189" s="2">
        <v>400</v>
      </c>
      <c r="V189" s="5" t="s">
        <v>54</v>
      </c>
      <c r="W189" s="7" t="s">
        <v>623</v>
      </c>
      <c r="Y189" s="12">
        <f t="shared" si="8"/>
        <v>1.4990532729054968E-3</v>
      </c>
    </row>
    <row r="190" spans="1:25">
      <c r="A190" s="3">
        <v>47</v>
      </c>
      <c r="B190" s="8" t="s">
        <v>25</v>
      </c>
      <c r="C190" s="8" t="s">
        <v>26</v>
      </c>
      <c r="D190" s="16">
        <v>190000018276</v>
      </c>
      <c r="E190" s="8" t="s">
        <v>27</v>
      </c>
      <c r="F190" s="4">
        <v>58475</v>
      </c>
      <c r="G190" s="8" t="s">
        <v>28</v>
      </c>
      <c r="H190" s="8" t="s">
        <v>591</v>
      </c>
      <c r="I190" s="4">
        <v>15611</v>
      </c>
      <c r="J190" s="8" t="s">
        <v>30</v>
      </c>
      <c r="K190" s="8" t="s">
        <v>592</v>
      </c>
      <c r="L190" s="4">
        <v>6909837789</v>
      </c>
      <c r="M190" s="8" t="s">
        <v>32</v>
      </c>
      <c r="N190" s="8" t="s">
        <v>625</v>
      </c>
      <c r="O190" s="16">
        <v>11889780000199</v>
      </c>
      <c r="P190" s="8" t="s">
        <v>626</v>
      </c>
      <c r="Q190" s="8" t="s">
        <v>627</v>
      </c>
      <c r="R190" s="8" t="s">
        <v>628</v>
      </c>
      <c r="S190" s="8" t="s">
        <v>629</v>
      </c>
      <c r="T190" s="9">
        <v>41138</v>
      </c>
      <c r="U190" s="4">
        <v>4400</v>
      </c>
      <c r="V190" s="8" t="s">
        <v>630</v>
      </c>
      <c r="W190" s="10" t="s">
        <v>631</v>
      </c>
      <c r="Y190" s="12">
        <f t="shared" si="8"/>
        <v>1.6489586001960464E-2</v>
      </c>
    </row>
    <row r="191" spans="1:25">
      <c r="A191" s="1">
        <v>47</v>
      </c>
      <c r="B191" s="5" t="s">
        <v>25</v>
      </c>
      <c r="C191" s="5" t="s">
        <v>26</v>
      </c>
      <c r="D191" s="17">
        <v>190000018276</v>
      </c>
      <c r="E191" s="5" t="s">
        <v>27</v>
      </c>
      <c r="F191" s="2">
        <v>58475</v>
      </c>
      <c r="G191" s="5" t="s">
        <v>28</v>
      </c>
      <c r="H191" s="5" t="s">
        <v>591</v>
      </c>
      <c r="I191" s="2">
        <v>15611</v>
      </c>
      <c r="J191" s="5" t="s">
        <v>30</v>
      </c>
      <c r="K191" s="5" t="s">
        <v>592</v>
      </c>
      <c r="L191" s="2">
        <v>6909837789</v>
      </c>
      <c r="M191" s="5" t="s">
        <v>49</v>
      </c>
      <c r="N191" s="5" t="s">
        <v>50</v>
      </c>
      <c r="O191" s="17">
        <v>3937087729</v>
      </c>
      <c r="P191" s="5" t="s">
        <v>632</v>
      </c>
      <c r="Q191" s="5" t="s">
        <v>633</v>
      </c>
      <c r="R191" s="5" t="s">
        <v>53</v>
      </c>
      <c r="S191" s="5" t="s">
        <v>53</v>
      </c>
      <c r="T191" s="6">
        <v>41138</v>
      </c>
      <c r="U191" s="2">
        <v>400</v>
      </c>
      <c r="V191" s="5" t="s">
        <v>54</v>
      </c>
      <c r="W191" s="7" t="s">
        <v>634</v>
      </c>
      <c r="Y191" s="12">
        <f t="shared" si="8"/>
        <v>1.4990532729054968E-3</v>
      </c>
    </row>
    <row r="192" spans="1:25">
      <c r="A192" s="3">
        <v>47</v>
      </c>
      <c r="B192" s="8" t="s">
        <v>25</v>
      </c>
      <c r="C192" s="8" t="s">
        <v>26</v>
      </c>
      <c r="D192" s="16">
        <v>190000018276</v>
      </c>
      <c r="E192" s="8" t="s">
        <v>27</v>
      </c>
      <c r="F192" s="4">
        <v>58475</v>
      </c>
      <c r="G192" s="8" t="s">
        <v>28</v>
      </c>
      <c r="H192" s="8" t="s">
        <v>591</v>
      </c>
      <c r="I192" s="4">
        <v>15611</v>
      </c>
      <c r="J192" s="8" t="s">
        <v>30</v>
      </c>
      <c r="K192" s="8" t="s">
        <v>592</v>
      </c>
      <c r="L192" s="4">
        <v>6909837789</v>
      </c>
      <c r="M192" s="8" t="s">
        <v>49</v>
      </c>
      <c r="N192" s="8" t="s">
        <v>50</v>
      </c>
      <c r="O192" s="16">
        <v>3937087729</v>
      </c>
      <c r="P192" s="8" t="s">
        <v>632</v>
      </c>
      <c r="Q192" s="8" t="s">
        <v>633</v>
      </c>
      <c r="R192" s="8" t="s">
        <v>53</v>
      </c>
      <c r="S192" s="8" t="s">
        <v>53</v>
      </c>
      <c r="T192" s="9">
        <v>41156</v>
      </c>
      <c r="U192" s="4">
        <v>400</v>
      </c>
      <c r="V192" s="8" t="s">
        <v>54</v>
      </c>
      <c r="W192" s="10" t="s">
        <v>635</v>
      </c>
      <c r="Y192" s="12">
        <f t="shared" si="8"/>
        <v>1.4990532729054968E-3</v>
      </c>
    </row>
    <row r="193" spans="1:25">
      <c r="A193" s="1">
        <v>47</v>
      </c>
      <c r="B193" s="5" t="s">
        <v>25</v>
      </c>
      <c r="C193" s="5" t="s">
        <v>26</v>
      </c>
      <c r="D193" s="17">
        <v>190000018276</v>
      </c>
      <c r="E193" s="5" t="s">
        <v>27</v>
      </c>
      <c r="F193" s="2">
        <v>58475</v>
      </c>
      <c r="G193" s="5" t="s">
        <v>28</v>
      </c>
      <c r="H193" s="5" t="s">
        <v>591</v>
      </c>
      <c r="I193" s="2">
        <v>15611</v>
      </c>
      <c r="J193" s="5" t="s">
        <v>30</v>
      </c>
      <c r="K193" s="5" t="s">
        <v>592</v>
      </c>
      <c r="L193" s="2">
        <v>6909837789</v>
      </c>
      <c r="M193" s="5" t="s">
        <v>49</v>
      </c>
      <c r="N193" s="5" t="s">
        <v>50</v>
      </c>
      <c r="O193" s="17">
        <v>13837736709</v>
      </c>
      <c r="P193" s="5" t="s">
        <v>636</v>
      </c>
      <c r="Q193" s="5" t="s">
        <v>636</v>
      </c>
      <c r="R193" s="5" t="s">
        <v>53</v>
      </c>
      <c r="S193" s="5" t="s">
        <v>53</v>
      </c>
      <c r="T193" s="6">
        <v>41156</v>
      </c>
      <c r="U193" s="2">
        <v>400</v>
      </c>
      <c r="V193" s="5" t="s">
        <v>54</v>
      </c>
      <c r="W193" s="7" t="s">
        <v>637</v>
      </c>
      <c r="Y193" s="12">
        <f t="shared" si="8"/>
        <v>1.4990532729054968E-3</v>
      </c>
    </row>
    <row r="194" spans="1:25">
      <c r="A194" s="3">
        <v>47</v>
      </c>
      <c r="B194" s="8" t="s">
        <v>25</v>
      </c>
      <c r="C194" s="8" t="s">
        <v>26</v>
      </c>
      <c r="D194" s="16">
        <v>190000018276</v>
      </c>
      <c r="E194" s="8" t="s">
        <v>27</v>
      </c>
      <c r="F194" s="4">
        <v>58475</v>
      </c>
      <c r="G194" s="8" t="s">
        <v>28</v>
      </c>
      <c r="H194" s="8" t="s">
        <v>591</v>
      </c>
      <c r="I194" s="4">
        <v>15611</v>
      </c>
      <c r="J194" s="8" t="s">
        <v>30</v>
      </c>
      <c r="K194" s="8" t="s">
        <v>592</v>
      </c>
      <c r="L194" s="4">
        <v>6909837789</v>
      </c>
      <c r="M194" s="8" t="s">
        <v>49</v>
      </c>
      <c r="N194" s="8" t="s">
        <v>50</v>
      </c>
      <c r="O194" s="16">
        <v>13837736709</v>
      </c>
      <c r="P194" s="8" t="s">
        <v>636</v>
      </c>
      <c r="Q194" s="8" t="s">
        <v>636</v>
      </c>
      <c r="R194" s="8" t="s">
        <v>53</v>
      </c>
      <c r="S194" s="8" t="s">
        <v>53</v>
      </c>
      <c r="T194" s="9">
        <v>41182</v>
      </c>
      <c r="U194" s="4">
        <v>400</v>
      </c>
      <c r="V194" s="8" t="s">
        <v>54</v>
      </c>
      <c r="W194" s="10" t="s">
        <v>624</v>
      </c>
      <c r="Y194" s="12">
        <f t="shared" si="8"/>
        <v>1.4990532729054968E-3</v>
      </c>
    </row>
    <row r="195" spans="1:25">
      <c r="A195" s="1">
        <v>47</v>
      </c>
      <c r="B195" s="5" t="s">
        <v>25</v>
      </c>
      <c r="C195" s="5" t="s">
        <v>26</v>
      </c>
      <c r="D195" s="17">
        <v>190000018276</v>
      </c>
      <c r="E195" s="5" t="s">
        <v>27</v>
      </c>
      <c r="F195" s="2">
        <v>58475</v>
      </c>
      <c r="G195" s="5" t="s">
        <v>28</v>
      </c>
      <c r="H195" s="5" t="s">
        <v>591</v>
      </c>
      <c r="I195" s="2">
        <v>15611</v>
      </c>
      <c r="J195" s="5" t="s">
        <v>30</v>
      </c>
      <c r="K195" s="5" t="s">
        <v>592</v>
      </c>
      <c r="L195" s="2">
        <v>6909837789</v>
      </c>
      <c r="M195" s="5" t="s">
        <v>49</v>
      </c>
      <c r="N195" s="5" t="s">
        <v>50</v>
      </c>
      <c r="O195" s="17">
        <v>13837736709</v>
      </c>
      <c r="P195" s="5" t="s">
        <v>636</v>
      </c>
      <c r="Q195" s="5" t="s">
        <v>636</v>
      </c>
      <c r="R195" s="5" t="s">
        <v>53</v>
      </c>
      <c r="S195" s="5" t="s">
        <v>53</v>
      </c>
      <c r="T195" s="6">
        <v>41169</v>
      </c>
      <c r="U195" s="2">
        <v>400</v>
      </c>
      <c r="V195" s="5" t="s">
        <v>54</v>
      </c>
      <c r="W195" s="7" t="s">
        <v>638</v>
      </c>
      <c r="Y195" s="12">
        <f t="shared" si="8"/>
        <v>1.4990532729054968E-3</v>
      </c>
    </row>
    <row r="196" spans="1:25">
      <c r="A196" s="3">
        <v>47</v>
      </c>
      <c r="B196" s="8" t="s">
        <v>25</v>
      </c>
      <c r="C196" s="8" t="s">
        <v>26</v>
      </c>
      <c r="D196" s="16">
        <v>190000018276</v>
      </c>
      <c r="E196" s="8" t="s">
        <v>27</v>
      </c>
      <c r="F196" s="4">
        <v>58475</v>
      </c>
      <c r="G196" s="8" t="s">
        <v>28</v>
      </c>
      <c r="H196" s="8" t="s">
        <v>591</v>
      </c>
      <c r="I196" s="4">
        <v>15611</v>
      </c>
      <c r="J196" s="8" t="s">
        <v>30</v>
      </c>
      <c r="K196" s="8" t="s">
        <v>592</v>
      </c>
      <c r="L196" s="4">
        <v>6909837789</v>
      </c>
      <c r="M196" s="8" t="s">
        <v>49</v>
      </c>
      <c r="N196" s="8" t="s">
        <v>50</v>
      </c>
      <c r="O196" s="16">
        <v>13837736709</v>
      </c>
      <c r="P196" s="8" t="s">
        <v>636</v>
      </c>
      <c r="Q196" s="8" t="s">
        <v>636</v>
      </c>
      <c r="R196" s="8" t="s">
        <v>53</v>
      </c>
      <c r="S196" s="8" t="s">
        <v>53</v>
      </c>
      <c r="T196" s="9">
        <v>41138</v>
      </c>
      <c r="U196" s="4">
        <v>400</v>
      </c>
      <c r="V196" s="8" t="s">
        <v>54</v>
      </c>
      <c r="W196" s="10" t="s">
        <v>622</v>
      </c>
      <c r="Y196" s="12">
        <f t="shared" si="8"/>
        <v>1.4990532729054968E-3</v>
      </c>
    </row>
    <row r="197" spans="1:25">
      <c r="A197" s="1">
        <v>47</v>
      </c>
      <c r="B197" s="5" t="s">
        <v>25</v>
      </c>
      <c r="C197" s="5" t="s">
        <v>26</v>
      </c>
      <c r="D197" s="17">
        <v>190000018276</v>
      </c>
      <c r="E197" s="5" t="s">
        <v>27</v>
      </c>
      <c r="F197" s="2">
        <v>58475</v>
      </c>
      <c r="G197" s="5" t="s">
        <v>28</v>
      </c>
      <c r="H197" s="5" t="s">
        <v>591</v>
      </c>
      <c r="I197" s="2">
        <v>15611</v>
      </c>
      <c r="J197" s="5" t="s">
        <v>30</v>
      </c>
      <c r="K197" s="5" t="s">
        <v>592</v>
      </c>
      <c r="L197" s="2">
        <v>6909837789</v>
      </c>
      <c r="M197" s="5" t="s">
        <v>49</v>
      </c>
      <c r="N197" s="5" t="s">
        <v>50</v>
      </c>
      <c r="O197" s="17">
        <v>42357446749</v>
      </c>
      <c r="P197" s="5" t="s">
        <v>639</v>
      </c>
      <c r="Q197" s="5" t="s">
        <v>639</v>
      </c>
      <c r="R197" s="5" t="s">
        <v>53</v>
      </c>
      <c r="S197" s="5" t="s">
        <v>53</v>
      </c>
      <c r="T197" s="6">
        <v>41138</v>
      </c>
      <c r="U197" s="2">
        <v>1000</v>
      </c>
      <c r="V197" s="5" t="s">
        <v>640</v>
      </c>
      <c r="W197" s="7" t="s">
        <v>641</v>
      </c>
      <c r="Y197" s="12">
        <f t="shared" si="8"/>
        <v>3.7476331822637421E-3</v>
      </c>
    </row>
    <row r="198" spans="1:25">
      <c r="A198" s="3">
        <v>47</v>
      </c>
      <c r="B198" s="8" t="s">
        <v>25</v>
      </c>
      <c r="C198" s="8" t="s">
        <v>26</v>
      </c>
      <c r="D198" s="16">
        <v>190000018276</v>
      </c>
      <c r="E198" s="8" t="s">
        <v>27</v>
      </c>
      <c r="F198" s="4">
        <v>58475</v>
      </c>
      <c r="G198" s="8" t="s">
        <v>28</v>
      </c>
      <c r="H198" s="8" t="s">
        <v>591</v>
      </c>
      <c r="I198" s="4">
        <v>15611</v>
      </c>
      <c r="J198" s="8" t="s">
        <v>30</v>
      </c>
      <c r="K198" s="8" t="s">
        <v>592</v>
      </c>
      <c r="L198" s="4">
        <v>6909837789</v>
      </c>
      <c r="M198" s="8" t="s">
        <v>49</v>
      </c>
      <c r="N198" s="8" t="s">
        <v>50</v>
      </c>
      <c r="O198" s="16">
        <v>42357446749</v>
      </c>
      <c r="P198" s="8" t="s">
        <v>639</v>
      </c>
      <c r="Q198" s="8" t="s">
        <v>639</v>
      </c>
      <c r="R198" s="8" t="s">
        <v>53</v>
      </c>
      <c r="S198" s="8" t="s">
        <v>53</v>
      </c>
      <c r="T198" s="9">
        <v>41156</v>
      </c>
      <c r="U198" s="4">
        <v>1000</v>
      </c>
      <c r="V198" s="8" t="s">
        <v>54</v>
      </c>
      <c r="W198" s="10" t="s">
        <v>642</v>
      </c>
      <c r="Y198" s="12">
        <f t="shared" si="8"/>
        <v>3.7476331822637421E-3</v>
      </c>
    </row>
    <row r="199" spans="1:25">
      <c r="A199" s="1">
        <v>47</v>
      </c>
      <c r="B199" s="5" t="s">
        <v>25</v>
      </c>
      <c r="C199" s="5" t="s">
        <v>26</v>
      </c>
      <c r="D199" s="17">
        <v>190000018276</v>
      </c>
      <c r="E199" s="5" t="s">
        <v>27</v>
      </c>
      <c r="F199" s="2">
        <v>58475</v>
      </c>
      <c r="G199" s="5" t="s">
        <v>28</v>
      </c>
      <c r="H199" s="5" t="s">
        <v>591</v>
      </c>
      <c r="I199" s="2">
        <v>15611</v>
      </c>
      <c r="J199" s="5" t="s">
        <v>30</v>
      </c>
      <c r="K199" s="5" t="s">
        <v>592</v>
      </c>
      <c r="L199" s="2">
        <v>6909837789</v>
      </c>
      <c r="M199" s="5" t="s">
        <v>49</v>
      </c>
      <c r="N199" s="5" t="s">
        <v>50</v>
      </c>
      <c r="O199" s="17">
        <v>42357446749</v>
      </c>
      <c r="P199" s="5" t="s">
        <v>639</v>
      </c>
      <c r="Q199" s="5" t="s">
        <v>639</v>
      </c>
      <c r="R199" s="5" t="s">
        <v>53</v>
      </c>
      <c r="S199" s="5" t="s">
        <v>53</v>
      </c>
      <c r="T199" s="6">
        <v>41182</v>
      </c>
      <c r="U199" s="2">
        <v>1000</v>
      </c>
      <c r="V199" s="5" t="s">
        <v>54</v>
      </c>
      <c r="W199" s="7" t="s">
        <v>641</v>
      </c>
      <c r="Y199" s="12">
        <f t="shared" si="8"/>
        <v>3.7476331822637421E-3</v>
      </c>
    </row>
    <row r="200" spans="1:25">
      <c r="A200" s="3">
        <v>47</v>
      </c>
      <c r="B200" s="8" t="s">
        <v>25</v>
      </c>
      <c r="C200" s="8" t="s">
        <v>26</v>
      </c>
      <c r="D200" s="16">
        <v>190000018276</v>
      </c>
      <c r="E200" s="8" t="s">
        <v>27</v>
      </c>
      <c r="F200" s="4">
        <v>58475</v>
      </c>
      <c r="G200" s="8" t="s">
        <v>28</v>
      </c>
      <c r="H200" s="8" t="s">
        <v>591</v>
      </c>
      <c r="I200" s="4">
        <v>15611</v>
      </c>
      <c r="J200" s="8" t="s">
        <v>30</v>
      </c>
      <c r="K200" s="8" t="s">
        <v>592</v>
      </c>
      <c r="L200" s="4">
        <v>6909837789</v>
      </c>
      <c r="M200" s="8" t="s">
        <v>49</v>
      </c>
      <c r="N200" s="8" t="s">
        <v>50</v>
      </c>
      <c r="O200" s="16">
        <v>42357446749</v>
      </c>
      <c r="P200" s="8" t="s">
        <v>639</v>
      </c>
      <c r="Q200" s="8" t="s">
        <v>639</v>
      </c>
      <c r="R200" s="8" t="s">
        <v>53</v>
      </c>
      <c r="S200" s="8" t="s">
        <v>53</v>
      </c>
      <c r="T200" s="9">
        <v>41169</v>
      </c>
      <c r="U200" s="4">
        <v>1000</v>
      </c>
      <c r="V200" s="8" t="s">
        <v>54</v>
      </c>
      <c r="W200" s="10" t="s">
        <v>643</v>
      </c>
      <c r="Y200" s="12">
        <f t="shared" si="8"/>
        <v>3.7476331822637421E-3</v>
      </c>
    </row>
    <row r="201" spans="1:25">
      <c r="A201" s="1">
        <v>47</v>
      </c>
      <c r="B201" s="5" t="s">
        <v>25</v>
      </c>
      <c r="C201" s="5" t="s">
        <v>26</v>
      </c>
      <c r="D201" s="17">
        <v>190000018276</v>
      </c>
      <c r="E201" s="5" t="s">
        <v>27</v>
      </c>
      <c r="F201" s="2">
        <v>58475</v>
      </c>
      <c r="G201" s="5" t="s">
        <v>28</v>
      </c>
      <c r="H201" s="5" t="s">
        <v>591</v>
      </c>
      <c r="I201" s="2">
        <v>15611</v>
      </c>
      <c r="J201" s="5" t="s">
        <v>30</v>
      </c>
      <c r="K201" s="5" t="s">
        <v>592</v>
      </c>
      <c r="L201" s="2">
        <v>6909837789</v>
      </c>
      <c r="M201" s="5" t="s">
        <v>49</v>
      </c>
      <c r="N201" s="5" t="s">
        <v>50</v>
      </c>
      <c r="O201" s="17">
        <v>11834127700</v>
      </c>
      <c r="P201" s="5" t="s">
        <v>644</v>
      </c>
      <c r="Q201" s="5" t="s">
        <v>645</v>
      </c>
      <c r="R201" s="5" t="s">
        <v>53</v>
      </c>
      <c r="S201" s="5" t="s">
        <v>53</v>
      </c>
      <c r="T201" s="6">
        <v>41169</v>
      </c>
      <c r="U201" s="2">
        <v>250</v>
      </c>
      <c r="V201" s="5" t="s">
        <v>54</v>
      </c>
      <c r="W201" s="7" t="s">
        <v>598</v>
      </c>
      <c r="Y201" s="12">
        <f t="shared" si="8"/>
        <v>9.3690829556593552E-4</v>
      </c>
    </row>
    <row r="202" spans="1:25">
      <c r="A202" s="3">
        <v>47</v>
      </c>
      <c r="B202" s="8" t="s">
        <v>25</v>
      </c>
      <c r="C202" s="8" t="s">
        <v>26</v>
      </c>
      <c r="D202" s="16">
        <v>190000018276</v>
      </c>
      <c r="E202" s="8" t="s">
        <v>27</v>
      </c>
      <c r="F202" s="4">
        <v>58475</v>
      </c>
      <c r="G202" s="8" t="s">
        <v>28</v>
      </c>
      <c r="H202" s="8" t="s">
        <v>591</v>
      </c>
      <c r="I202" s="4">
        <v>15611</v>
      </c>
      <c r="J202" s="8" t="s">
        <v>30</v>
      </c>
      <c r="K202" s="8" t="s">
        <v>592</v>
      </c>
      <c r="L202" s="4">
        <v>6909837789</v>
      </c>
      <c r="M202" s="8" t="s">
        <v>49</v>
      </c>
      <c r="N202" s="8" t="s">
        <v>50</v>
      </c>
      <c r="O202" s="16">
        <v>11834127700</v>
      </c>
      <c r="P202" s="8" t="s">
        <v>644</v>
      </c>
      <c r="Q202" s="8" t="s">
        <v>645</v>
      </c>
      <c r="R202" s="8" t="s">
        <v>53</v>
      </c>
      <c r="S202" s="8" t="s">
        <v>53</v>
      </c>
      <c r="T202" s="9">
        <v>41182</v>
      </c>
      <c r="U202" s="4">
        <v>250</v>
      </c>
      <c r="V202" s="8" t="s">
        <v>54</v>
      </c>
      <c r="W202" s="10" t="s">
        <v>646</v>
      </c>
      <c r="Y202" s="12">
        <f t="shared" si="8"/>
        <v>9.3690829556593552E-4</v>
      </c>
    </row>
    <row r="203" spans="1:25">
      <c r="A203" s="1">
        <v>47</v>
      </c>
      <c r="B203" s="5" t="s">
        <v>25</v>
      </c>
      <c r="C203" s="5" t="s">
        <v>26</v>
      </c>
      <c r="D203" s="17">
        <v>190000018276</v>
      </c>
      <c r="E203" s="5" t="s">
        <v>27</v>
      </c>
      <c r="F203" s="2">
        <v>58475</v>
      </c>
      <c r="G203" s="5" t="s">
        <v>28</v>
      </c>
      <c r="H203" s="5" t="s">
        <v>591</v>
      </c>
      <c r="I203" s="2">
        <v>15611</v>
      </c>
      <c r="J203" s="5" t="s">
        <v>30</v>
      </c>
      <c r="K203" s="5" t="s">
        <v>592</v>
      </c>
      <c r="L203" s="2">
        <v>6909837789</v>
      </c>
      <c r="M203" s="5" t="s">
        <v>49</v>
      </c>
      <c r="N203" s="5" t="s">
        <v>50</v>
      </c>
      <c r="O203" s="17">
        <v>82350337715</v>
      </c>
      <c r="P203" s="5" t="s">
        <v>647</v>
      </c>
      <c r="Q203" s="5" t="s">
        <v>647</v>
      </c>
      <c r="R203" s="5" t="s">
        <v>53</v>
      </c>
      <c r="S203" s="5" t="s">
        <v>53</v>
      </c>
      <c r="T203" s="6">
        <v>41182</v>
      </c>
      <c r="U203" s="2">
        <v>250</v>
      </c>
      <c r="V203" s="5" t="s">
        <v>54</v>
      </c>
      <c r="W203" s="7" t="s">
        <v>598</v>
      </c>
      <c r="Y203" s="12">
        <f t="shared" si="8"/>
        <v>9.3690829556593552E-4</v>
      </c>
    </row>
    <row r="204" spans="1:25">
      <c r="A204" s="3">
        <v>47</v>
      </c>
      <c r="B204" s="8" t="s">
        <v>25</v>
      </c>
      <c r="C204" s="8" t="s">
        <v>26</v>
      </c>
      <c r="D204" s="16">
        <v>190000018276</v>
      </c>
      <c r="E204" s="8" t="s">
        <v>27</v>
      </c>
      <c r="F204" s="4">
        <v>58475</v>
      </c>
      <c r="G204" s="8" t="s">
        <v>28</v>
      </c>
      <c r="H204" s="8" t="s">
        <v>591</v>
      </c>
      <c r="I204" s="4">
        <v>15611</v>
      </c>
      <c r="J204" s="8" t="s">
        <v>30</v>
      </c>
      <c r="K204" s="8" t="s">
        <v>592</v>
      </c>
      <c r="L204" s="4">
        <v>6909837789</v>
      </c>
      <c r="M204" s="8" t="s">
        <v>49</v>
      </c>
      <c r="N204" s="8" t="s">
        <v>50</v>
      </c>
      <c r="O204" s="16">
        <v>82350337715</v>
      </c>
      <c r="P204" s="8" t="s">
        <v>647</v>
      </c>
      <c r="Q204" s="8" t="s">
        <v>647</v>
      </c>
      <c r="R204" s="8" t="s">
        <v>53</v>
      </c>
      <c r="S204" s="8" t="s">
        <v>53</v>
      </c>
      <c r="T204" s="9">
        <v>41169</v>
      </c>
      <c r="U204" s="4">
        <v>250</v>
      </c>
      <c r="V204" s="8" t="s">
        <v>54</v>
      </c>
      <c r="W204" s="10" t="s">
        <v>598</v>
      </c>
      <c r="Y204" s="12">
        <f t="shared" si="8"/>
        <v>9.3690829556593552E-4</v>
      </c>
    </row>
    <row r="205" spans="1:25">
      <c r="A205" s="1">
        <v>47</v>
      </c>
      <c r="B205" s="5" t="s">
        <v>25</v>
      </c>
      <c r="C205" s="5" t="s">
        <v>26</v>
      </c>
      <c r="D205" s="17">
        <v>190000018276</v>
      </c>
      <c r="E205" s="5" t="s">
        <v>27</v>
      </c>
      <c r="F205" s="2">
        <v>58475</v>
      </c>
      <c r="G205" s="5" t="s">
        <v>28</v>
      </c>
      <c r="H205" s="5" t="s">
        <v>591</v>
      </c>
      <c r="I205" s="2">
        <v>15611</v>
      </c>
      <c r="J205" s="5" t="s">
        <v>30</v>
      </c>
      <c r="K205" s="5" t="s">
        <v>592</v>
      </c>
      <c r="L205" s="2">
        <v>6909837789</v>
      </c>
      <c r="M205" s="5" t="s">
        <v>49</v>
      </c>
      <c r="N205" s="5" t="s">
        <v>50</v>
      </c>
      <c r="O205" s="17">
        <v>8391125726</v>
      </c>
      <c r="P205" s="5" t="s">
        <v>648</v>
      </c>
      <c r="Q205" s="5" t="s">
        <v>648</v>
      </c>
      <c r="R205" s="5" t="s">
        <v>53</v>
      </c>
      <c r="S205" s="5" t="s">
        <v>53</v>
      </c>
      <c r="T205" s="6">
        <v>41182</v>
      </c>
      <c r="U205" s="2">
        <v>400</v>
      </c>
      <c r="V205" s="5" t="s">
        <v>54</v>
      </c>
      <c r="W205" s="7" t="s">
        <v>649</v>
      </c>
      <c r="Y205" s="12">
        <f t="shared" si="8"/>
        <v>1.4990532729054968E-3</v>
      </c>
    </row>
    <row r="206" spans="1:25">
      <c r="A206" s="3">
        <v>47</v>
      </c>
      <c r="B206" s="8" t="s">
        <v>25</v>
      </c>
      <c r="C206" s="8" t="s">
        <v>26</v>
      </c>
      <c r="D206" s="16">
        <v>190000018276</v>
      </c>
      <c r="E206" s="8" t="s">
        <v>27</v>
      </c>
      <c r="F206" s="4">
        <v>58475</v>
      </c>
      <c r="G206" s="8" t="s">
        <v>28</v>
      </c>
      <c r="H206" s="8" t="s">
        <v>591</v>
      </c>
      <c r="I206" s="4">
        <v>15611</v>
      </c>
      <c r="J206" s="8" t="s">
        <v>30</v>
      </c>
      <c r="K206" s="8" t="s">
        <v>592</v>
      </c>
      <c r="L206" s="4">
        <v>6909837789</v>
      </c>
      <c r="M206" s="8" t="s">
        <v>49</v>
      </c>
      <c r="N206" s="8" t="s">
        <v>50</v>
      </c>
      <c r="O206" s="16">
        <v>8391125726</v>
      </c>
      <c r="P206" s="8" t="s">
        <v>648</v>
      </c>
      <c r="Q206" s="8" t="s">
        <v>648</v>
      </c>
      <c r="R206" s="8" t="s">
        <v>53</v>
      </c>
      <c r="S206" s="8" t="s">
        <v>53</v>
      </c>
      <c r="T206" s="9">
        <v>41169</v>
      </c>
      <c r="U206" s="4">
        <v>400</v>
      </c>
      <c r="V206" s="8" t="s">
        <v>54</v>
      </c>
      <c r="W206" s="10" t="s">
        <v>638</v>
      </c>
      <c r="Y206" s="12">
        <f t="shared" si="8"/>
        <v>1.4990532729054968E-3</v>
      </c>
    </row>
    <row r="207" spans="1:25">
      <c r="A207" s="1">
        <v>47</v>
      </c>
      <c r="B207" s="5" t="s">
        <v>25</v>
      </c>
      <c r="C207" s="5" t="s">
        <v>26</v>
      </c>
      <c r="D207" s="17">
        <v>190000018276</v>
      </c>
      <c r="E207" s="5" t="s">
        <v>27</v>
      </c>
      <c r="F207" s="2">
        <v>58475</v>
      </c>
      <c r="G207" s="5" t="s">
        <v>28</v>
      </c>
      <c r="H207" s="5" t="s">
        <v>591</v>
      </c>
      <c r="I207" s="2">
        <v>15611</v>
      </c>
      <c r="J207" s="5" t="s">
        <v>30</v>
      </c>
      <c r="K207" s="5" t="s">
        <v>592</v>
      </c>
      <c r="L207" s="2">
        <v>6909837789</v>
      </c>
      <c r="M207" s="5" t="s">
        <v>49</v>
      </c>
      <c r="N207" s="5" t="s">
        <v>50</v>
      </c>
      <c r="O207" s="17">
        <v>10405874707</v>
      </c>
      <c r="P207" s="5" t="s">
        <v>650</v>
      </c>
      <c r="Q207" s="5" t="s">
        <v>650</v>
      </c>
      <c r="R207" s="5" t="s">
        <v>53</v>
      </c>
      <c r="S207" s="5" t="s">
        <v>53</v>
      </c>
      <c r="T207" s="6">
        <v>41182</v>
      </c>
      <c r="U207" s="2">
        <v>250</v>
      </c>
      <c r="V207" s="5" t="s">
        <v>54</v>
      </c>
      <c r="W207" s="7" t="s">
        <v>651</v>
      </c>
      <c r="Y207" s="12">
        <f t="shared" si="8"/>
        <v>9.3690829556593552E-4</v>
      </c>
    </row>
    <row r="208" spans="1:25">
      <c r="A208" s="3">
        <v>47</v>
      </c>
      <c r="B208" s="8" t="s">
        <v>25</v>
      </c>
      <c r="C208" s="8" t="s">
        <v>26</v>
      </c>
      <c r="D208" s="16">
        <v>190000018276</v>
      </c>
      <c r="E208" s="8" t="s">
        <v>27</v>
      </c>
      <c r="F208" s="4">
        <v>58475</v>
      </c>
      <c r="G208" s="8" t="s">
        <v>28</v>
      </c>
      <c r="H208" s="8" t="s">
        <v>591</v>
      </c>
      <c r="I208" s="4">
        <v>15611</v>
      </c>
      <c r="J208" s="8" t="s">
        <v>30</v>
      </c>
      <c r="K208" s="8" t="s">
        <v>592</v>
      </c>
      <c r="L208" s="4">
        <v>6909837789</v>
      </c>
      <c r="M208" s="8" t="s">
        <v>49</v>
      </c>
      <c r="N208" s="8" t="s">
        <v>50</v>
      </c>
      <c r="O208" s="16">
        <v>10405874707</v>
      </c>
      <c r="P208" s="8" t="s">
        <v>650</v>
      </c>
      <c r="Q208" s="8" t="s">
        <v>650</v>
      </c>
      <c r="R208" s="8" t="s">
        <v>53</v>
      </c>
      <c r="S208" s="8" t="s">
        <v>53</v>
      </c>
      <c r="T208" s="9">
        <v>41169</v>
      </c>
      <c r="U208" s="4">
        <v>250</v>
      </c>
      <c r="V208" s="8" t="s">
        <v>54</v>
      </c>
      <c r="W208" s="10" t="s">
        <v>598</v>
      </c>
      <c r="Y208" s="12">
        <f t="shared" si="8"/>
        <v>9.3690829556593552E-4</v>
      </c>
    </row>
    <row r="209" spans="1:25">
      <c r="A209" s="1">
        <v>47</v>
      </c>
      <c r="B209" s="5" t="s">
        <v>25</v>
      </c>
      <c r="C209" s="5" t="s">
        <v>26</v>
      </c>
      <c r="D209" s="17">
        <v>190000018276</v>
      </c>
      <c r="E209" s="5" t="s">
        <v>27</v>
      </c>
      <c r="F209" s="2">
        <v>58475</v>
      </c>
      <c r="G209" s="5" t="s">
        <v>28</v>
      </c>
      <c r="H209" s="5" t="s">
        <v>591</v>
      </c>
      <c r="I209" s="2">
        <v>15611</v>
      </c>
      <c r="J209" s="5" t="s">
        <v>30</v>
      </c>
      <c r="K209" s="5" t="s">
        <v>592</v>
      </c>
      <c r="L209" s="2">
        <v>6909837789</v>
      </c>
      <c r="M209" s="5" t="s">
        <v>49</v>
      </c>
      <c r="N209" s="5" t="s">
        <v>50</v>
      </c>
      <c r="O209" s="17">
        <v>9196614757</v>
      </c>
      <c r="P209" s="5" t="s">
        <v>652</v>
      </c>
      <c r="Q209" s="5" t="s">
        <v>652</v>
      </c>
      <c r="R209" s="5" t="s">
        <v>53</v>
      </c>
      <c r="S209" s="5" t="s">
        <v>53</v>
      </c>
      <c r="T209" s="6">
        <v>41182</v>
      </c>
      <c r="U209" s="2">
        <v>250</v>
      </c>
      <c r="V209" s="5" t="s">
        <v>54</v>
      </c>
      <c r="W209" s="7" t="s">
        <v>646</v>
      </c>
      <c r="Y209" s="12">
        <f t="shared" si="8"/>
        <v>9.3690829556593552E-4</v>
      </c>
    </row>
    <row r="210" spans="1:25">
      <c r="A210" s="3">
        <v>47</v>
      </c>
      <c r="B210" s="8" t="s">
        <v>25</v>
      </c>
      <c r="C210" s="8" t="s">
        <v>26</v>
      </c>
      <c r="D210" s="16">
        <v>190000018276</v>
      </c>
      <c r="E210" s="8" t="s">
        <v>27</v>
      </c>
      <c r="F210" s="4">
        <v>58475</v>
      </c>
      <c r="G210" s="8" t="s">
        <v>28</v>
      </c>
      <c r="H210" s="8" t="s">
        <v>591</v>
      </c>
      <c r="I210" s="4">
        <v>15611</v>
      </c>
      <c r="J210" s="8" t="s">
        <v>30</v>
      </c>
      <c r="K210" s="8" t="s">
        <v>592</v>
      </c>
      <c r="L210" s="4">
        <v>6909837789</v>
      </c>
      <c r="M210" s="8" t="s">
        <v>49</v>
      </c>
      <c r="N210" s="8" t="s">
        <v>50</v>
      </c>
      <c r="O210" s="16">
        <v>9196614757</v>
      </c>
      <c r="P210" s="8" t="s">
        <v>652</v>
      </c>
      <c r="Q210" s="8" t="s">
        <v>652</v>
      </c>
      <c r="R210" s="8" t="s">
        <v>53</v>
      </c>
      <c r="S210" s="8" t="s">
        <v>53</v>
      </c>
      <c r="T210" s="9">
        <v>41169</v>
      </c>
      <c r="U210" s="4">
        <v>250</v>
      </c>
      <c r="V210" s="8" t="s">
        <v>54</v>
      </c>
      <c r="W210" s="10" t="s">
        <v>653</v>
      </c>
      <c r="Y210" s="12">
        <f t="shared" si="8"/>
        <v>9.3690829556593552E-4</v>
      </c>
    </row>
    <row r="211" spans="1:25">
      <c r="A211" s="1">
        <v>47</v>
      </c>
      <c r="B211" s="5" t="s">
        <v>25</v>
      </c>
      <c r="C211" s="5" t="s">
        <v>26</v>
      </c>
      <c r="D211" s="17">
        <v>190000018276</v>
      </c>
      <c r="E211" s="5" t="s">
        <v>27</v>
      </c>
      <c r="F211" s="2">
        <v>58475</v>
      </c>
      <c r="G211" s="5" t="s">
        <v>28</v>
      </c>
      <c r="H211" s="5" t="s">
        <v>591</v>
      </c>
      <c r="I211" s="2">
        <v>15611</v>
      </c>
      <c r="J211" s="5" t="s">
        <v>30</v>
      </c>
      <c r="K211" s="5" t="s">
        <v>592</v>
      </c>
      <c r="L211" s="2">
        <v>6909837789</v>
      </c>
      <c r="M211" s="5" t="s">
        <v>49</v>
      </c>
      <c r="N211" s="5" t="s">
        <v>50</v>
      </c>
      <c r="O211" s="17">
        <v>98407554715</v>
      </c>
      <c r="P211" s="5" t="s">
        <v>654</v>
      </c>
      <c r="Q211" s="5" t="s">
        <v>654</v>
      </c>
      <c r="R211" s="5" t="s">
        <v>53</v>
      </c>
      <c r="S211" s="5" t="s">
        <v>53</v>
      </c>
      <c r="T211" s="6">
        <v>41182</v>
      </c>
      <c r="U211" s="2">
        <v>250</v>
      </c>
      <c r="V211" s="5" t="s">
        <v>54</v>
      </c>
      <c r="W211" s="7" t="s">
        <v>655</v>
      </c>
      <c r="Y211" s="12">
        <f t="shared" si="8"/>
        <v>9.3690829556593552E-4</v>
      </c>
    </row>
    <row r="212" spans="1:25">
      <c r="A212" s="3">
        <v>47</v>
      </c>
      <c r="B212" s="8" t="s">
        <v>25</v>
      </c>
      <c r="C212" s="8" t="s">
        <v>26</v>
      </c>
      <c r="D212" s="16">
        <v>190000018276</v>
      </c>
      <c r="E212" s="8" t="s">
        <v>27</v>
      </c>
      <c r="F212" s="4">
        <v>58475</v>
      </c>
      <c r="G212" s="8" t="s">
        <v>28</v>
      </c>
      <c r="H212" s="8" t="s">
        <v>591</v>
      </c>
      <c r="I212" s="4">
        <v>15611</v>
      </c>
      <c r="J212" s="8" t="s">
        <v>30</v>
      </c>
      <c r="K212" s="8" t="s">
        <v>592</v>
      </c>
      <c r="L212" s="4">
        <v>6909837789</v>
      </c>
      <c r="M212" s="8" t="s">
        <v>49</v>
      </c>
      <c r="N212" s="8" t="s">
        <v>50</v>
      </c>
      <c r="O212" s="16">
        <v>98407554715</v>
      </c>
      <c r="P212" s="8" t="s">
        <v>654</v>
      </c>
      <c r="Q212" s="8" t="s">
        <v>654</v>
      </c>
      <c r="R212" s="8" t="s">
        <v>53</v>
      </c>
      <c r="S212" s="8" t="s">
        <v>53</v>
      </c>
      <c r="T212" s="9">
        <v>41169</v>
      </c>
      <c r="U212" s="4">
        <v>250</v>
      </c>
      <c r="V212" s="8" t="s">
        <v>54</v>
      </c>
      <c r="W212" s="10" t="s">
        <v>649</v>
      </c>
      <c r="Y212" s="12">
        <f t="shared" si="8"/>
        <v>9.3690829556593552E-4</v>
      </c>
    </row>
    <row r="213" spans="1:25">
      <c r="A213" s="1">
        <v>47</v>
      </c>
      <c r="B213" s="5" t="s">
        <v>25</v>
      </c>
      <c r="C213" s="5" t="s">
        <v>26</v>
      </c>
      <c r="D213" s="17">
        <v>190000018276</v>
      </c>
      <c r="E213" s="5" t="s">
        <v>27</v>
      </c>
      <c r="F213" s="2">
        <v>58475</v>
      </c>
      <c r="G213" s="5" t="s">
        <v>28</v>
      </c>
      <c r="H213" s="5" t="s">
        <v>591</v>
      </c>
      <c r="I213" s="2">
        <v>15611</v>
      </c>
      <c r="J213" s="5" t="s">
        <v>30</v>
      </c>
      <c r="K213" s="5" t="s">
        <v>592</v>
      </c>
      <c r="L213" s="2">
        <v>6909837789</v>
      </c>
      <c r="M213" s="5" t="s">
        <v>49</v>
      </c>
      <c r="N213" s="5" t="s">
        <v>50</v>
      </c>
      <c r="O213" s="17">
        <v>13122459728</v>
      </c>
      <c r="P213" s="5" t="s">
        <v>656</v>
      </c>
      <c r="Q213" s="5" t="s">
        <v>656</v>
      </c>
      <c r="R213" s="5" t="s">
        <v>53</v>
      </c>
      <c r="S213" s="5" t="s">
        <v>53</v>
      </c>
      <c r="T213" s="6">
        <v>41182</v>
      </c>
      <c r="U213" s="2">
        <v>250</v>
      </c>
      <c r="V213" s="5" t="s">
        <v>54</v>
      </c>
      <c r="W213" s="7" t="s">
        <v>598</v>
      </c>
      <c r="Y213" s="12">
        <f t="shared" si="8"/>
        <v>9.3690829556593552E-4</v>
      </c>
    </row>
    <row r="214" spans="1:25">
      <c r="A214" s="3">
        <v>47</v>
      </c>
      <c r="B214" s="8" t="s">
        <v>25</v>
      </c>
      <c r="C214" s="8" t="s">
        <v>26</v>
      </c>
      <c r="D214" s="16">
        <v>190000018276</v>
      </c>
      <c r="E214" s="8" t="s">
        <v>27</v>
      </c>
      <c r="F214" s="4">
        <v>58475</v>
      </c>
      <c r="G214" s="8" t="s">
        <v>28</v>
      </c>
      <c r="H214" s="8" t="s">
        <v>591</v>
      </c>
      <c r="I214" s="4">
        <v>15611</v>
      </c>
      <c r="J214" s="8" t="s">
        <v>30</v>
      </c>
      <c r="K214" s="8" t="s">
        <v>592</v>
      </c>
      <c r="L214" s="4">
        <v>6909837789</v>
      </c>
      <c r="M214" s="8" t="s">
        <v>49</v>
      </c>
      <c r="N214" s="8" t="s">
        <v>50</v>
      </c>
      <c r="O214" s="16">
        <v>13122459728</v>
      </c>
      <c r="P214" s="8" t="s">
        <v>656</v>
      </c>
      <c r="Q214" s="8" t="s">
        <v>656</v>
      </c>
      <c r="R214" s="8" t="s">
        <v>53</v>
      </c>
      <c r="S214" s="8" t="s">
        <v>53</v>
      </c>
      <c r="T214" s="9">
        <v>41169</v>
      </c>
      <c r="U214" s="4">
        <v>250</v>
      </c>
      <c r="V214" s="8" t="s">
        <v>54</v>
      </c>
      <c r="W214" s="10" t="s">
        <v>657</v>
      </c>
      <c r="Y214" s="12">
        <f t="shared" si="8"/>
        <v>9.3690829556593552E-4</v>
      </c>
    </row>
    <row r="215" spans="1:25">
      <c r="A215" s="1">
        <v>47</v>
      </c>
      <c r="B215" s="5" t="s">
        <v>25</v>
      </c>
      <c r="C215" s="5" t="s">
        <v>26</v>
      </c>
      <c r="D215" s="17">
        <v>190000018276</v>
      </c>
      <c r="E215" s="5" t="s">
        <v>27</v>
      </c>
      <c r="F215" s="2">
        <v>58475</v>
      </c>
      <c r="G215" s="5" t="s">
        <v>28</v>
      </c>
      <c r="H215" s="5" t="s">
        <v>591</v>
      </c>
      <c r="I215" s="2">
        <v>15611</v>
      </c>
      <c r="J215" s="5" t="s">
        <v>30</v>
      </c>
      <c r="K215" s="5" t="s">
        <v>592</v>
      </c>
      <c r="L215" s="2">
        <v>6909837789</v>
      </c>
      <c r="M215" s="5" t="s">
        <v>49</v>
      </c>
      <c r="N215" s="5" t="s">
        <v>50</v>
      </c>
      <c r="O215" s="17">
        <v>12635881740</v>
      </c>
      <c r="P215" s="5" t="s">
        <v>658</v>
      </c>
      <c r="Q215" s="5" t="s">
        <v>659</v>
      </c>
      <c r="R215" s="5" t="s">
        <v>53</v>
      </c>
      <c r="S215" s="5" t="s">
        <v>53</v>
      </c>
      <c r="T215" s="6">
        <v>41182</v>
      </c>
      <c r="U215" s="2">
        <v>250</v>
      </c>
      <c r="V215" s="5" t="s">
        <v>54</v>
      </c>
      <c r="W215" s="7" t="s">
        <v>660</v>
      </c>
      <c r="Y215" s="12">
        <f t="shared" si="8"/>
        <v>9.3690829556593552E-4</v>
      </c>
    </row>
    <row r="216" spans="1:25">
      <c r="A216" s="3">
        <v>47</v>
      </c>
      <c r="B216" s="8" t="s">
        <v>25</v>
      </c>
      <c r="C216" s="8" t="s">
        <v>26</v>
      </c>
      <c r="D216" s="16">
        <v>190000018276</v>
      </c>
      <c r="E216" s="8" t="s">
        <v>27</v>
      </c>
      <c r="F216" s="4">
        <v>58475</v>
      </c>
      <c r="G216" s="8" t="s">
        <v>28</v>
      </c>
      <c r="H216" s="8" t="s">
        <v>591</v>
      </c>
      <c r="I216" s="4">
        <v>15611</v>
      </c>
      <c r="J216" s="8" t="s">
        <v>30</v>
      </c>
      <c r="K216" s="8" t="s">
        <v>592</v>
      </c>
      <c r="L216" s="4">
        <v>6909837789</v>
      </c>
      <c r="M216" s="8" t="s">
        <v>49</v>
      </c>
      <c r="N216" s="8" t="s">
        <v>50</v>
      </c>
      <c r="O216" s="16">
        <v>2897638788</v>
      </c>
      <c r="P216" s="8" t="s">
        <v>661</v>
      </c>
      <c r="Q216" s="8" t="s">
        <v>662</v>
      </c>
      <c r="R216" s="8" t="s">
        <v>53</v>
      </c>
      <c r="S216" s="8" t="s">
        <v>53</v>
      </c>
      <c r="T216" s="9">
        <v>41169</v>
      </c>
      <c r="U216" s="4">
        <v>250</v>
      </c>
      <c r="V216" s="8" t="s">
        <v>54</v>
      </c>
      <c r="W216" s="10" t="s">
        <v>598</v>
      </c>
      <c r="Y216" s="12">
        <f t="shared" si="8"/>
        <v>9.3690829556593552E-4</v>
      </c>
    </row>
    <row r="217" spans="1:25">
      <c r="A217" s="1">
        <v>47</v>
      </c>
      <c r="B217" s="5" t="s">
        <v>25</v>
      </c>
      <c r="C217" s="5" t="s">
        <v>26</v>
      </c>
      <c r="D217" s="17">
        <v>190000018276</v>
      </c>
      <c r="E217" s="5" t="s">
        <v>27</v>
      </c>
      <c r="F217" s="2">
        <v>58475</v>
      </c>
      <c r="G217" s="5" t="s">
        <v>28</v>
      </c>
      <c r="H217" s="5" t="s">
        <v>591</v>
      </c>
      <c r="I217" s="2">
        <v>15611</v>
      </c>
      <c r="J217" s="5" t="s">
        <v>30</v>
      </c>
      <c r="K217" s="5" t="s">
        <v>592</v>
      </c>
      <c r="L217" s="2">
        <v>6909837789</v>
      </c>
      <c r="M217" s="5" t="s">
        <v>49</v>
      </c>
      <c r="N217" s="5" t="s">
        <v>50</v>
      </c>
      <c r="O217" s="17">
        <v>2897638788</v>
      </c>
      <c r="P217" s="5" t="s">
        <v>661</v>
      </c>
      <c r="Q217" s="5" t="s">
        <v>662</v>
      </c>
      <c r="R217" s="5" t="s">
        <v>53</v>
      </c>
      <c r="S217" s="5" t="s">
        <v>53</v>
      </c>
      <c r="T217" s="6">
        <v>41182</v>
      </c>
      <c r="U217" s="2">
        <v>250</v>
      </c>
      <c r="V217" s="5" t="s">
        <v>54</v>
      </c>
      <c r="W217" s="7" t="s">
        <v>598</v>
      </c>
      <c r="Y217" s="12">
        <f t="shared" si="8"/>
        <v>9.3690829556593552E-4</v>
      </c>
    </row>
    <row r="218" spans="1:25">
      <c r="A218" s="3">
        <v>47</v>
      </c>
      <c r="B218" s="8" t="s">
        <v>25</v>
      </c>
      <c r="C218" s="8" t="s">
        <v>26</v>
      </c>
      <c r="D218" s="16">
        <v>190000018276</v>
      </c>
      <c r="E218" s="8" t="s">
        <v>27</v>
      </c>
      <c r="F218" s="4">
        <v>58475</v>
      </c>
      <c r="G218" s="8" t="s">
        <v>28</v>
      </c>
      <c r="H218" s="8" t="s">
        <v>591</v>
      </c>
      <c r="I218" s="4">
        <v>15611</v>
      </c>
      <c r="J218" s="8" t="s">
        <v>30</v>
      </c>
      <c r="K218" s="8" t="s">
        <v>592</v>
      </c>
      <c r="L218" s="4">
        <v>6909837789</v>
      </c>
      <c r="M218" s="8" t="s">
        <v>49</v>
      </c>
      <c r="N218" s="8" t="s">
        <v>663</v>
      </c>
      <c r="O218" s="16">
        <v>59927526504</v>
      </c>
      <c r="P218" s="8" t="s">
        <v>664</v>
      </c>
      <c r="Q218" s="8" t="s">
        <v>664</v>
      </c>
      <c r="R218" s="8" t="s">
        <v>53</v>
      </c>
      <c r="S218" s="8" t="s">
        <v>53</v>
      </c>
      <c r="T218" s="9">
        <v>41182</v>
      </c>
      <c r="U218" s="4">
        <v>311</v>
      </c>
      <c r="V218" s="8" t="s">
        <v>54</v>
      </c>
      <c r="W218" s="10" t="s">
        <v>653</v>
      </c>
      <c r="Y218" s="12">
        <f t="shared" si="8"/>
        <v>1.1655139196840238E-3</v>
      </c>
    </row>
    <row r="219" spans="1:25">
      <c r="A219" s="1">
        <v>47</v>
      </c>
      <c r="B219" s="5" t="s">
        <v>25</v>
      </c>
      <c r="C219" s="5" t="s">
        <v>26</v>
      </c>
      <c r="D219" s="17">
        <v>190000018276</v>
      </c>
      <c r="E219" s="5" t="s">
        <v>27</v>
      </c>
      <c r="F219" s="2">
        <v>58475</v>
      </c>
      <c r="G219" s="5" t="s">
        <v>28</v>
      </c>
      <c r="H219" s="5" t="s">
        <v>591</v>
      </c>
      <c r="I219" s="2">
        <v>15611</v>
      </c>
      <c r="J219" s="5" t="s">
        <v>30</v>
      </c>
      <c r="K219" s="5" t="s">
        <v>592</v>
      </c>
      <c r="L219" s="2">
        <v>6909837789</v>
      </c>
      <c r="M219" s="5" t="s">
        <v>49</v>
      </c>
      <c r="N219" s="5" t="s">
        <v>50</v>
      </c>
      <c r="O219" s="17">
        <v>59927526504</v>
      </c>
      <c r="P219" s="5" t="s">
        <v>664</v>
      </c>
      <c r="Q219" s="5" t="s">
        <v>664</v>
      </c>
      <c r="R219" s="5" t="s">
        <v>53</v>
      </c>
      <c r="S219" s="5" t="s">
        <v>53</v>
      </c>
      <c r="T219" s="6">
        <v>41169</v>
      </c>
      <c r="U219" s="2">
        <v>311</v>
      </c>
      <c r="V219" s="5" t="s">
        <v>54</v>
      </c>
      <c r="W219" s="7" t="s">
        <v>653</v>
      </c>
      <c r="Y219" s="12">
        <f t="shared" si="8"/>
        <v>1.1655139196840238E-3</v>
      </c>
    </row>
    <row r="220" spans="1:25">
      <c r="A220" s="3">
        <v>47</v>
      </c>
      <c r="B220" s="8" t="s">
        <v>25</v>
      </c>
      <c r="C220" s="8" t="s">
        <v>26</v>
      </c>
      <c r="D220" s="16">
        <v>190000018276</v>
      </c>
      <c r="E220" s="8" t="s">
        <v>27</v>
      </c>
      <c r="F220" s="4">
        <v>58475</v>
      </c>
      <c r="G220" s="8" t="s">
        <v>28</v>
      </c>
      <c r="H220" s="8" t="s">
        <v>591</v>
      </c>
      <c r="I220" s="4">
        <v>15611</v>
      </c>
      <c r="J220" s="8" t="s">
        <v>30</v>
      </c>
      <c r="K220" s="8" t="s">
        <v>592</v>
      </c>
      <c r="L220" s="4">
        <v>6909837789</v>
      </c>
      <c r="M220" s="8" t="s">
        <v>49</v>
      </c>
      <c r="N220" s="8" t="s">
        <v>50</v>
      </c>
      <c r="O220" s="16">
        <v>5347926694</v>
      </c>
      <c r="P220" s="8" t="s">
        <v>665</v>
      </c>
      <c r="Q220" s="8" t="s">
        <v>666</v>
      </c>
      <c r="R220" s="8" t="s">
        <v>53</v>
      </c>
      <c r="S220" s="8" t="s">
        <v>53</v>
      </c>
      <c r="T220" s="9">
        <v>41182</v>
      </c>
      <c r="U220" s="4">
        <v>311</v>
      </c>
      <c r="V220" s="8" t="s">
        <v>54</v>
      </c>
      <c r="W220" s="10" t="s">
        <v>649</v>
      </c>
      <c r="Y220" s="12">
        <f t="shared" si="8"/>
        <v>1.1655139196840238E-3</v>
      </c>
    </row>
    <row r="221" spans="1:25">
      <c r="A221" s="1">
        <v>47</v>
      </c>
      <c r="B221" s="5" t="s">
        <v>25</v>
      </c>
      <c r="C221" s="5" t="s">
        <v>26</v>
      </c>
      <c r="D221" s="17">
        <v>190000018276</v>
      </c>
      <c r="E221" s="5" t="s">
        <v>27</v>
      </c>
      <c r="F221" s="2">
        <v>58475</v>
      </c>
      <c r="G221" s="5" t="s">
        <v>28</v>
      </c>
      <c r="H221" s="5" t="s">
        <v>591</v>
      </c>
      <c r="I221" s="2">
        <v>15611</v>
      </c>
      <c r="J221" s="5" t="s">
        <v>30</v>
      </c>
      <c r="K221" s="5" t="s">
        <v>592</v>
      </c>
      <c r="L221" s="2">
        <v>6909837789</v>
      </c>
      <c r="M221" s="5" t="s">
        <v>49</v>
      </c>
      <c r="N221" s="5" t="s">
        <v>50</v>
      </c>
      <c r="O221" s="17">
        <v>5347926694</v>
      </c>
      <c r="P221" s="5" t="s">
        <v>665</v>
      </c>
      <c r="Q221" s="5" t="s">
        <v>666</v>
      </c>
      <c r="R221" s="5" t="s">
        <v>53</v>
      </c>
      <c r="S221" s="5" t="s">
        <v>53</v>
      </c>
      <c r="T221" s="6">
        <v>41169</v>
      </c>
      <c r="U221" s="2">
        <v>311</v>
      </c>
      <c r="V221" s="5" t="s">
        <v>54</v>
      </c>
      <c r="W221" s="7" t="s">
        <v>649</v>
      </c>
      <c r="Y221" s="12">
        <f t="shared" si="8"/>
        <v>1.1655139196840238E-3</v>
      </c>
    </row>
    <row r="222" spans="1:25">
      <c r="A222" s="3">
        <v>47</v>
      </c>
      <c r="B222" s="8" t="s">
        <v>25</v>
      </c>
      <c r="C222" s="8" t="s">
        <v>26</v>
      </c>
      <c r="D222" s="16">
        <v>190000018276</v>
      </c>
      <c r="E222" s="8" t="s">
        <v>27</v>
      </c>
      <c r="F222" s="4">
        <v>58475</v>
      </c>
      <c r="G222" s="8" t="s">
        <v>28</v>
      </c>
      <c r="H222" s="8" t="s">
        <v>591</v>
      </c>
      <c r="I222" s="4">
        <v>15611</v>
      </c>
      <c r="J222" s="8" t="s">
        <v>30</v>
      </c>
      <c r="K222" s="8" t="s">
        <v>592</v>
      </c>
      <c r="L222" s="4">
        <v>6909837789</v>
      </c>
      <c r="M222" s="8" t="s">
        <v>49</v>
      </c>
      <c r="N222" s="8" t="s">
        <v>50</v>
      </c>
      <c r="O222" s="16">
        <v>166613703</v>
      </c>
      <c r="P222" s="8" t="s">
        <v>667</v>
      </c>
      <c r="Q222" s="8" t="s">
        <v>667</v>
      </c>
      <c r="R222" s="8" t="s">
        <v>53</v>
      </c>
      <c r="S222" s="8" t="s">
        <v>53</v>
      </c>
      <c r="T222" s="9">
        <v>41182</v>
      </c>
      <c r="U222" s="4">
        <v>311</v>
      </c>
      <c r="V222" s="8" t="s">
        <v>54</v>
      </c>
      <c r="W222" s="10" t="s">
        <v>624</v>
      </c>
      <c r="Y222" s="12">
        <f t="shared" si="8"/>
        <v>1.1655139196840238E-3</v>
      </c>
    </row>
    <row r="223" spans="1:25">
      <c r="A223" s="1">
        <v>47</v>
      </c>
      <c r="B223" s="5" t="s">
        <v>25</v>
      </c>
      <c r="C223" s="5" t="s">
        <v>26</v>
      </c>
      <c r="D223" s="17">
        <v>190000018276</v>
      </c>
      <c r="E223" s="5" t="s">
        <v>27</v>
      </c>
      <c r="F223" s="2">
        <v>58475</v>
      </c>
      <c r="G223" s="5" t="s">
        <v>28</v>
      </c>
      <c r="H223" s="5" t="s">
        <v>591</v>
      </c>
      <c r="I223" s="2">
        <v>15611</v>
      </c>
      <c r="J223" s="5" t="s">
        <v>30</v>
      </c>
      <c r="K223" s="5" t="s">
        <v>592</v>
      </c>
      <c r="L223" s="2">
        <v>6909837789</v>
      </c>
      <c r="M223" s="5" t="s">
        <v>49</v>
      </c>
      <c r="N223" s="5" t="s">
        <v>50</v>
      </c>
      <c r="O223" s="17">
        <v>166613703</v>
      </c>
      <c r="P223" s="5" t="s">
        <v>667</v>
      </c>
      <c r="Q223" s="5" t="s">
        <v>667</v>
      </c>
      <c r="R223" s="5" t="s">
        <v>53</v>
      </c>
      <c r="S223" s="5" t="s">
        <v>53</v>
      </c>
      <c r="T223" s="6">
        <v>41169</v>
      </c>
      <c r="U223" s="2">
        <v>311</v>
      </c>
      <c r="V223" s="5" t="s">
        <v>54</v>
      </c>
      <c r="W223" s="7" t="s">
        <v>649</v>
      </c>
      <c r="Y223" s="12">
        <f t="shared" si="8"/>
        <v>1.1655139196840238E-3</v>
      </c>
    </row>
    <row r="224" spans="1:25">
      <c r="A224" s="3">
        <v>47</v>
      </c>
      <c r="B224" s="8" t="s">
        <v>25</v>
      </c>
      <c r="C224" s="8" t="s">
        <v>26</v>
      </c>
      <c r="D224" s="16">
        <v>190000018276</v>
      </c>
      <c r="E224" s="8" t="s">
        <v>27</v>
      </c>
      <c r="F224" s="4">
        <v>58475</v>
      </c>
      <c r="G224" s="8" t="s">
        <v>28</v>
      </c>
      <c r="H224" s="8" t="s">
        <v>591</v>
      </c>
      <c r="I224" s="4">
        <v>15611</v>
      </c>
      <c r="J224" s="8" t="s">
        <v>30</v>
      </c>
      <c r="K224" s="8" t="s">
        <v>592</v>
      </c>
      <c r="L224" s="4">
        <v>6909837789</v>
      </c>
      <c r="M224" s="8" t="s">
        <v>49</v>
      </c>
      <c r="N224" s="8" t="s">
        <v>50</v>
      </c>
      <c r="O224" s="16">
        <v>11206058730</v>
      </c>
      <c r="P224" s="8" t="s">
        <v>668</v>
      </c>
      <c r="Q224" s="8" t="s">
        <v>668</v>
      </c>
      <c r="R224" s="8" t="s">
        <v>53</v>
      </c>
      <c r="S224" s="8" t="s">
        <v>53</v>
      </c>
      <c r="T224" s="9">
        <v>41182</v>
      </c>
      <c r="U224" s="4">
        <v>311</v>
      </c>
      <c r="V224" s="8" t="s">
        <v>54</v>
      </c>
      <c r="W224" s="10" t="s">
        <v>649</v>
      </c>
      <c r="Y224" s="12">
        <f t="shared" si="8"/>
        <v>1.1655139196840238E-3</v>
      </c>
    </row>
    <row r="225" spans="1:25">
      <c r="A225" s="1">
        <v>47</v>
      </c>
      <c r="B225" s="5" t="s">
        <v>25</v>
      </c>
      <c r="C225" s="5" t="s">
        <v>26</v>
      </c>
      <c r="D225" s="17">
        <v>190000018276</v>
      </c>
      <c r="E225" s="5" t="s">
        <v>27</v>
      </c>
      <c r="F225" s="2">
        <v>58475</v>
      </c>
      <c r="G225" s="5" t="s">
        <v>28</v>
      </c>
      <c r="H225" s="5" t="s">
        <v>591</v>
      </c>
      <c r="I225" s="2">
        <v>15611</v>
      </c>
      <c r="J225" s="5" t="s">
        <v>30</v>
      </c>
      <c r="K225" s="5" t="s">
        <v>592</v>
      </c>
      <c r="L225" s="2">
        <v>6909837789</v>
      </c>
      <c r="M225" s="5" t="s">
        <v>49</v>
      </c>
      <c r="N225" s="5" t="s">
        <v>50</v>
      </c>
      <c r="O225" s="17">
        <v>11206058730</v>
      </c>
      <c r="P225" s="5" t="s">
        <v>668</v>
      </c>
      <c r="Q225" s="5" t="s">
        <v>668</v>
      </c>
      <c r="R225" s="5" t="s">
        <v>53</v>
      </c>
      <c r="S225" s="5" t="s">
        <v>53</v>
      </c>
      <c r="T225" s="6">
        <v>41169</v>
      </c>
      <c r="U225" s="2">
        <v>250</v>
      </c>
      <c r="V225" s="5" t="s">
        <v>54</v>
      </c>
      <c r="W225" s="7" t="s">
        <v>649</v>
      </c>
      <c r="Y225" s="12">
        <f t="shared" si="8"/>
        <v>9.3690829556593552E-4</v>
      </c>
    </row>
    <row r="226" spans="1:25">
      <c r="A226" s="3">
        <v>47</v>
      </c>
      <c r="B226" s="8" t="s">
        <v>25</v>
      </c>
      <c r="C226" s="8" t="s">
        <v>26</v>
      </c>
      <c r="D226" s="16">
        <v>190000018276</v>
      </c>
      <c r="E226" s="8" t="s">
        <v>27</v>
      </c>
      <c r="F226" s="4">
        <v>58475</v>
      </c>
      <c r="G226" s="8" t="s">
        <v>28</v>
      </c>
      <c r="H226" s="8" t="s">
        <v>591</v>
      </c>
      <c r="I226" s="4">
        <v>15611</v>
      </c>
      <c r="J226" s="8" t="s">
        <v>30</v>
      </c>
      <c r="K226" s="8" t="s">
        <v>592</v>
      </c>
      <c r="L226" s="4">
        <v>6909837789</v>
      </c>
      <c r="M226" s="8" t="s">
        <v>49</v>
      </c>
      <c r="N226" s="8" t="s">
        <v>50</v>
      </c>
      <c r="O226" s="16">
        <v>65597753720</v>
      </c>
      <c r="P226" s="8" t="s">
        <v>669</v>
      </c>
      <c r="Q226" s="8" t="s">
        <v>669</v>
      </c>
      <c r="R226" s="8" t="s">
        <v>53</v>
      </c>
      <c r="S226" s="8" t="s">
        <v>53</v>
      </c>
      <c r="T226" s="9">
        <v>41182</v>
      </c>
      <c r="U226" s="4">
        <v>311</v>
      </c>
      <c r="V226" s="8" t="s">
        <v>54</v>
      </c>
      <c r="W226" s="10" t="s">
        <v>624</v>
      </c>
      <c r="Y226" s="12">
        <f t="shared" si="8"/>
        <v>1.1655139196840238E-3</v>
      </c>
    </row>
    <row r="227" spans="1:25">
      <c r="A227" s="1">
        <v>47</v>
      </c>
      <c r="B227" s="5" t="s">
        <v>25</v>
      </c>
      <c r="C227" s="5" t="s">
        <v>26</v>
      </c>
      <c r="D227" s="17">
        <v>190000018276</v>
      </c>
      <c r="E227" s="5" t="s">
        <v>27</v>
      </c>
      <c r="F227" s="2">
        <v>58475</v>
      </c>
      <c r="G227" s="5" t="s">
        <v>28</v>
      </c>
      <c r="H227" s="5" t="s">
        <v>591</v>
      </c>
      <c r="I227" s="2">
        <v>15611</v>
      </c>
      <c r="J227" s="5" t="s">
        <v>30</v>
      </c>
      <c r="K227" s="5" t="s">
        <v>592</v>
      </c>
      <c r="L227" s="2">
        <v>6909837789</v>
      </c>
      <c r="M227" s="5" t="s">
        <v>49</v>
      </c>
      <c r="N227" s="5" t="s">
        <v>50</v>
      </c>
      <c r="O227" s="17">
        <v>65597753720</v>
      </c>
      <c r="P227" s="5" t="s">
        <v>669</v>
      </c>
      <c r="Q227" s="5" t="s">
        <v>669</v>
      </c>
      <c r="R227" s="5" t="s">
        <v>53</v>
      </c>
      <c r="S227" s="5" t="s">
        <v>53</v>
      </c>
      <c r="T227" s="6">
        <v>41169</v>
      </c>
      <c r="U227" s="2">
        <v>311</v>
      </c>
      <c r="V227" s="5" t="s">
        <v>54</v>
      </c>
      <c r="W227" s="7" t="s">
        <v>649</v>
      </c>
      <c r="Y227" s="12">
        <f t="shared" si="8"/>
        <v>1.1655139196840238E-3</v>
      </c>
    </row>
    <row r="228" spans="1:25">
      <c r="A228" s="3">
        <v>47</v>
      </c>
      <c r="B228" s="8" t="s">
        <v>25</v>
      </c>
      <c r="C228" s="8" t="s">
        <v>26</v>
      </c>
      <c r="D228" s="16">
        <v>190000018276</v>
      </c>
      <c r="E228" s="8" t="s">
        <v>27</v>
      </c>
      <c r="F228" s="4">
        <v>58475</v>
      </c>
      <c r="G228" s="8" t="s">
        <v>28</v>
      </c>
      <c r="H228" s="8" t="s">
        <v>591</v>
      </c>
      <c r="I228" s="4">
        <v>15611</v>
      </c>
      <c r="J228" s="8" t="s">
        <v>30</v>
      </c>
      <c r="K228" s="8" t="s">
        <v>592</v>
      </c>
      <c r="L228" s="4">
        <v>6909837789</v>
      </c>
      <c r="M228" s="8" t="s">
        <v>49</v>
      </c>
      <c r="N228" s="8" t="s">
        <v>50</v>
      </c>
      <c r="O228" s="16">
        <v>2693982790</v>
      </c>
      <c r="P228" s="8" t="s">
        <v>670</v>
      </c>
      <c r="Q228" s="8" t="s">
        <v>670</v>
      </c>
      <c r="R228" s="8" t="s">
        <v>53</v>
      </c>
      <c r="S228" s="8" t="s">
        <v>53</v>
      </c>
      <c r="T228" s="9">
        <v>41182</v>
      </c>
      <c r="U228" s="4">
        <v>311</v>
      </c>
      <c r="V228" s="8" t="s">
        <v>54</v>
      </c>
      <c r="W228" s="10" t="s">
        <v>671</v>
      </c>
      <c r="Y228" s="12">
        <f t="shared" si="8"/>
        <v>1.1655139196840238E-3</v>
      </c>
    </row>
    <row r="229" spans="1:25">
      <c r="A229" s="1">
        <v>47</v>
      </c>
      <c r="B229" s="5" t="s">
        <v>25</v>
      </c>
      <c r="C229" s="5" t="s">
        <v>26</v>
      </c>
      <c r="D229" s="17">
        <v>190000018276</v>
      </c>
      <c r="E229" s="5" t="s">
        <v>27</v>
      </c>
      <c r="F229" s="2">
        <v>58475</v>
      </c>
      <c r="G229" s="5" t="s">
        <v>28</v>
      </c>
      <c r="H229" s="5" t="s">
        <v>591</v>
      </c>
      <c r="I229" s="2">
        <v>15611</v>
      </c>
      <c r="J229" s="5" t="s">
        <v>30</v>
      </c>
      <c r="K229" s="5" t="s">
        <v>592</v>
      </c>
      <c r="L229" s="2">
        <v>6909837789</v>
      </c>
      <c r="M229" s="5" t="s">
        <v>49</v>
      </c>
      <c r="N229" s="5" t="s">
        <v>50</v>
      </c>
      <c r="O229" s="17">
        <v>2693982790</v>
      </c>
      <c r="P229" s="5" t="s">
        <v>670</v>
      </c>
      <c r="Q229" s="5" t="s">
        <v>670</v>
      </c>
      <c r="R229" s="5" t="s">
        <v>53</v>
      </c>
      <c r="S229" s="5" t="s">
        <v>53</v>
      </c>
      <c r="T229" s="6">
        <v>41169</v>
      </c>
      <c r="U229" s="2">
        <v>311</v>
      </c>
      <c r="V229" s="5" t="s">
        <v>54</v>
      </c>
      <c r="W229" s="7" t="s">
        <v>653</v>
      </c>
      <c r="Y229" s="12">
        <f t="shared" si="8"/>
        <v>1.1655139196840238E-3</v>
      </c>
    </row>
    <row r="230" spans="1:25">
      <c r="A230" s="3">
        <v>47</v>
      </c>
      <c r="B230" s="8" t="s">
        <v>25</v>
      </c>
      <c r="C230" s="8" t="s">
        <v>26</v>
      </c>
      <c r="D230" s="16">
        <v>190000018276</v>
      </c>
      <c r="E230" s="8" t="s">
        <v>27</v>
      </c>
      <c r="F230" s="4">
        <v>58475</v>
      </c>
      <c r="G230" s="8" t="s">
        <v>28</v>
      </c>
      <c r="H230" s="8" t="s">
        <v>591</v>
      </c>
      <c r="I230" s="4">
        <v>15611</v>
      </c>
      <c r="J230" s="8" t="s">
        <v>30</v>
      </c>
      <c r="K230" s="8" t="s">
        <v>592</v>
      </c>
      <c r="L230" s="4">
        <v>6909837789</v>
      </c>
      <c r="M230" s="8" t="s">
        <v>49</v>
      </c>
      <c r="N230" s="8" t="s">
        <v>50</v>
      </c>
      <c r="O230" s="16">
        <v>8561597780</v>
      </c>
      <c r="P230" s="8" t="s">
        <v>672</v>
      </c>
      <c r="Q230" s="8" t="s">
        <v>672</v>
      </c>
      <c r="R230" s="8" t="s">
        <v>53</v>
      </c>
      <c r="S230" s="8" t="s">
        <v>53</v>
      </c>
      <c r="T230" s="9">
        <v>41182</v>
      </c>
      <c r="U230" s="4">
        <v>311</v>
      </c>
      <c r="V230" s="8" t="s">
        <v>54</v>
      </c>
      <c r="W230" s="10" t="s">
        <v>649</v>
      </c>
      <c r="Y230" s="12">
        <f t="shared" si="8"/>
        <v>1.1655139196840238E-3</v>
      </c>
    </row>
    <row r="231" spans="1:25">
      <c r="A231" s="1">
        <v>47</v>
      </c>
      <c r="B231" s="5" t="s">
        <v>25</v>
      </c>
      <c r="C231" s="5" t="s">
        <v>26</v>
      </c>
      <c r="D231" s="17">
        <v>190000018276</v>
      </c>
      <c r="E231" s="5" t="s">
        <v>27</v>
      </c>
      <c r="F231" s="2">
        <v>58475</v>
      </c>
      <c r="G231" s="5" t="s">
        <v>28</v>
      </c>
      <c r="H231" s="5" t="s">
        <v>591</v>
      </c>
      <c r="I231" s="2">
        <v>15611</v>
      </c>
      <c r="J231" s="5" t="s">
        <v>30</v>
      </c>
      <c r="K231" s="5" t="s">
        <v>592</v>
      </c>
      <c r="L231" s="2">
        <v>6909837789</v>
      </c>
      <c r="M231" s="5" t="s">
        <v>49</v>
      </c>
      <c r="N231" s="5" t="s">
        <v>50</v>
      </c>
      <c r="O231" s="17">
        <v>8561597780</v>
      </c>
      <c r="P231" s="5" t="s">
        <v>672</v>
      </c>
      <c r="Q231" s="5" t="s">
        <v>672</v>
      </c>
      <c r="R231" s="5" t="s">
        <v>53</v>
      </c>
      <c r="S231" s="5" t="s">
        <v>53</v>
      </c>
      <c r="T231" s="6">
        <v>41169</v>
      </c>
      <c r="U231" s="2">
        <v>311</v>
      </c>
      <c r="V231" s="5" t="s">
        <v>54</v>
      </c>
      <c r="W231" s="7" t="s">
        <v>649</v>
      </c>
      <c r="Y231" s="12">
        <f t="shared" si="8"/>
        <v>1.1655139196840238E-3</v>
      </c>
    </row>
    <row r="232" spans="1:25">
      <c r="A232" s="3">
        <v>47</v>
      </c>
      <c r="B232" s="8" t="s">
        <v>25</v>
      </c>
      <c r="C232" s="8" t="s">
        <v>26</v>
      </c>
      <c r="D232" s="16">
        <v>190000018276</v>
      </c>
      <c r="E232" s="8" t="s">
        <v>27</v>
      </c>
      <c r="F232" s="4">
        <v>58475</v>
      </c>
      <c r="G232" s="8" t="s">
        <v>28</v>
      </c>
      <c r="H232" s="8" t="s">
        <v>591</v>
      </c>
      <c r="I232" s="4">
        <v>15611</v>
      </c>
      <c r="J232" s="8" t="s">
        <v>30</v>
      </c>
      <c r="K232" s="8" t="s">
        <v>592</v>
      </c>
      <c r="L232" s="4">
        <v>6909837789</v>
      </c>
      <c r="M232" s="8" t="s">
        <v>49</v>
      </c>
      <c r="N232" s="8" t="s">
        <v>50</v>
      </c>
      <c r="O232" s="16">
        <v>9110126724</v>
      </c>
      <c r="P232" s="8" t="s">
        <v>673</v>
      </c>
      <c r="Q232" s="8" t="s">
        <v>673</v>
      </c>
      <c r="R232" s="8" t="s">
        <v>53</v>
      </c>
      <c r="S232" s="8" t="s">
        <v>53</v>
      </c>
      <c r="T232" s="9">
        <v>41182</v>
      </c>
      <c r="U232" s="4">
        <v>311</v>
      </c>
      <c r="V232" s="8" t="s">
        <v>54</v>
      </c>
      <c r="W232" s="10" t="s">
        <v>649</v>
      </c>
      <c r="Y232" s="12">
        <f t="shared" si="8"/>
        <v>1.1655139196840238E-3</v>
      </c>
    </row>
    <row r="233" spans="1:25">
      <c r="A233" s="1">
        <v>47</v>
      </c>
      <c r="B233" s="5" t="s">
        <v>25</v>
      </c>
      <c r="C233" s="5" t="s">
        <v>26</v>
      </c>
      <c r="D233" s="17">
        <v>190000018276</v>
      </c>
      <c r="E233" s="5" t="s">
        <v>27</v>
      </c>
      <c r="F233" s="2">
        <v>58475</v>
      </c>
      <c r="G233" s="5" t="s">
        <v>28</v>
      </c>
      <c r="H233" s="5" t="s">
        <v>591</v>
      </c>
      <c r="I233" s="2">
        <v>15611</v>
      </c>
      <c r="J233" s="5" t="s">
        <v>30</v>
      </c>
      <c r="K233" s="5" t="s">
        <v>592</v>
      </c>
      <c r="L233" s="2">
        <v>6909837789</v>
      </c>
      <c r="M233" s="5" t="s">
        <v>49</v>
      </c>
      <c r="N233" s="5" t="s">
        <v>50</v>
      </c>
      <c r="O233" s="17">
        <v>9110126724</v>
      </c>
      <c r="P233" s="5" t="s">
        <v>673</v>
      </c>
      <c r="Q233" s="5" t="s">
        <v>673</v>
      </c>
      <c r="R233" s="5" t="s">
        <v>53</v>
      </c>
      <c r="S233" s="5" t="s">
        <v>53</v>
      </c>
      <c r="T233" s="6">
        <v>41169</v>
      </c>
      <c r="U233" s="2">
        <v>311</v>
      </c>
      <c r="V233" s="5" t="s">
        <v>54</v>
      </c>
      <c r="W233" s="7" t="s">
        <v>649</v>
      </c>
      <c r="Y233" s="12">
        <f t="shared" si="8"/>
        <v>1.1655139196840238E-3</v>
      </c>
    </row>
    <row r="234" spans="1:25">
      <c r="A234" s="3">
        <v>47</v>
      </c>
      <c r="B234" s="8" t="s">
        <v>25</v>
      </c>
      <c r="C234" s="8" t="s">
        <v>26</v>
      </c>
      <c r="D234" s="16">
        <v>190000018276</v>
      </c>
      <c r="E234" s="8" t="s">
        <v>27</v>
      </c>
      <c r="F234" s="4">
        <v>58475</v>
      </c>
      <c r="G234" s="8" t="s">
        <v>28</v>
      </c>
      <c r="H234" s="8" t="s">
        <v>591</v>
      </c>
      <c r="I234" s="4">
        <v>15611</v>
      </c>
      <c r="J234" s="8" t="s">
        <v>30</v>
      </c>
      <c r="K234" s="8" t="s">
        <v>592</v>
      </c>
      <c r="L234" s="4">
        <v>6909837789</v>
      </c>
      <c r="M234" s="8" t="s">
        <v>49</v>
      </c>
      <c r="N234" s="8" t="s">
        <v>50</v>
      </c>
      <c r="O234" s="16">
        <v>91236339720</v>
      </c>
      <c r="P234" s="8" t="s">
        <v>674</v>
      </c>
      <c r="Q234" s="8" t="s">
        <v>675</v>
      </c>
      <c r="R234" s="8" t="s">
        <v>53</v>
      </c>
      <c r="S234" s="8" t="s">
        <v>53</v>
      </c>
      <c r="T234" s="9">
        <v>41182</v>
      </c>
      <c r="U234" s="4">
        <v>311</v>
      </c>
      <c r="V234" s="8" t="s">
        <v>54</v>
      </c>
      <c r="W234" s="10" t="s">
        <v>671</v>
      </c>
      <c r="Y234" s="12">
        <f t="shared" si="8"/>
        <v>1.1655139196840238E-3</v>
      </c>
    </row>
    <row r="235" spans="1:25">
      <c r="A235" s="1">
        <v>47</v>
      </c>
      <c r="B235" s="5" t="s">
        <v>25</v>
      </c>
      <c r="C235" s="5" t="s">
        <v>26</v>
      </c>
      <c r="D235" s="17">
        <v>190000018276</v>
      </c>
      <c r="E235" s="5" t="s">
        <v>27</v>
      </c>
      <c r="F235" s="2">
        <v>58475</v>
      </c>
      <c r="G235" s="5" t="s">
        <v>28</v>
      </c>
      <c r="H235" s="5" t="s">
        <v>591</v>
      </c>
      <c r="I235" s="2">
        <v>15611</v>
      </c>
      <c r="J235" s="5" t="s">
        <v>30</v>
      </c>
      <c r="K235" s="5" t="s">
        <v>592</v>
      </c>
      <c r="L235" s="2">
        <v>6909837789</v>
      </c>
      <c r="M235" s="5" t="s">
        <v>49</v>
      </c>
      <c r="N235" s="5" t="s">
        <v>50</v>
      </c>
      <c r="O235" s="17">
        <v>91236339720</v>
      </c>
      <c r="P235" s="5" t="s">
        <v>674</v>
      </c>
      <c r="Q235" s="5" t="s">
        <v>675</v>
      </c>
      <c r="R235" s="5" t="s">
        <v>53</v>
      </c>
      <c r="S235" s="5" t="s">
        <v>53</v>
      </c>
      <c r="T235" s="6">
        <v>41169</v>
      </c>
      <c r="U235" s="2">
        <v>311</v>
      </c>
      <c r="V235" s="5" t="s">
        <v>54</v>
      </c>
      <c r="W235" s="7" t="s">
        <v>653</v>
      </c>
      <c r="Y235" s="12">
        <f t="shared" si="8"/>
        <v>1.1655139196840238E-3</v>
      </c>
    </row>
    <row r="236" spans="1:25">
      <c r="A236" s="3">
        <v>47</v>
      </c>
      <c r="B236" s="8" t="s">
        <v>25</v>
      </c>
      <c r="C236" s="8" t="s">
        <v>26</v>
      </c>
      <c r="D236" s="16">
        <v>190000018276</v>
      </c>
      <c r="E236" s="8" t="s">
        <v>27</v>
      </c>
      <c r="F236" s="4">
        <v>58475</v>
      </c>
      <c r="G236" s="8" t="s">
        <v>28</v>
      </c>
      <c r="H236" s="8" t="s">
        <v>591</v>
      </c>
      <c r="I236" s="4">
        <v>15611</v>
      </c>
      <c r="J236" s="8" t="s">
        <v>30</v>
      </c>
      <c r="K236" s="8" t="s">
        <v>592</v>
      </c>
      <c r="L236" s="4">
        <v>6909837789</v>
      </c>
      <c r="M236" s="8" t="s">
        <v>49</v>
      </c>
      <c r="N236" s="8" t="s">
        <v>50</v>
      </c>
      <c r="O236" s="16">
        <v>7615508797</v>
      </c>
      <c r="P236" s="8" t="s">
        <v>676</v>
      </c>
      <c r="Q236" s="8" t="s">
        <v>677</v>
      </c>
      <c r="R236" s="8" t="s">
        <v>53</v>
      </c>
      <c r="S236" s="8" t="s">
        <v>53</v>
      </c>
      <c r="T236" s="9">
        <v>41182</v>
      </c>
      <c r="U236" s="4">
        <v>311</v>
      </c>
      <c r="V236" s="8" t="s">
        <v>54</v>
      </c>
      <c r="W236" s="10" t="s">
        <v>653</v>
      </c>
      <c r="Y236" s="12">
        <f t="shared" si="8"/>
        <v>1.1655139196840238E-3</v>
      </c>
    </row>
    <row r="237" spans="1:25">
      <c r="A237" s="1">
        <v>47</v>
      </c>
      <c r="B237" s="5" t="s">
        <v>25</v>
      </c>
      <c r="C237" s="5" t="s">
        <v>26</v>
      </c>
      <c r="D237" s="17">
        <v>190000018276</v>
      </c>
      <c r="E237" s="5" t="s">
        <v>27</v>
      </c>
      <c r="F237" s="2">
        <v>58475</v>
      </c>
      <c r="G237" s="5" t="s">
        <v>28</v>
      </c>
      <c r="H237" s="5" t="s">
        <v>591</v>
      </c>
      <c r="I237" s="2">
        <v>15611</v>
      </c>
      <c r="J237" s="5" t="s">
        <v>30</v>
      </c>
      <c r="K237" s="5" t="s">
        <v>592</v>
      </c>
      <c r="L237" s="2">
        <v>6909837789</v>
      </c>
      <c r="M237" s="5" t="s">
        <v>49</v>
      </c>
      <c r="N237" s="5" t="s">
        <v>50</v>
      </c>
      <c r="O237" s="17">
        <v>7615508797</v>
      </c>
      <c r="P237" s="5" t="s">
        <v>676</v>
      </c>
      <c r="Q237" s="5" t="s">
        <v>677</v>
      </c>
      <c r="R237" s="5" t="s">
        <v>53</v>
      </c>
      <c r="S237" s="5" t="s">
        <v>53</v>
      </c>
      <c r="T237" s="6">
        <v>41169</v>
      </c>
      <c r="U237" s="2">
        <v>311</v>
      </c>
      <c r="V237" s="5" t="s">
        <v>54</v>
      </c>
      <c r="W237" s="7" t="s">
        <v>653</v>
      </c>
      <c r="Y237" s="12">
        <f t="shared" si="8"/>
        <v>1.1655139196840238E-3</v>
      </c>
    </row>
    <row r="238" spans="1:25">
      <c r="A238" s="3">
        <v>47</v>
      </c>
      <c r="B238" s="8" t="s">
        <v>25</v>
      </c>
      <c r="C238" s="8" t="s">
        <v>26</v>
      </c>
      <c r="D238" s="16">
        <v>190000018276</v>
      </c>
      <c r="E238" s="8" t="s">
        <v>27</v>
      </c>
      <c r="F238" s="4">
        <v>58475</v>
      </c>
      <c r="G238" s="8" t="s">
        <v>28</v>
      </c>
      <c r="H238" s="8" t="s">
        <v>591</v>
      </c>
      <c r="I238" s="4">
        <v>15611</v>
      </c>
      <c r="J238" s="8" t="s">
        <v>30</v>
      </c>
      <c r="K238" s="8" t="s">
        <v>592</v>
      </c>
      <c r="L238" s="4">
        <v>6909837789</v>
      </c>
      <c r="M238" s="8" t="s">
        <v>49</v>
      </c>
      <c r="N238" s="8" t="s">
        <v>50</v>
      </c>
      <c r="O238" s="16">
        <v>10970638795</v>
      </c>
      <c r="P238" s="8" t="s">
        <v>678</v>
      </c>
      <c r="Q238" s="8" t="s">
        <v>678</v>
      </c>
      <c r="R238" s="8" t="s">
        <v>53</v>
      </c>
      <c r="S238" s="8" t="s">
        <v>53</v>
      </c>
      <c r="T238" s="9">
        <v>41182</v>
      </c>
      <c r="U238" s="4">
        <v>311</v>
      </c>
      <c r="V238" s="8" t="s">
        <v>54</v>
      </c>
      <c r="W238" s="10" t="s">
        <v>649</v>
      </c>
      <c r="Y238" s="12">
        <f t="shared" si="8"/>
        <v>1.1655139196840238E-3</v>
      </c>
    </row>
    <row r="239" spans="1:25">
      <c r="A239" s="1">
        <v>47</v>
      </c>
      <c r="B239" s="5" t="s">
        <v>25</v>
      </c>
      <c r="C239" s="5" t="s">
        <v>26</v>
      </c>
      <c r="D239" s="17">
        <v>190000018276</v>
      </c>
      <c r="E239" s="5" t="s">
        <v>27</v>
      </c>
      <c r="F239" s="2">
        <v>58475</v>
      </c>
      <c r="G239" s="5" t="s">
        <v>28</v>
      </c>
      <c r="H239" s="5" t="s">
        <v>591</v>
      </c>
      <c r="I239" s="2">
        <v>15611</v>
      </c>
      <c r="J239" s="5" t="s">
        <v>30</v>
      </c>
      <c r="K239" s="5" t="s">
        <v>592</v>
      </c>
      <c r="L239" s="2">
        <v>6909837789</v>
      </c>
      <c r="M239" s="5" t="s">
        <v>49</v>
      </c>
      <c r="N239" s="5" t="s">
        <v>50</v>
      </c>
      <c r="O239" s="17">
        <v>10970638795</v>
      </c>
      <c r="P239" s="5" t="s">
        <v>678</v>
      </c>
      <c r="Q239" s="5" t="s">
        <v>678</v>
      </c>
      <c r="R239" s="5" t="s">
        <v>53</v>
      </c>
      <c r="S239" s="5" t="s">
        <v>53</v>
      </c>
      <c r="T239" s="6">
        <v>41169</v>
      </c>
      <c r="U239" s="2">
        <v>311</v>
      </c>
      <c r="V239" s="5" t="s">
        <v>54</v>
      </c>
      <c r="W239" s="7" t="s">
        <v>649</v>
      </c>
      <c r="Y239" s="12">
        <f t="shared" ref="Y239:Y302" si="9">U239/X$175</f>
        <v>1.1655139196840238E-3</v>
      </c>
    </row>
    <row r="240" spans="1:25">
      <c r="A240" s="3">
        <v>47</v>
      </c>
      <c r="B240" s="8" t="s">
        <v>25</v>
      </c>
      <c r="C240" s="8" t="s">
        <v>26</v>
      </c>
      <c r="D240" s="16">
        <v>190000018276</v>
      </c>
      <c r="E240" s="8" t="s">
        <v>27</v>
      </c>
      <c r="F240" s="4">
        <v>58475</v>
      </c>
      <c r="G240" s="8" t="s">
        <v>28</v>
      </c>
      <c r="H240" s="8" t="s">
        <v>591</v>
      </c>
      <c r="I240" s="4">
        <v>15611</v>
      </c>
      <c r="J240" s="8" t="s">
        <v>30</v>
      </c>
      <c r="K240" s="8" t="s">
        <v>592</v>
      </c>
      <c r="L240" s="4">
        <v>6909837789</v>
      </c>
      <c r="M240" s="8" t="s">
        <v>49</v>
      </c>
      <c r="N240" s="8" t="s">
        <v>50</v>
      </c>
      <c r="O240" s="16">
        <v>11831353784</v>
      </c>
      <c r="P240" s="8" t="s">
        <v>679</v>
      </c>
      <c r="Q240" s="8" t="s">
        <v>679</v>
      </c>
      <c r="R240" s="8" t="s">
        <v>53</v>
      </c>
      <c r="S240" s="8" t="s">
        <v>53</v>
      </c>
      <c r="T240" s="9">
        <v>41182</v>
      </c>
      <c r="U240" s="4">
        <v>311</v>
      </c>
      <c r="V240" s="8" t="s">
        <v>54</v>
      </c>
      <c r="W240" s="10" t="s">
        <v>653</v>
      </c>
      <c r="Y240" s="12">
        <f t="shared" si="9"/>
        <v>1.1655139196840238E-3</v>
      </c>
    </row>
    <row r="241" spans="1:25">
      <c r="A241" s="1">
        <v>47</v>
      </c>
      <c r="B241" s="5" t="s">
        <v>25</v>
      </c>
      <c r="C241" s="5" t="s">
        <v>26</v>
      </c>
      <c r="D241" s="17">
        <v>190000018276</v>
      </c>
      <c r="E241" s="5" t="s">
        <v>27</v>
      </c>
      <c r="F241" s="2">
        <v>58475</v>
      </c>
      <c r="G241" s="5" t="s">
        <v>28</v>
      </c>
      <c r="H241" s="5" t="s">
        <v>591</v>
      </c>
      <c r="I241" s="2">
        <v>15611</v>
      </c>
      <c r="J241" s="5" t="s">
        <v>30</v>
      </c>
      <c r="K241" s="5" t="s">
        <v>592</v>
      </c>
      <c r="L241" s="2">
        <v>6909837789</v>
      </c>
      <c r="M241" s="5" t="s">
        <v>49</v>
      </c>
      <c r="N241" s="5" t="s">
        <v>50</v>
      </c>
      <c r="O241" s="17">
        <v>11831353784</v>
      </c>
      <c r="P241" s="5" t="s">
        <v>679</v>
      </c>
      <c r="Q241" s="5" t="s">
        <v>679</v>
      </c>
      <c r="R241" s="5" t="s">
        <v>53</v>
      </c>
      <c r="S241" s="5" t="s">
        <v>53</v>
      </c>
      <c r="T241" s="6">
        <v>41169</v>
      </c>
      <c r="U241" s="2">
        <v>311</v>
      </c>
      <c r="V241" s="5" t="s">
        <v>54</v>
      </c>
      <c r="W241" s="7" t="s">
        <v>653</v>
      </c>
      <c r="Y241" s="12">
        <f t="shared" si="9"/>
        <v>1.1655139196840238E-3</v>
      </c>
    </row>
    <row r="242" spans="1:25">
      <c r="A242" s="3">
        <v>47</v>
      </c>
      <c r="B242" s="8" t="s">
        <v>25</v>
      </c>
      <c r="C242" s="8" t="s">
        <v>26</v>
      </c>
      <c r="D242" s="16">
        <v>190000018276</v>
      </c>
      <c r="E242" s="8" t="s">
        <v>27</v>
      </c>
      <c r="F242" s="4">
        <v>58475</v>
      </c>
      <c r="G242" s="8" t="s">
        <v>28</v>
      </c>
      <c r="H242" s="8" t="s">
        <v>591</v>
      </c>
      <c r="I242" s="4">
        <v>15611</v>
      </c>
      <c r="J242" s="8" t="s">
        <v>30</v>
      </c>
      <c r="K242" s="8" t="s">
        <v>592</v>
      </c>
      <c r="L242" s="4">
        <v>6909837789</v>
      </c>
      <c r="M242" s="8" t="s">
        <v>49</v>
      </c>
      <c r="N242" s="8" t="s">
        <v>50</v>
      </c>
      <c r="O242" s="16">
        <v>80307647404</v>
      </c>
      <c r="P242" s="8" t="s">
        <v>680</v>
      </c>
      <c r="Q242" s="8" t="s">
        <v>680</v>
      </c>
      <c r="R242" s="8" t="s">
        <v>53</v>
      </c>
      <c r="S242" s="8" t="s">
        <v>53</v>
      </c>
      <c r="T242" s="9">
        <v>41182</v>
      </c>
      <c r="U242" s="4">
        <v>311</v>
      </c>
      <c r="V242" s="8" t="s">
        <v>54</v>
      </c>
      <c r="W242" s="10" t="s">
        <v>653</v>
      </c>
      <c r="Y242" s="12">
        <f t="shared" si="9"/>
        <v>1.1655139196840238E-3</v>
      </c>
    </row>
    <row r="243" spans="1:25">
      <c r="A243" s="1">
        <v>47</v>
      </c>
      <c r="B243" s="5" t="s">
        <v>25</v>
      </c>
      <c r="C243" s="5" t="s">
        <v>26</v>
      </c>
      <c r="D243" s="17">
        <v>190000018276</v>
      </c>
      <c r="E243" s="5" t="s">
        <v>27</v>
      </c>
      <c r="F243" s="2">
        <v>58475</v>
      </c>
      <c r="G243" s="5" t="s">
        <v>28</v>
      </c>
      <c r="H243" s="5" t="s">
        <v>591</v>
      </c>
      <c r="I243" s="2">
        <v>15611</v>
      </c>
      <c r="J243" s="5" t="s">
        <v>30</v>
      </c>
      <c r="K243" s="5" t="s">
        <v>592</v>
      </c>
      <c r="L243" s="2">
        <v>6909837789</v>
      </c>
      <c r="M243" s="5" t="s">
        <v>49</v>
      </c>
      <c r="N243" s="5" t="s">
        <v>50</v>
      </c>
      <c r="O243" s="17">
        <v>80307647404</v>
      </c>
      <c r="P243" s="5" t="s">
        <v>680</v>
      </c>
      <c r="Q243" s="5" t="s">
        <v>680</v>
      </c>
      <c r="R243" s="5" t="s">
        <v>53</v>
      </c>
      <c r="S243" s="5" t="s">
        <v>53</v>
      </c>
      <c r="T243" s="6">
        <v>41169</v>
      </c>
      <c r="U243" s="2">
        <v>311</v>
      </c>
      <c r="V243" s="5" t="s">
        <v>54</v>
      </c>
      <c r="W243" s="7" t="s">
        <v>653</v>
      </c>
      <c r="Y243" s="12">
        <f t="shared" si="9"/>
        <v>1.1655139196840238E-3</v>
      </c>
    </row>
    <row r="244" spans="1:25">
      <c r="A244" s="3">
        <v>47</v>
      </c>
      <c r="B244" s="8" t="s">
        <v>25</v>
      </c>
      <c r="C244" s="8" t="s">
        <v>26</v>
      </c>
      <c r="D244" s="16">
        <v>190000018276</v>
      </c>
      <c r="E244" s="8" t="s">
        <v>27</v>
      </c>
      <c r="F244" s="4">
        <v>58475</v>
      </c>
      <c r="G244" s="8" t="s">
        <v>28</v>
      </c>
      <c r="H244" s="8" t="s">
        <v>591</v>
      </c>
      <c r="I244" s="4">
        <v>15611</v>
      </c>
      <c r="J244" s="8" t="s">
        <v>30</v>
      </c>
      <c r="K244" s="8" t="s">
        <v>592</v>
      </c>
      <c r="L244" s="4">
        <v>6909837789</v>
      </c>
      <c r="M244" s="8" t="s">
        <v>49</v>
      </c>
      <c r="N244" s="8" t="s">
        <v>50</v>
      </c>
      <c r="O244" s="16">
        <v>10348128746</v>
      </c>
      <c r="P244" s="8" t="s">
        <v>681</v>
      </c>
      <c r="Q244" s="8" t="s">
        <v>682</v>
      </c>
      <c r="R244" s="8" t="s">
        <v>53</v>
      </c>
      <c r="S244" s="8" t="s">
        <v>53</v>
      </c>
      <c r="T244" s="9">
        <v>41182</v>
      </c>
      <c r="U244" s="4">
        <v>311</v>
      </c>
      <c r="V244" s="8" t="s">
        <v>54</v>
      </c>
      <c r="W244" s="10" t="s">
        <v>653</v>
      </c>
      <c r="Y244" s="12">
        <f t="shared" si="9"/>
        <v>1.1655139196840238E-3</v>
      </c>
    </row>
    <row r="245" spans="1:25">
      <c r="A245" s="1">
        <v>47</v>
      </c>
      <c r="B245" s="5" t="s">
        <v>25</v>
      </c>
      <c r="C245" s="5" t="s">
        <v>26</v>
      </c>
      <c r="D245" s="17">
        <v>190000018276</v>
      </c>
      <c r="E245" s="5" t="s">
        <v>27</v>
      </c>
      <c r="F245" s="2">
        <v>58475</v>
      </c>
      <c r="G245" s="5" t="s">
        <v>28</v>
      </c>
      <c r="H245" s="5" t="s">
        <v>591</v>
      </c>
      <c r="I245" s="2">
        <v>15611</v>
      </c>
      <c r="J245" s="5" t="s">
        <v>30</v>
      </c>
      <c r="K245" s="5" t="s">
        <v>592</v>
      </c>
      <c r="L245" s="2">
        <v>6909837789</v>
      </c>
      <c r="M245" s="5" t="s">
        <v>49</v>
      </c>
      <c r="N245" s="5" t="s">
        <v>50</v>
      </c>
      <c r="O245" s="17">
        <v>10348128746</v>
      </c>
      <c r="P245" s="5" t="s">
        <v>681</v>
      </c>
      <c r="Q245" s="5" t="s">
        <v>682</v>
      </c>
      <c r="R245" s="5" t="s">
        <v>53</v>
      </c>
      <c r="S245" s="5" t="s">
        <v>53</v>
      </c>
      <c r="T245" s="6">
        <v>41169</v>
      </c>
      <c r="U245" s="2">
        <v>311</v>
      </c>
      <c r="V245" s="5" t="s">
        <v>54</v>
      </c>
      <c r="W245" s="7" t="s">
        <v>653</v>
      </c>
      <c r="Y245" s="12">
        <f t="shared" si="9"/>
        <v>1.1655139196840238E-3</v>
      </c>
    </row>
    <row r="246" spans="1:25">
      <c r="A246" s="3">
        <v>47</v>
      </c>
      <c r="B246" s="8" t="s">
        <v>25</v>
      </c>
      <c r="C246" s="8" t="s">
        <v>26</v>
      </c>
      <c r="D246" s="16">
        <v>190000018276</v>
      </c>
      <c r="E246" s="8" t="s">
        <v>27</v>
      </c>
      <c r="F246" s="4">
        <v>58475</v>
      </c>
      <c r="G246" s="8" t="s">
        <v>28</v>
      </c>
      <c r="H246" s="8" t="s">
        <v>591</v>
      </c>
      <c r="I246" s="4">
        <v>15611</v>
      </c>
      <c r="J246" s="8" t="s">
        <v>30</v>
      </c>
      <c r="K246" s="8" t="s">
        <v>592</v>
      </c>
      <c r="L246" s="4">
        <v>6909837789</v>
      </c>
      <c r="M246" s="8" t="s">
        <v>49</v>
      </c>
      <c r="N246" s="8" t="s">
        <v>50</v>
      </c>
      <c r="O246" s="16">
        <v>15072333701</v>
      </c>
      <c r="P246" s="8" t="s">
        <v>683</v>
      </c>
      <c r="Q246" s="8" t="s">
        <v>684</v>
      </c>
      <c r="R246" s="8" t="s">
        <v>53</v>
      </c>
      <c r="S246" s="8" t="s">
        <v>53</v>
      </c>
      <c r="T246" s="9">
        <v>41182</v>
      </c>
      <c r="U246" s="4">
        <v>311</v>
      </c>
      <c r="V246" s="8" t="s">
        <v>54</v>
      </c>
      <c r="W246" s="10" t="s">
        <v>653</v>
      </c>
      <c r="Y246" s="12">
        <f t="shared" si="9"/>
        <v>1.1655139196840238E-3</v>
      </c>
    </row>
    <row r="247" spans="1:25">
      <c r="A247" s="1">
        <v>47</v>
      </c>
      <c r="B247" s="5" t="s">
        <v>25</v>
      </c>
      <c r="C247" s="5" t="s">
        <v>26</v>
      </c>
      <c r="D247" s="17">
        <v>190000018276</v>
      </c>
      <c r="E247" s="5" t="s">
        <v>27</v>
      </c>
      <c r="F247" s="2">
        <v>58475</v>
      </c>
      <c r="G247" s="5" t="s">
        <v>28</v>
      </c>
      <c r="H247" s="5" t="s">
        <v>591</v>
      </c>
      <c r="I247" s="2">
        <v>15611</v>
      </c>
      <c r="J247" s="5" t="s">
        <v>30</v>
      </c>
      <c r="K247" s="5" t="s">
        <v>592</v>
      </c>
      <c r="L247" s="2">
        <v>6909837789</v>
      </c>
      <c r="M247" s="5" t="s">
        <v>49</v>
      </c>
      <c r="N247" s="5" t="s">
        <v>50</v>
      </c>
      <c r="O247" s="17">
        <v>15072333701</v>
      </c>
      <c r="P247" s="5" t="s">
        <v>683</v>
      </c>
      <c r="Q247" s="5" t="s">
        <v>684</v>
      </c>
      <c r="R247" s="5" t="s">
        <v>53</v>
      </c>
      <c r="S247" s="5" t="s">
        <v>53</v>
      </c>
      <c r="T247" s="6">
        <v>41169</v>
      </c>
      <c r="U247" s="2">
        <v>311</v>
      </c>
      <c r="V247" s="5" t="s">
        <v>54</v>
      </c>
      <c r="W247" s="7" t="s">
        <v>653</v>
      </c>
      <c r="Y247" s="12">
        <f t="shared" si="9"/>
        <v>1.1655139196840238E-3</v>
      </c>
    </row>
    <row r="248" spans="1:25">
      <c r="A248" s="3">
        <v>47</v>
      </c>
      <c r="B248" s="8" t="s">
        <v>25</v>
      </c>
      <c r="C248" s="8" t="s">
        <v>26</v>
      </c>
      <c r="D248" s="16">
        <v>190000018276</v>
      </c>
      <c r="E248" s="8" t="s">
        <v>27</v>
      </c>
      <c r="F248" s="4">
        <v>58475</v>
      </c>
      <c r="G248" s="8" t="s">
        <v>28</v>
      </c>
      <c r="H248" s="8" t="s">
        <v>591</v>
      </c>
      <c r="I248" s="4">
        <v>15611</v>
      </c>
      <c r="J248" s="8" t="s">
        <v>30</v>
      </c>
      <c r="K248" s="8" t="s">
        <v>592</v>
      </c>
      <c r="L248" s="4">
        <v>6909837789</v>
      </c>
      <c r="M248" s="8" t="s">
        <v>49</v>
      </c>
      <c r="N248" s="8" t="s">
        <v>50</v>
      </c>
      <c r="O248" s="16">
        <v>99699834749</v>
      </c>
      <c r="P248" s="8" t="s">
        <v>685</v>
      </c>
      <c r="Q248" s="8" t="s">
        <v>686</v>
      </c>
      <c r="R248" s="8" t="s">
        <v>53</v>
      </c>
      <c r="S248" s="8" t="s">
        <v>53</v>
      </c>
      <c r="T248" s="9">
        <v>41182</v>
      </c>
      <c r="U248" s="4">
        <v>311</v>
      </c>
      <c r="V248" s="8" t="s">
        <v>54</v>
      </c>
      <c r="W248" s="10" t="s">
        <v>653</v>
      </c>
      <c r="Y248" s="12">
        <f t="shared" si="9"/>
        <v>1.1655139196840238E-3</v>
      </c>
    </row>
    <row r="249" spans="1:25">
      <c r="A249" s="1">
        <v>47</v>
      </c>
      <c r="B249" s="5" t="s">
        <v>25</v>
      </c>
      <c r="C249" s="5" t="s">
        <v>26</v>
      </c>
      <c r="D249" s="17">
        <v>190000018276</v>
      </c>
      <c r="E249" s="5" t="s">
        <v>27</v>
      </c>
      <c r="F249" s="2">
        <v>58475</v>
      </c>
      <c r="G249" s="5" t="s">
        <v>28</v>
      </c>
      <c r="H249" s="5" t="s">
        <v>591</v>
      </c>
      <c r="I249" s="2">
        <v>15611</v>
      </c>
      <c r="J249" s="5" t="s">
        <v>30</v>
      </c>
      <c r="K249" s="5" t="s">
        <v>592</v>
      </c>
      <c r="L249" s="2">
        <v>6909837789</v>
      </c>
      <c r="M249" s="5" t="s">
        <v>49</v>
      </c>
      <c r="N249" s="5" t="s">
        <v>50</v>
      </c>
      <c r="O249" s="17">
        <v>99699834749</v>
      </c>
      <c r="P249" s="5" t="s">
        <v>685</v>
      </c>
      <c r="Q249" s="5" t="s">
        <v>686</v>
      </c>
      <c r="R249" s="5" t="s">
        <v>53</v>
      </c>
      <c r="S249" s="5" t="s">
        <v>53</v>
      </c>
      <c r="T249" s="6">
        <v>41169</v>
      </c>
      <c r="U249" s="2">
        <v>311</v>
      </c>
      <c r="V249" s="5" t="s">
        <v>54</v>
      </c>
      <c r="W249" s="7" t="s">
        <v>649</v>
      </c>
      <c r="Y249" s="12">
        <f t="shared" si="9"/>
        <v>1.1655139196840238E-3</v>
      </c>
    </row>
    <row r="250" spans="1:25">
      <c r="A250" s="3">
        <v>47</v>
      </c>
      <c r="B250" s="8" t="s">
        <v>25</v>
      </c>
      <c r="C250" s="8" t="s">
        <v>26</v>
      </c>
      <c r="D250" s="16">
        <v>190000018276</v>
      </c>
      <c r="E250" s="8" t="s">
        <v>27</v>
      </c>
      <c r="F250" s="4">
        <v>58475</v>
      </c>
      <c r="G250" s="8" t="s">
        <v>28</v>
      </c>
      <c r="H250" s="8" t="s">
        <v>591</v>
      </c>
      <c r="I250" s="4">
        <v>15611</v>
      </c>
      <c r="J250" s="8" t="s">
        <v>30</v>
      </c>
      <c r="K250" s="8" t="s">
        <v>592</v>
      </c>
      <c r="L250" s="4">
        <v>6909837789</v>
      </c>
      <c r="M250" s="8" t="s">
        <v>49</v>
      </c>
      <c r="N250" s="8" t="s">
        <v>50</v>
      </c>
      <c r="O250" s="16">
        <v>7537048703</v>
      </c>
      <c r="P250" s="8" t="s">
        <v>687</v>
      </c>
      <c r="Q250" s="8" t="s">
        <v>687</v>
      </c>
      <c r="R250" s="8" t="s">
        <v>53</v>
      </c>
      <c r="S250" s="8" t="s">
        <v>53</v>
      </c>
      <c r="T250" s="9">
        <v>41182</v>
      </c>
      <c r="U250" s="4">
        <v>311</v>
      </c>
      <c r="V250" s="8" t="s">
        <v>54</v>
      </c>
      <c r="W250" s="10" t="s">
        <v>649</v>
      </c>
      <c r="Y250" s="12">
        <f t="shared" si="9"/>
        <v>1.1655139196840238E-3</v>
      </c>
    </row>
    <row r="251" spans="1:25">
      <c r="A251" s="1">
        <v>47</v>
      </c>
      <c r="B251" s="5" t="s">
        <v>25</v>
      </c>
      <c r="C251" s="5" t="s">
        <v>26</v>
      </c>
      <c r="D251" s="17">
        <v>190000018276</v>
      </c>
      <c r="E251" s="5" t="s">
        <v>27</v>
      </c>
      <c r="F251" s="2">
        <v>58475</v>
      </c>
      <c r="G251" s="5" t="s">
        <v>28</v>
      </c>
      <c r="H251" s="5" t="s">
        <v>591</v>
      </c>
      <c r="I251" s="2">
        <v>15611</v>
      </c>
      <c r="J251" s="5" t="s">
        <v>30</v>
      </c>
      <c r="K251" s="5" t="s">
        <v>592</v>
      </c>
      <c r="L251" s="2">
        <v>6909837789</v>
      </c>
      <c r="M251" s="5" t="s">
        <v>49</v>
      </c>
      <c r="N251" s="5" t="s">
        <v>50</v>
      </c>
      <c r="O251" s="17">
        <v>7537048703</v>
      </c>
      <c r="P251" s="5" t="s">
        <v>687</v>
      </c>
      <c r="Q251" s="5" t="s">
        <v>687</v>
      </c>
      <c r="R251" s="5" t="s">
        <v>53</v>
      </c>
      <c r="S251" s="5" t="s">
        <v>53</v>
      </c>
      <c r="T251" s="6">
        <v>41169</v>
      </c>
      <c r="U251" s="2">
        <v>311</v>
      </c>
      <c r="V251" s="5" t="s">
        <v>54</v>
      </c>
      <c r="W251" s="7" t="s">
        <v>649</v>
      </c>
      <c r="Y251" s="12">
        <f t="shared" si="9"/>
        <v>1.1655139196840238E-3</v>
      </c>
    </row>
    <row r="252" spans="1:25">
      <c r="A252" s="3">
        <v>47</v>
      </c>
      <c r="B252" s="8" t="s">
        <v>25</v>
      </c>
      <c r="C252" s="8" t="s">
        <v>26</v>
      </c>
      <c r="D252" s="16">
        <v>190000018276</v>
      </c>
      <c r="E252" s="8" t="s">
        <v>27</v>
      </c>
      <c r="F252" s="4">
        <v>58475</v>
      </c>
      <c r="G252" s="8" t="s">
        <v>28</v>
      </c>
      <c r="H252" s="8" t="s">
        <v>591</v>
      </c>
      <c r="I252" s="4">
        <v>15611</v>
      </c>
      <c r="J252" s="8" t="s">
        <v>30</v>
      </c>
      <c r="K252" s="8" t="s">
        <v>592</v>
      </c>
      <c r="L252" s="4">
        <v>6909837789</v>
      </c>
      <c r="M252" s="8" t="s">
        <v>49</v>
      </c>
      <c r="N252" s="8" t="s">
        <v>50</v>
      </c>
      <c r="O252" s="16">
        <v>8008616717</v>
      </c>
      <c r="P252" s="8" t="s">
        <v>688</v>
      </c>
      <c r="Q252" s="8" t="s">
        <v>689</v>
      </c>
      <c r="R252" s="8" t="s">
        <v>53</v>
      </c>
      <c r="S252" s="8" t="s">
        <v>53</v>
      </c>
      <c r="T252" s="9">
        <v>41182</v>
      </c>
      <c r="U252" s="4">
        <v>311</v>
      </c>
      <c r="V252" s="8" t="s">
        <v>54</v>
      </c>
      <c r="W252" s="10" t="s">
        <v>653</v>
      </c>
      <c r="Y252" s="12">
        <f t="shared" si="9"/>
        <v>1.1655139196840238E-3</v>
      </c>
    </row>
    <row r="253" spans="1:25">
      <c r="A253" s="1">
        <v>47</v>
      </c>
      <c r="B253" s="5" t="s">
        <v>25</v>
      </c>
      <c r="C253" s="5" t="s">
        <v>26</v>
      </c>
      <c r="D253" s="17">
        <v>190000018276</v>
      </c>
      <c r="E253" s="5" t="s">
        <v>27</v>
      </c>
      <c r="F253" s="2">
        <v>58475</v>
      </c>
      <c r="G253" s="5" t="s">
        <v>28</v>
      </c>
      <c r="H253" s="5" t="s">
        <v>591</v>
      </c>
      <c r="I253" s="2">
        <v>15611</v>
      </c>
      <c r="J253" s="5" t="s">
        <v>30</v>
      </c>
      <c r="K253" s="5" t="s">
        <v>592</v>
      </c>
      <c r="L253" s="2">
        <v>6909837789</v>
      </c>
      <c r="M253" s="5" t="s">
        <v>49</v>
      </c>
      <c r="N253" s="5" t="s">
        <v>50</v>
      </c>
      <c r="O253" s="17">
        <v>8008616717</v>
      </c>
      <c r="P253" s="5" t="s">
        <v>688</v>
      </c>
      <c r="Q253" s="5" t="s">
        <v>689</v>
      </c>
      <c r="R253" s="5" t="s">
        <v>53</v>
      </c>
      <c r="S253" s="5" t="s">
        <v>53</v>
      </c>
      <c r="T253" s="6">
        <v>41169</v>
      </c>
      <c r="U253" s="2">
        <v>311</v>
      </c>
      <c r="V253" s="5" t="s">
        <v>54</v>
      </c>
      <c r="W253" s="7" t="s">
        <v>653</v>
      </c>
      <c r="Y253" s="12">
        <f t="shared" si="9"/>
        <v>1.1655139196840238E-3</v>
      </c>
    </row>
    <row r="254" spans="1:25">
      <c r="A254" s="3">
        <v>47</v>
      </c>
      <c r="B254" s="8" t="s">
        <v>25</v>
      </c>
      <c r="C254" s="8" t="s">
        <v>26</v>
      </c>
      <c r="D254" s="16">
        <v>190000018276</v>
      </c>
      <c r="E254" s="8" t="s">
        <v>27</v>
      </c>
      <c r="F254" s="4">
        <v>58475</v>
      </c>
      <c r="G254" s="8" t="s">
        <v>28</v>
      </c>
      <c r="H254" s="8" t="s">
        <v>591</v>
      </c>
      <c r="I254" s="4">
        <v>15611</v>
      </c>
      <c r="J254" s="8" t="s">
        <v>30</v>
      </c>
      <c r="K254" s="8" t="s">
        <v>592</v>
      </c>
      <c r="L254" s="4">
        <v>6909837789</v>
      </c>
      <c r="M254" s="8" t="s">
        <v>49</v>
      </c>
      <c r="N254" s="8" t="s">
        <v>50</v>
      </c>
      <c r="O254" s="16">
        <v>8047651706</v>
      </c>
      <c r="P254" s="8" t="s">
        <v>690</v>
      </c>
      <c r="Q254" s="8" t="s">
        <v>691</v>
      </c>
      <c r="R254" s="8" t="s">
        <v>53</v>
      </c>
      <c r="S254" s="8" t="s">
        <v>53</v>
      </c>
      <c r="T254" s="9">
        <v>41169</v>
      </c>
      <c r="U254" s="4">
        <v>250</v>
      </c>
      <c r="V254" s="8" t="s">
        <v>54</v>
      </c>
      <c r="W254" s="10" t="s">
        <v>653</v>
      </c>
      <c r="Y254" s="12">
        <f t="shared" si="9"/>
        <v>9.3690829556593552E-4</v>
      </c>
    </row>
    <row r="255" spans="1:25">
      <c r="A255" s="1">
        <v>47</v>
      </c>
      <c r="B255" s="5" t="s">
        <v>25</v>
      </c>
      <c r="C255" s="5" t="s">
        <v>26</v>
      </c>
      <c r="D255" s="17">
        <v>190000018276</v>
      </c>
      <c r="E255" s="5" t="s">
        <v>27</v>
      </c>
      <c r="F255" s="2">
        <v>58475</v>
      </c>
      <c r="G255" s="5" t="s">
        <v>28</v>
      </c>
      <c r="H255" s="5" t="s">
        <v>591</v>
      </c>
      <c r="I255" s="2">
        <v>15611</v>
      </c>
      <c r="J255" s="5" t="s">
        <v>30</v>
      </c>
      <c r="K255" s="5" t="s">
        <v>592</v>
      </c>
      <c r="L255" s="2">
        <v>6909837789</v>
      </c>
      <c r="M255" s="5" t="s">
        <v>49</v>
      </c>
      <c r="N255" s="5" t="s">
        <v>50</v>
      </c>
      <c r="O255" s="17">
        <v>15994440701</v>
      </c>
      <c r="P255" s="5" t="s">
        <v>692</v>
      </c>
      <c r="Q255" s="5" t="s">
        <v>693</v>
      </c>
      <c r="R255" s="5" t="s">
        <v>53</v>
      </c>
      <c r="S255" s="5" t="s">
        <v>53</v>
      </c>
      <c r="T255" s="6">
        <v>41169</v>
      </c>
      <c r="U255" s="2">
        <v>250</v>
      </c>
      <c r="V255" s="5" t="s">
        <v>54</v>
      </c>
      <c r="W255" s="7" t="s">
        <v>694</v>
      </c>
      <c r="Y255" s="12">
        <f t="shared" si="9"/>
        <v>9.3690829556593552E-4</v>
      </c>
    </row>
    <row r="256" spans="1:25">
      <c r="A256" s="3">
        <v>47</v>
      </c>
      <c r="B256" s="8" t="s">
        <v>25</v>
      </c>
      <c r="C256" s="8" t="s">
        <v>26</v>
      </c>
      <c r="D256" s="16">
        <v>190000018276</v>
      </c>
      <c r="E256" s="8" t="s">
        <v>27</v>
      </c>
      <c r="F256" s="4">
        <v>58475</v>
      </c>
      <c r="G256" s="8" t="s">
        <v>28</v>
      </c>
      <c r="H256" s="8" t="s">
        <v>591</v>
      </c>
      <c r="I256" s="4">
        <v>15611</v>
      </c>
      <c r="J256" s="8" t="s">
        <v>30</v>
      </c>
      <c r="K256" s="8" t="s">
        <v>592</v>
      </c>
      <c r="L256" s="4">
        <v>6909837789</v>
      </c>
      <c r="M256" s="8" t="s">
        <v>49</v>
      </c>
      <c r="N256" s="8" t="s">
        <v>50</v>
      </c>
      <c r="O256" s="16">
        <v>11499926707</v>
      </c>
      <c r="P256" s="8" t="s">
        <v>695</v>
      </c>
      <c r="Q256" s="8" t="s">
        <v>696</v>
      </c>
      <c r="R256" s="8" t="s">
        <v>53</v>
      </c>
      <c r="S256" s="8" t="s">
        <v>53</v>
      </c>
      <c r="T256" s="9">
        <v>41169</v>
      </c>
      <c r="U256" s="4">
        <v>250</v>
      </c>
      <c r="V256" s="8" t="s">
        <v>54</v>
      </c>
      <c r="W256" s="10" t="s">
        <v>653</v>
      </c>
      <c r="Y256" s="12">
        <f t="shared" si="9"/>
        <v>9.3690829556593552E-4</v>
      </c>
    </row>
    <row r="257" spans="1:25">
      <c r="A257" s="1">
        <v>47</v>
      </c>
      <c r="B257" s="5" t="s">
        <v>25</v>
      </c>
      <c r="C257" s="5" t="s">
        <v>26</v>
      </c>
      <c r="D257" s="17">
        <v>190000018276</v>
      </c>
      <c r="E257" s="5" t="s">
        <v>27</v>
      </c>
      <c r="F257" s="2">
        <v>58475</v>
      </c>
      <c r="G257" s="5" t="s">
        <v>28</v>
      </c>
      <c r="H257" s="5" t="s">
        <v>591</v>
      </c>
      <c r="I257" s="2">
        <v>15611</v>
      </c>
      <c r="J257" s="5" t="s">
        <v>30</v>
      </c>
      <c r="K257" s="5" t="s">
        <v>592</v>
      </c>
      <c r="L257" s="2">
        <v>6909837789</v>
      </c>
      <c r="M257" s="5" t="s">
        <v>49</v>
      </c>
      <c r="N257" s="5" t="s">
        <v>50</v>
      </c>
      <c r="O257" s="17">
        <v>56132468749</v>
      </c>
      <c r="P257" s="5" t="s">
        <v>697</v>
      </c>
      <c r="Q257" s="5" t="s">
        <v>698</v>
      </c>
      <c r="R257" s="5" t="s">
        <v>53</v>
      </c>
      <c r="S257" s="5" t="s">
        <v>53</v>
      </c>
      <c r="T257" s="6">
        <v>41182</v>
      </c>
      <c r="U257" s="2">
        <v>300</v>
      </c>
      <c r="V257" s="5" t="s">
        <v>54</v>
      </c>
      <c r="W257" s="7" t="s">
        <v>598</v>
      </c>
      <c r="Y257" s="12">
        <f t="shared" si="9"/>
        <v>1.1242899546791225E-3</v>
      </c>
    </row>
    <row r="258" spans="1:25">
      <c r="A258" s="3">
        <v>47</v>
      </c>
      <c r="B258" s="8" t="s">
        <v>25</v>
      </c>
      <c r="C258" s="8" t="s">
        <v>26</v>
      </c>
      <c r="D258" s="16">
        <v>190000018276</v>
      </c>
      <c r="E258" s="8" t="s">
        <v>27</v>
      </c>
      <c r="F258" s="4">
        <v>58475</v>
      </c>
      <c r="G258" s="8" t="s">
        <v>28</v>
      </c>
      <c r="H258" s="8" t="s">
        <v>591</v>
      </c>
      <c r="I258" s="4">
        <v>15611</v>
      </c>
      <c r="J258" s="8" t="s">
        <v>30</v>
      </c>
      <c r="K258" s="8" t="s">
        <v>592</v>
      </c>
      <c r="L258" s="4">
        <v>6909837789</v>
      </c>
      <c r="M258" s="8" t="s">
        <v>49</v>
      </c>
      <c r="N258" s="8" t="s">
        <v>699</v>
      </c>
      <c r="O258" s="16">
        <v>12409385788</v>
      </c>
      <c r="P258" s="8" t="s">
        <v>700</v>
      </c>
      <c r="Q258" s="8" t="s">
        <v>700</v>
      </c>
      <c r="R258" s="8" t="s">
        <v>53</v>
      </c>
      <c r="S258" s="8" t="s">
        <v>53</v>
      </c>
      <c r="T258" s="9">
        <v>41182</v>
      </c>
      <c r="U258" s="4">
        <v>300</v>
      </c>
      <c r="V258" s="8" t="s">
        <v>54</v>
      </c>
      <c r="W258" s="10" t="s">
        <v>595</v>
      </c>
      <c r="Y258" s="12">
        <f t="shared" si="9"/>
        <v>1.1242899546791225E-3</v>
      </c>
    </row>
    <row r="259" spans="1:25">
      <c r="A259" s="1">
        <v>47</v>
      </c>
      <c r="B259" s="5" t="s">
        <v>25</v>
      </c>
      <c r="C259" s="5" t="s">
        <v>26</v>
      </c>
      <c r="D259" s="17">
        <v>190000018276</v>
      </c>
      <c r="E259" s="5" t="s">
        <v>27</v>
      </c>
      <c r="F259" s="2">
        <v>58475</v>
      </c>
      <c r="G259" s="5" t="s">
        <v>28</v>
      </c>
      <c r="H259" s="5" t="s">
        <v>591</v>
      </c>
      <c r="I259" s="2">
        <v>15611</v>
      </c>
      <c r="J259" s="5" t="s">
        <v>30</v>
      </c>
      <c r="K259" s="5" t="s">
        <v>592</v>
      </c>
      <c r="L259" s="2">
        <v>6909837789</v>
      </c>
      <c r="M259" s="5" t="s">
        <v>49</v>
      </c>
      <c r="N259" s="5" t="s">
        <v>50</v>
      </c>
      <c r="O259" s="17">
        <v>12409385788</v>
      </c>
      <c r="P259" s="5" t="s">
        <v>700</v>
      </c>
      <c r="Q259" s="5" t="s">
        <v>700</v>
      </c>
      <c r="R259" s="5" t="s">
        <v>53</v>
      </c>
      <c r="S259" s="5" t="s">
        <v>53</v>
      </c>
      <c r="T259" s="6">
        <v>41155</v>
      </c>
      <c r="U259" s="2">
        <v>311</v>
      </c>
      <c r="V259" s="5" t="s">
        <v>54</v>
      </c>
      <c r="W259" s="7" t="s">
        <v>595</v>
      </c>
      <c r="Y259" s="12">
        <f t="shared" si="9"/>
        <v>1.1655139196840238E-3</v>
      </c>
    </row>
    <row r="260" spans="1:25">
      <c r="A260" s="3">
        <v>47</v>
      </c>
      <c r="B260" s="8" t="s">
        <v>25</v>
      </c>
      <c r="C260" s="8" t="s">
        <v>26</v>
      </c>
      <c r="D260" s="16">
        <v>190000018276</v>
      </c>
      <c r="E260" s="8" t="s">
        <v>27</v>
      </c>
      <c r="F260" s="4">
        <v>58475</v>
      </c>
      <c r="G260" s="8" t="s">
        <v>28</v>
      </c>
      <c r="H260" s="8" t="s">
        <v>591</v>
      </c>
      <c r="I260" s="4">
        <v>15611</v>
      </c>
      <c r="J260" s="8" t="s">
        <v>30</v>
      </c>
      <c r="K260" s="8" t="s">
        <v>592</v>
      </c>
      <c r="L260" s="4">
        <v>6909837789</v>
      </c>
      <c r="M260" s="8" t="s">
        <v>49</v>
      </c>
      <c r="N260" s="8" t="s">
        <v>50</v>
      </c>
      <c r="O260" s="16">
        <v>730002721</v>
      </c>
      <c r="P260" s="8" t="s">
        <v>701</v>
      </c>
      <c r="Q260" s="8" t="s">
        <v>702</v>
      </c>
      <c r="R260" s="8" t="s">
        <v>53</v>
      </c>
      <c r="S260" s="8" t="s">
        <v>53</v>
      </c>
      <c r="T260" s="9">
        <v>41182</v>
      </c>
      <c r="U260" s="4">
        <v>300</v>
      </c>
      <c r="V260" s="8" t="s">
        <v>54</v>
      </c>
      <c r="W260" s="10" t="s">
        <v>598</v>
      </c>
      <c r="Y260" s="12">
        <f t="shared" si="9"/>
        <v>1.1242899546791225E-3</v>
      </c>
    </row>
    <row r="261" spans="1:25">
      <c r="A261" s="1">
        <v>47</v>
      </c>
      <c r="B261" s="5" t="s">
        <v>25</v>
      </c>
      <c r="C261" s="5" t="s">
        <v>26</v>
      </c>
      <c r="D261" s="17">
        <v>190000018276</v>
      </c>
      <c r="E261" s="5" t="s">
        <v>27</v>
      </c>
      <c r="F261" s="2">
        <v>58475</v>
      </c>
      <c r="G261" s="5" t="s">
        <v>28</v>
      </c>
      <c r="H261" s="5" t="s">
        <v>591</v>
      </c>
      <c r="I261" s="2">
        <v>15611</v>
      </c>
      <c r="J261" s="5" t="s">
        <v>30</v>
      </c>
      <c r="K261" s="5" t="s">
        <v>592</v>
      </c>
      <c r="L261" s="2">
        <v>6909837789</v>
      </c>
      <c r="M261" s="5" t="s">
        <v>49</v>
      </c>
      <c r="N261" s="5" t="s">
        <v>50</v>
      </c>
      <c r="O261" s="17">
        <v>730002721</v>
      </c>
      <c r="P261" s="5" t="s">
        <v>701</v>
      </c>
      <c r="Q261" s="5" t="s">
        <v>702</v>
      </c>
      <c r="R261" s="5" t="s">
        <v>53</v>
      </c>
      <c r="S261" s="5" t="s">
        <v>53</v>
      </c>
      <c r="T261" s="6">
        <v>41155</v>
      </c>
      <c r="U261" s="2">
        <v>311</v>
      </c>
      <c r="V261" s="5" t="s">
        <v>54</v>
      </c>
      <c r="W261" s="7" t="s">
        <v>598</v>
      </c>
      <c r="Y261" s="12">
        <f t="shared" si="9"/>
        <v>1.1655139196840238E-3</v>
      </c>
    </row>
    <row r="262" spans="1:25">
      <c r="A262" s="3">
        <v>47</v>
      </c>
      <c r="B262" s="8" t="s">
        <v>25</v>
      </c>
      <c r="C262" s="8" t="s">
        <v>26</v>
      </c>
      <c r="D262" s="16">
        <v>190000018276</v>
      </c>
      <c r="E262" s="8" t="s">
        <v>27</v>
      </c>
      <c r="F262" s="4">
        <v>58475</v>
      </c>
      <c r="G262" s="8" t="s">
        <v>28</v>
      </c>
      <c r="H262" s="8" t="s">
        <v>591</v>
      </c>
      <c r="I262" s="4">
        <v>15611</v>
      </c>
      <c r="J262" s="8" t="s">
        <v>30</v>
      </c>
      <c r="K262" s="8" t="s">
        <v>592</v>
      </c>
      <c r="L262" s="4">
        <v>6909837789</v>
      </c>
      <c r="M262" s="8" t="s">
        <v>49</v>
      </c>
      <c r="N262" s="8" t="s">
        <v>699</v>
      </c>
      <c r="O262" s="16">
        <v>69296677734</v>
      </c>
      <c r="P262" s="8" t="s">
        <v>703</v>
      </c>
      <c r="Q262" s="8" t="s">
        <v>703</v>
      </c>
      <c r="R262" s="8" t="s">
        <v>53</v>
      </c>
      <c r="S262" s="8" t="s">
        <v>53</v>
      </c>
      <c r="T262" s="9">
        <v>41182</v>
      </c>
      <c r="U262" s="4">
        <v>300</v>
      </c>
      <c r="V262" s="8" t="s">
        <v>54</v>
      </c>
      <c r="W262" s="10" t="s">
        <v>595</v>
      </c>
      <c r="Y262" s="12">
        <f t="shared" si="9"/>
        <v>1.1242899546791225E-3</v>
      </c>
    </row>
    <row r="263" spans="1:25">
      <c r="A263" s="1">
        <v>47</v>
      </c>
      <c r="B263" s="5" t="s">
        <v>25</v>
      </c>
      <c r="C263" s="5" t="s">
        <v>26</v>
      </c>
      <c r="D263" s="17">
        <v>190000018276</v>
      </c>
      <c r="E263" s="5" t="s">
        <v>27</v>
      </c>
      <c r="F263" s="2">
        <v>58475</v>
      </c>
      <c r="G263" s="5" t="s">
        <v>28</v>
      </c>
      <c r="H263" s="5" t="s">
        <v>591</v>
      </c>
      <c r="I263" s="2">
        <v>15611</v>
      </c>
      <c r="J263" s="5" t="s">
        <v>30</v>
      </c>
      <c r="K263" s="5" t="s">
        <v>592</v>
      </c>
      <c r="L263" s="2">
        <v>6909837789</v>
      </c>
      <c r="M263" s="5" t="s">
        <v>49</v>
      </c>
      <c r="N263" s="5" t="s">
        <v>50</v>
      </c>
      <c r="O263" s="17">
        <v>3514243778</v>
      </c>
      <c r="P263" s="5" t="s">
        <v>704</v>
      </c>
      <c r="Q263" s="5" t="s">
        <v>704</v>
      </c>
      <c r="R263" s="5" t="s">
        <v>53</v>
      </c>
      <c r="S263" s="5" t="s">
        <v>53</v>
      </c>
      <c r="T263" s="6">
        <v>41182</v>
      </c>
      <c r="U263" s="2">
        <v>300</v>
      </c>
      <c r="V263" s="5" t="s">
        <v>54</v>
      </c>
      <c r="W263" s="7" t="s">
        <v>598</v>
      </c>
      <c r="Y263" s="12">
        <f t="shared" si="9"/>
        <v>1.1242899546791225E-3</v>
      </c>
    </row>
    <row r="264" spans="1:25">
      <c r="A264" s="3">
        <v>47</v>
      </c>
      <c r="B264" s="8" t="s">
        <v>25</v>
      </c>
      <c r="C264" s="8" t="s">
        <v>26</v>
      </c>
      <c r="D264" s="16">
        <v>190000018276</v>
      </c>
      <c r="E264" s="8" t="s">
        <v>27</v>
      </c>
      <c r="F264" s="4">
        <v>58475</v>
      </c>
      <c r="G264" s="8" t="s">
        <v>28</v>
      </c>
      <c r="H264" s="8" t="s">
        <v>591</v>
      </c>
      <c r="I264" s="4">
        <v>15611</v>
      </c>
      <c r="J264" s="8" t="s">
        <v>30</v>
      </c>
      <c r="K264" s="8" t="s">
        <v>592</v>
      </c>
      <c r="L264" s="4">
        <v>6909837789</v>
      </c>
      <c r="M264" s="8" t="s">
        <v>49</v>
      </c>
      <c r="N264" s="8" t="s">
        <v>50</v>
      </c>
      <c r="O264" s="16">
        <v>13735649700</v>
      </c>
      <c r="P264" s="8" t="s">
        <v>705</v>
      </c>
      <c r="Q264" s="8" t="s">
        <v>705</v>
      </c>
      <c r="R264" s="8" t="s">
        <v>53</v>
      </c>
      <c r="S264" s="8" t="s">
        <v>53</v>
      </c>
      <c r="T264" s="9">
        <v>41182</v>
      </c>
      <c r="U264" s="4">
        <v>300</v>
      </c>
      <c r="V264" s="8" t="s">
        <v>54</v>
      </c>
      <c r="W264" s="10" t="s">
        <v>598</v>
      </c>
      <c r="Y264" s="12">
        <f t="shared" si="9"/>
        <v>1.1242899546791225E-3</v>
      </c>
    </row>
    <row r="265" spans="1:25">
      <c r="A265" s="1">
        <v>47</v>
      </c>
      <c r="B265" s="5" t="s">
        <v>25</v>
      </c>
      <c r="C265" s="5" t="s">
        <v>26</v>
      </c>
      <c r="D265" s="17">
        <v>190000018276</v>
      </c>
      <c r="E265" s="5" t="s">
        <v>27</v>
      </c>
      <c r="F265" s="2">
        <v>58475</v>
      </c>
      <c r="G265" s="5" t="s">
        <v>28</v>
      </c>
      <c r="H265" s="5" t="s">
        <v>591</v>
      </c>
      <c r="I265" s="2">
        <v>15611</v>
      </c>
      <c r="J265" s="5" t="s">
        <v>30</v>
      </c>
      <c r="K265" s="5" t="s">
        <v>592</v>
      </c>
      <c r="L265" s="2">
        <v>6909837789</v>
      </c>
      <c r="M265" s="5" t="s">
        <v>49</v>
      </c>
      <c r="N265" s="5" t="s">
        <v>50</v>
      </c>
      <c r="O265" s="17">
        <v>95120165753</v>
      </c>
      <c r="P265" s="5" t="s">
        <v>706</v>
      </c>
      <c r="Q265" s="5" t="s">
        <v>706</v>
      </c>
      <c r="R265" s="5" t="s">
        <v>53</v>
      </c>
      <c r="S265" s="5" t="s">
        <v>53</v>
      </c>
      <c r="T265" s="6">
        <v>41182</v>
      </c>
      <c r="U265" s="2">
        <v>300</v>
      </c>
      <c r="V265" s="5" t="s">
        <v>54</v>
      </c>
      <c r="W265" s="7" t="s">
        <v>598</v>
      </c>
      <c r="Y265" s="12">
        <f t="shared" si="9"/>
        <v>1.1242899546791225E-3</v>
      </c>
    </row>
    <row r="266" spans="1:25">
      <c r="A266" s="3">
        <v>47</v>
      </c>
      <c r="B266" s="8" t="s">
        <v>25</v>
      </c>
      <c r="C266" s="8" t="s">
        <v>26</v>
      </c>
      <c r="D266" s="16">
        <v>190000018276</v>
      </c>
      <c r="E266" s="8" t="s">
        <v>27</v>
      </c>
      <c r="F266" s="4">
        <v>58475</v>
      </c>
      <c r="G266" s="8" t="s">
        <v>28</v>
      </c>
      <c r="H266" s="8" t="s">
        <v>591</v>
      </c>
      <c r="I266" s="4">
        <v>15611</v>
      </c>
      <c r="J266" s="8" t="s">
        <v>30</v>
      </c>
      <c r="K266" s="8" t="s">
        <v>592</v>
      </c>
      <c r="L266" s="4">
        <v>6909837789</v>
      </c>
      <c r="M266" s="8" t="s">
        <v>49</v>
      </c>
      <c r="N266" s="8" t="s">
        <v>50</v>
      </c>
      <c r="O266" s="16">
        <v>95120165753</v>
      </c>
      <c r="P266" s="8" t="s">
        <v>706</v>
      </c>
      <c r="Q266" s="8" t="s">
        <v>706</v>
      </c>
      <c r="R266" s="8" t="s">
        <v>53</v>
      </c>
      <c r="S266" s="8" t="s">
        <v>53</v>
      </c>
      <c r="T266" s="9">
        <v>41155</v>
      </c>
      <c r="U266" s="4">
        <v>311</v>
      </c>
      <c r="V266" s="8" t="s">
        <v>54</v>
      </c>
      <c r="W266" s="10" t="s">
        <v>598</v>
      </c>
      <c r="Y266" s="12">
        <f t="shared" si="9"/>
        <v>1.1655139196840238E-3</v>
      </c>
    </row>
    <row r="267" spans="1:25">
      <c r="A267" s="1">
        <v>47</v>
      </c>
      <c r="B267" s="5" t="s">
        <v>25</v>
      </c>
      <c r="C267" s="5" t="s">
        <v>26</v>
      </c>
      <c r="D267" s="17">
        <v>190000018276</v>
      </c>
      <c r="E267" s="5" t="s">
        <v>27</v>
      </c>
      <c r="F267" s="2">
        <v>58475</v>
      </c>
      <c r="G267" s="5" t="s">
        <v>28</v>
      </c>
      <c r="H267" s="5" t="s">
        <v>591</v>
      </c>
      <c r="I267" s="2">
        <v>15611</v>
      </c>
      <c r="J267" s="5" t="s">
        <v>30</v>
      </c>
      <c r="K267" s="5" t="s">
        <v>592</v>
      </c>
      <c r="L267" s="2">
        <v>6909837789</v>
      </c>
      <c r="M267" s="5" t="s">
        <v>49</v>
      </c>
      <c r="N267" s="5" t="s">
        <v>50</v>
      </c>
      <c r="O267" s="17">
        <v>77801261704</v>
      </c>
      <c r="P267" s="5" t="s">
        <v>707</v>
      </c>
      <c r="Q267" s="5" t="s">
        <v>708</v>
      </c>
      <c r="R267" s="5" t="s">
        <v>53</v>
      </c>
      <c r="S267" s="5" t="s">
        <v>53</v>
      </c>
      <c r="T267" s="6">
        <v>41182</v>
      </c>
      <c r="U267" s="2">
        <v>300</v>
      </c>
      <c r="V267" s="5" t="s">
        <v>54</v>
      </c>
      <c r="W267" s="7" t="s">
        <v>598</v>
      </c>
      <c r="Y267" s="12">
        <f t="shared" si="9"/>
        <v>1.1242899546791225E-3</v>
      </c>
    </row>
    <row r="268" spans="1:25">
      <c r="A268" s="3">
        <v>47</v>
      </c>
      <c r="B268" s="8" t="s">
        <v>25</v>
      </c>
      <c r="C268" s="8" t="s">
        <v>26</v>
      </c>
      <c r="D268" s="16">
        <v>190000018276</v>
      </c>
      <c r="E268" s="8" t="s">
        <v>27</v>
      </c>
      <c r="F268" s="4">
        <v>58475</v>
      </c>
      <c r="G268" s="8" t="s">
        <v>28</v>
      </c>
      <c r="H268" s="8" t="s">
        <v>591</v>
      </c>
      <c r="I268" s="4">
        <v>15611</v>
      </c>
      <c r="J268" s="8" t="s">
        <v>30</v>
      </c>
      <c r="K268" s="8" t="s">
        <v>592</v>
      </c>
      <c r="L268" s="4">
        <v>6909837789</v>
      </c>
      <c r="M268" s="8" t="s">
        <v>49</v>
      </c>
      <c r="N268" s="8" t="s">
        <v>50</v>
      </c>
      <c r="O268" s="16">
        <v>77801261704</v>
      </c>
      <c r="P268" s="8" t="s">
        <v>707</v>
      </c>
      <c r="Q268" s="8" t="s">
        <v>708</v>
      </c>
      <c r="R268" s="8" t="s">
        <v>53</v>
      </c>
      <c r="S268" s="8" t="s">
        <v>53</v>
      </c>
      <c r="T268" s="9">
        <v>41155</v>
      </c>
      <c r="U268" s="4">
        <v>311</v>
      </c>
      <c r="V268" s="8" t="s">
        <v>54</v>
      </c>
      <c r="W268" s="10" t="s">
        <v>598</v>
      </c>
      <c r="Y268" s="12">
        <f t="shared" si="9"/>
        <v>1.1655139196840238E-3</v>
      </c>
    </row>
    <row r="269" spans="1:25">
      <c r="A269" s="1">
        <v>47</v>
      </c>
      <c r="B269" s="5" t="s">
        <v>25</v>
      </c>
      <c r="C269" s="5" t="s">
        <v>26</v>
      </c>
      <c r="D269" s="17">
        <v>190000018276</v>
      </c>
      <c r="E269" s="5" t="s">
        <v>27</v>
      </c>
      <c r="F269" s="2">
        <v>58475</v>
      </c>
      <c r="G269" s="5" t="s">
        <v>28</v>
      </c>
      <c r="H269" s="5" t="s">
        <v>591</v>
      </c>
      <c r="I269" s="2">
        <v>15611</v>
      </c>
      <c r="J269" s="5" t="s">
        <v>30</v>
      </c>
      <c r="K269" s="5" t="s">
        <v>592</v>
      </c>
      <c r="L269" s="2">
        <v>6909837789</v>
      </c>
      <c r="M269" s="5" t="s">
        <v>49</v>
      </c>
      <c r="N269" s="5" t="s">
        <v>50</v>
      </c>
      <c r="O269" s="17">
        <v>12550323750</v>
      </c>
      <c r="P269" s="5" t="s">
        <v>709</v>
      </c>
      <c r="Q269" s="5" t="s">
        <v>709</v>
      </c>
      <c r="R269" s="5" t="s">
        <v>53</v>
      </c>
      <c r="S269" s="5" t="s">
        <v>53</v>
      </c>
      <c r="T269" s="6">
        <v>41182</v>
      </c>
      <c r="U269" s="2">
        <v>300</v>
      </c>
      <c r="V269" s="5" t="s">
        <v>54</v>
      </c>
      <c r="W269" s="7" t="s">
        <v>598</v>
      </c>
      <c r="Y269" s="12">
        <f t="shared" si="9"/>
        <v>1.1242899546791225E-3</v>
      </c>
    </row>
    <row r="270" spans="1:25">
      <c r="A270" s="3">
        <v>47</v>
      </c>
      <c r="B270" s="8" t="s">
        <v>25</v>
      </c>
      <c r="C270" s="8" t="s">
        <v>26</v>
      </c>
      <c r="D270" s="16">
        <v>190000018276</v>
      </c>
      <c r="E270" s="8" t="s">
        <v>27</v>
      </c>
      <c r="F270" s="4">
        <v>58475</v>
      </c>
      <c r="G270" s="8" t="s">
        <v>28</v>
      </c>
      <c r="H270" s="8" t="s">
        <v>591</v>
      </c>
      <c r="I270" s="4">
        <v>15611</v>
      </c>
      <c r="J270" s="8" t="s">
        <v>30</v>
      </c>
      <c r="K270" s="8" t="s">
        <v>592</v>
      </c>
      <c r="L270" s="4">
        <v>6909837789</v>
      </c>
      <c r="M270" s="8" t="s">
        <v>49</v>
      </c>
      <c r="N270" s="8" t="s">
        <v>50</v>
      </c>
      <c r="O270" s="16">
        <v>12550323750</v>
      </c>
      <c r="P270" s="8" t="s">
        <v>709</v>
      </c>
      <c r="Q270" s="8" t="s">
        <v>709</v>
      </c>
      <c r="R270" s="8" t="s">
        <v>53</v>
      </c>
      <c r="S270" s="8" t="s">
        <v>53</v>
      </c>
      <c r="T270" s="9">
        <v>41155</v>
      </c>
      <c r="U270" s="4">
        <v>311</v>
      </c>
      <c r="V270" s="8" t="s">
        <v>54</v>
      </c>
      <c r="W270" s="10" t="s">
        <v>598</v>
      </c>
      <c r="Y270" s="12">
        <f t="shared" si="9"/>
        <v>1.1655139196840238E-3</v>
      </c>
    </row>
    <row r="271" spans="1:25">
      <c r="A271" s="1">
        <v>47</v>
      </c>
      <c r="B271" s="5" t="s">
        <v>25</v>
      </c>
      <c r="C271" s="5" t="s">
        <v>26</v>
      </c>
      <c r="D271" s="17">
        <v>190000018276</v>
      </c>
      <c r="E271" s="5" t="s">
        <v>27</v>
      </c>
      <c r="F271" s="2">
        <v>58475</v>
      </c>
      <c r="G271" s="5" t="s">
        <v>28</v>
      </c>
      <c r="H271" s="5" t="s">
        <v>591</v>
      </c>
      <c r="I271" s="2">
        <v>15611</v>
      </c>
      <c r="J271" s="5" t="s">
        <v>30</v>
      </c>
      <c r="K271" s="5" t="s">
        <v>592</v>
      </c>
      <c r="L271" s="2">
        <v>6909837789</v>
      </c>
      <c r="M271" s="5" t="s">
        <v>49</v>
      </c>
      <c r="N271" s="5" t="s">
        <v>50</v>
      </c>
      <c r="O271" s="17">
        <v>91151180700</v>
      </c>
      <c r="P271" s="5" t="s">
        <v>710</v>
      </c>
      <c r="Q271" s="5" t="s">
        <v>711</v>
      </c>
      <c r="R271" s="5" t="s">
        <v>53</v>
      </c>
      <c r="S271" s="5" t="s">
        <v>53</v>
      </c>
      <c r="T271" s="6">
        <v>41182</v>
      </c>
      <c r="U271" s="2">
        <v>300</v>
      </c>
      <c r="V271" s="5" t="s">
        <v>54</v>
      </c>
      <c r="W271" s="7" t="s">
        <v>598</v>
      </c>
      <c r="Y271" s="12">
        <f t="shared" si="9"/>
        <v>1.1242899546791225E-3</v>
      </c>
    </row>
    <row r="272" spans="1:25">
      <c r="A272" s="3">
        <v>47</v>
      </c>
      <c r="B272" s="8" t="s">
        <v>25</v>
      </c>
      <c r="C272" s="8" t="s">
        <v>26</v>
      </c>
      <c r="D272" s="16">
        <v>190000018276</v>
      </c>
      <c r="E272" s="8" t="s">
        <v>27</v>
      </c>
      <c r="F272" s="4">
        <v>58475</v>
      </c>
      <c r="G272" s="8" t="s">
        <v>28</v>
      </c>
      <c r="H272" s="8" t="s">
        <v>591</v>
      </c>
      <c r="I272" s="4">
        <v>15611</v>
      </c>
      <c r="J272" s="8" t="s">
        <v>30</v>
      </c>
      <c r="K272" s="8" t="s">
        <v>592</v>
      </c>
      <c r="L272" s="4">
        <v>6909837789</v>
      </c>
      <c r="M272" s="8" t="s">
        <v>49</v>
      </c>
      <c r="N272" s="8" t="s">
        <v>50</v>
      </c>
      <c r="O272" s="16">
        <v>91151180700</v>
      </c>
      <c r="P272" s="8" t="s">
        <v>710</v>
      </c>
      <c r="Q272" s="8" t="s">
        <v>711</v>
      </c>
      <c r="R272" s="8" t="s">
        <v>53</v>
      </c>
      <c r="S272" s="8" t="s">
        <v>53</v>
      </c>
      <c r="T272" s="9">
        <v>41155</v>
      </c>
      <c r="U272" s="4">
        <v>311</v>
      </c>
      <c r="V272" s="8" t="s">
        <v>54</v>
      </c>
      <c r="W272" s="10" t="s">
        <v>598</v>
      </c>
      <c r="Y272" s="12">
        <f t="shared" si="9"/>
        <v>1.1655139196840238E-3</v>
      </c>
    </row>
    <row r="273" spans="1:25">
      <c r="A273" s="1">
        <v>47</v>
      </c>
      <c r="B273" s="5" t="s">
        <v>25</v>
      </c>
      <c r="C273" s="5" t="s">
        <v>26</v>
      </c>
      <c r="D273" s="17">
        <v>190000018276</v>
      </c>
      <c r="E273" s="5" t="s">
        <v>27</v>
      </c>
      <c r="F273" s="2">
        <v>58475</v>
      </c>
      <c r="G273" s="5" t="s">
        <v>28</v>
      </c>
      <c r="H273" s="5" t="s">
        <v>591</v>
      </c>
      <c r="I273" s="2">
        <v>15611</v>
      </c>
      <c r="J273" s="5" t="s">
        <v>30</v>
      </c>
      <c r="K273" s="5" t="s">
        <v>592</v>
      </c>
      <c r="L273" s="2">
        <v>6909837789</v>
      </c>
      <c r="M273" s="5" t="s">
        <v>49</v>
      </c>
      <c r="N273" s="5" t="s">
        <v>50</v>
      </c>
      <c r="O273" s="17">
        <v>9296938767</v>
      </c>
      <c r="P273" s="5" t="s">
        <v>712</v>
      </c>
      <c r="Q273" s="5" t="s">
        <v>712</v>
      </c>
      <c r="R273" s="5" t="s">
        <v>53</v>
      </c>
      <c r="S273" s="5" t="s">
        <v>53</v>
      </c>
      <c r="T273" s="6">
        <v>41182</v>
      </c>
      <c r="U273" s="2">
        <v>300</v>
      </c>
      <c r="V273" s="5" t="s">
        <v>54</v>
      </c>
      <c r="W273" s="7" t="s">
        <v>598</v>
      </c>
      <c r="Y273" s="12">
        <f t="shared" si="9"/>
        <v>1.1242899546791225E-3</v>
      </c>
    </row>
    <row r="274" spans="1:25">
      <c r="A274" s="3">
        <v>47</v>
      </c>
      <c r="B274" s="8" t="s">
        <v>25</v>
      </c>
      <c r="C274" s="8" t="s">
        <v>26</v>
      </c>
      <c r="D274" s="16">
        <v>190000018276</v>
      </c>
      <c r="E274" s="8" t="s">
        <v>27</v>
      </c>
      <c r="F274" s="4">
        <v>58475</v>
      </c>
      <c r="G274" s="8" t="s">
        <v>28</v>
      </c>
      <c r="H274" s="8" t="s">
        <v>591</v>
      </c>
      <c r="I274" s="4">
        <v>15611</v>
      </c>
      <c r="J274" s="8" t="s">
        <v>30</v>
      </c>
      <c r="K274" s="8" t="s">
        <v>592</v>
      </c>
      <c r="L274" s="4">
        <v>6909837789</v>
      </c>
      <c r="M274" s="8" t="s">
        <v>49</v>
      </c>
      <c r="N274" s="8" t="s">
        <v>50</v>
      </c>
      <c r="O274" s="16">
        <v>62397168715</v>
      </c>
      <c r="P274" s="8" t="s">
        <v>713</v>
      </c>
      <c r="Q274" s="8" t="s">
        <v>713</v>
      </c>
      <c r="R274" s="8" t="s">
        <v>53</v>
      </c>
      <c r="S274" s="8" t="s">
        <v>53</v>
      </c>
      <c r="T274" s="9">
        <v>41182</v>
      </c>
      <c r="U274" s="4">
        <v>1000</v>
      </c>
      <c r="V274" s="8" t="s">
        <v>54</v>
      </c>
      <c r="W274" s="10" t="s">
        <v>714</v>
      </c>
      <c r="Y274" s="12">
        <f t="shared" si="9"/>
        <v>3.7476331822637421E-3</v>
      </c>
    </row>
    <row r="275" spans="1:25">
      <c r="A275" s="1">
        <v>47</v>
      </c>
      <c r="B275" s="5" t="s">
        <v>25</v>
      </c>
      <c r="C275" s="5" t="s">
        <v>26</v>
      </c>
      <c r="D275" s="17">
        <v>190000018276</v>
      </c>
      <c r="E275" s="5" t="s">
        <v>27</v>
      </c>
      <c r="F275" s="2">
        <v>58475</v>
      </c>
      <c r="G275" s="5" t="s">
        <v>28</v>
      </c>
      <c r="H275" s="5" t="s">
        <v>591</v>
      </c>
      <c r="I275" s="2">
        <v>15611</v>
      </c>
      <c r="J275" s="5" t="s">
        <v>30</v>
      </c>
      <c r="K275" s="5" t="s">
        <v>592</v>
      </c>
      <c r="L275" s="2">
        <v>6909837789</v>
      </c>
      <c r="M275" s="5" t="s">
        <v>49</v>
      </c>
      <c r="N275" s="5" t="s">
        <v>50</v>
      </c>
      <c r="O275" s="17">
        <v>14223222708</v>
      </c>
      <c r="P275" s="5" t="s">
        <v>715</v>
      </c>
      <c r="Q275" s="5" t="s">
        <v>716</v>
      </c>
      <c r="R275" s="5" t="s">
        <v>53</v>
      </c>
      <c r="S275" s="5" t="s">
        <v>53</v>
      </c>
      <c r="T275" s="6">
        <v>41182</v>
      </c>
      <c r="U275" s="2">
        <v>1000</v>
      </c>
      <c r="V275" s="5" t="s">
        <v>54</v>
      </c>
      <c r="W275" s="7" t="s">
        <v>714</v>
      </c>
      <c r="Y275" s="12">
        <f t="shared" si="9"/>
        <v>3.7476331822637421E-3</v>
      </c>
    </row>
    <row r="276" spans="1:25">
      <c r="A276" s="3">
        <v>47</v>
      </c>
      <c r="B276" s="8" t="s">
        <v>25</v>
      </c>
      <c r="C276" s="8" t="s">
        <v>26</v>
      </c>
      <c r="D276" s="16">
        <v>190000018276</v>
      </c>
      <c r="E276" s="8" t="s">
        <v>27</v>
      </c>
      <c r="F276" s="4">
        <v>58475</v>
      </c>
      <c r="G276" s="8" t="s">
        <v>28</v>
      </c>
      <c r="H276" s="8" t="s">
        <v>591</v>
      </c>
      <c r="I276" s="4">
        <v>15611</v>
      </c>
      <c r="J276" s="8" t="s">
        <v>30</v>
      </c>
      <c r="K276" s="8" t="s">
        <v>592</v>
      </c>
      <c r="L276" s="4">
        <v>6909837789</v>
      </c>
      <c r="M276" s="8" t="s">
        <v>49</v>
      </c>
      <c r="N276" s="8" t="s">
        <v>50</v>
      </c>
      <c r="O276" s="16">
        <v>7803615716</v>
      </c>
      <c r="P276" s="8" t="s">
        <v>717</v>
      </c>
      <c r="Q276" s="8" t="s">
        <v>718</v>
      </c>
      <c r="R276" s="8" t="s">
        <v>53</v>
      </c>
      <c r="S276" s="8" t="s">
        <v>53</v>
      </c>
      <c r="T276" s="9">
        <v>41169</v>
      </c>
      <c r="U276" s="4">
        <v>1000</v>
      </c>
      <c r="V276" s="8" t="s">
        <v>54</v>
      </c>
      <c r="W276" s="10" t="s">
        <v>719</v>
      </c>
      <c r="Y276" s="12">
        <f t="shared" si="9"/>
        <v>3.7476331822637421E-3</v>
      </c>
    </row>
    <row r="277" spans="1:25">
      <c r="A277" s="1">
        <v>47</v>
      </c>
      <c r="B277" s="5" t="s">
        <v>25</v>
      </c>
      <c r="C277" s="5" t="s">
        <v>26</v>
      </c>
      <c r="D277" s="17">
        <v>190000018276</v>
      </c>
      <c r="E277" s="5" t="s">
        <v>27</v>
      </c>
      <c r="F277" s="2">
        <v>58475</v>
      </c>
      <c r="G277" s="5" t="s">
        <v>28</v>
      </c>
      <c r="H277" s="5" t="s">
        <v>591</v>
      </c>
      <c r="I277" s="2">
        <v>15611</v>
      </c>
      <c r="J277" s="5" t="s">
        <v>30</v>
      </c>
      <c r="K277" s="5" t="s">
        <v>592</v>
      </c>
      <c r="L277" s="2">
        <v>6909837789</v>
      </c>
      <c r="M277" s="5" t="s">
        <v>49</v>
      </c>
      <c r="N277" s="5" t="s">
        <v>50</v>
      </c>
      <c r="O277" s="17">
        <v>3051906794</v>
      </c>
      <c r="P277" s="5" t="s">
        <v>720</v>
      </c>
      <c r="Q277" s="5" t="s">
        <v>721</v>
      </c>
      <c r="R277" s="5" t="s">
        <v>53</v>
      </c>
      <c r="S277" s="5" t="s">
        <v>53</v>
      </c>
      <c r="T277" s="6">
        <v>41155</v>
      </c>
      <c r="U277" s="2">
        <v>311</v>
      </c>
      <c r="V277" s="5" t="s">
        <v>54</v>
      </c>
      <c r="W277" s="7" t="s">
        <v>598</v>
      </c>
      <c r="Y277" s="12">
        <f t="shared" si="9"/>
        <v>1.1655139196840238E-3</v>
      </c>
    </row>
    <row r="278" spans="1:25">
      <c r="A278" s="3">
        <v>47</v>
      </c>
      <c r="B278" s="8" t="s">
        <v>25</v>
      </c>
      <c r="C278" s="8" t="s">
        <v>26</v>
      </c>
      <c r="D278" s="16">
        <v>190000018276</v>
      </c>
      <c r="E278" s="8" t="s">
        <v>27</v>
      </c>
      <c r="F278" s="4">
        <v>58475</v>
      </c>
      <c r="G278" s="8" t="s">
        <v>28</v>
      </c>
      <c r="H278" s="8" t="s">
        <v>591</v>
      </c>
      <c r="I278" s="4">
        <v>15611</v>
      </c>
      <c r="J278" s="8" t="s">
        <v>30</v>
      </c>
      <c r="K278" s="8" t="s">
        <v>592</v>
      </c>
      <c r="L278" s="4">
        <v>6909837789</v>
      </c>
      <c r="M278" s="8" t="s">
        <v>49</v>
      </c>
      <c r="N278" s="8" t="s">
        <v>50</v>
      </c>
      <c r="O278" s="16">
        <v>433484756</v>
      </c>
      <c r="P278" s="8" t="s">
        <v>722</v>
      </c>
      <c r="Q278" s="8" t="s">
        <v>722</v>
      </c>
      <c r="R278" s="8" t="s">
        <v>53</v>
      </c>
      <c r="S278" s="8" t="s">
        <v>53</v>
      </c>
      <c r="T278" s="9">
        <v>41155</v>
      </c>
      <c r="U278" s="4">
        <v>311</v>
      </c>
      <c r="V278" s="8" t="s">
        <v>54</v>
      </c>
      <c r="W278" s="10" t="s">
        <v>598</v>
      </c>
      <c r="Y278" s="12">
        <f t="shared" si="9"/>
        <v>1.1655139196840238E-3</v>
      </c>
    </row>
    <row r="279" spans="1:25">
      <c r="A279" s="1">
        <v>47</v>
      </c>
      <c r="B279" s="5" t="s">
        <v>25</v>
      </c>
      <c r="C279" s="5" t="s">
        <v>26</v>
      </c>
      <c r="D279" s="17">
        <v>190000018276</v>
      </c>
      <c r="E279" s="5" t="s">
        <v>27</v>
      </c>
      <c r="F279" s="2">
        <v>58475</v>
      </c>
      <c r="G279" s="5" t="s">
        <v>28</v>
      </c>
      <c r="H279" s="5" t="s">
        <v>591</v>
      </c>
      <c r="I279" s="2">
        <v>15611</v>
      </c>
      <c r="J279" s="5" t="s">
        <v>30</v>
      </c>
      <c r="K279" s="5" t="s">
        <v>592</v>
      </c>
      <c r="L279" s="2">
        <v>6909837789</v>
      </c>
      <c r="M279" s="5" t="s">
        <v>49</v>
      </c>
      <c r="N279" s="5" t="s">
        <v>50</v>
      </c>
      <c r="O279" s="17">
        <v>13778796747</v>
      </c>
      <c r="P279" s="5" t="s">
        <v>723</v>
      </c>
      <c r="Q279" s="5" t="s">
        <v>724</v>
      </c>
      <c r="R279" s="5" t="s">
        <v>53</v>
      </c>
      <c r="S279" s="5" t="s">
        <v>53</v>
      </c>
      <c r="T279" s="6">
        <v>41155</v>
      </c>
      <c r="U279" s="2">
        <v>311</v>
      </c>
      <c r="V279" s="5" t="s">
        <v>54</v>
      </c>
      <c r="W279" s="7" t="s">
        <v>595</v>
      </c>
      <c r="Y279" s="12">
        <f t="shared" si="9"/>
        <v>1.1655139196840238E-3</v>
      </c>
    </row>
    <row r="280" spans="1:25">
      <c r="A280" s="3">
        <v>47</v>
      </c>
      <c r="B280" s="8" t="s">
        <v>25</v>
      </c>
      <c r="C280" s="8" t="s">
        <v>26</v>
      </c>
      <c r="D280" s="16">
        <v>190000018276</v>
      </c>
      <c r="E280" s="8" t="s">
        <v>27</v>
      </c>
      <c r="F280" s="4">
        <v>58475</v>
      </c>
      <c r="G280" s="8" t="s">
        <v>28</v>
      </c>
      <c r="H280" s="8" t="s">
        <v>591</v>
      </c>
      <c r="I280" s="4">
        <v>15611</v>
      </c>
      <c r="J280" s="8" t="s">
        <v>30</v>
      </c>
      <c r="K280" s="8" t="s">
        <v>592</v>
      </c>
      <c r="L280" s="4">
        <v>6909837789</v>
      </c>
      <c r="M280" s="8" t="s">
        <v>49</v>
      </c>
      <c r="N280" s="8" t="s">
        <v>50</v>
      </c>
      <c r="O280" s="16">
        <v>12880306736</v>
      </c>
      <c r="P280" s="8" t="s">
        <v>725</v>
      </c>
      <c r="Q280" s="8" t="s">
        <v>726</v>
      </c>
      <c r="R280" s="8" t="s">
        <v>53</v>
      </c>
      <c r="S280" s="8" t="s">
        <v>53</v>
      </c>
      <c r="T280" s="9">
        <v>41155</v>
      </c>
      <c r="U280" s="4">
        <v>311</v>
      </c>
      <c r="V280" s="8" t="s">
        <v>54</v>
      </c>
      <c r="W280" s="10" t="s">
        <v>653</v>
      </c>
      <c r="Y280" s="12">
        <f t="shared" si="9"/>
        <v>1.1655139196840238E-3</v>
      </c>
    </row>
    <row r="281" spans="1:25">
      <c r="A281" s="1">
        <v>47</v>
      </c>
      <c r="B281" s="5" t="s">
        <v>25</v>
      </c>
      <c r="C281" s="5" t="s">
        <v>26</v>
      </c>
      <c r="D281" s="17">
        <v>190000018276</v>
      </c>
      <c r="E281" s="5" t="s">
        <v>27</v>
      </c>
      <c r="F281" s="2">
        <v>58475</v>
      </c>
      <c r="G281" s="5" t="s">
        <v>28</v>
      </c>
      <c r="H281" s="5" t="s">
        <v>591</v>
      </c>
      <c r="I281" s="2">
        <v>15611</v>
      </c>
      <c r="J281" s="5" t="s">
        <v>30</v>
      </c>
      <c r="K281" s="5" t="s">
        <v>592</v>
      </c>
      <c r="L281" s="2">
        <v>6909837789</v>
      </c>
      <c r="M281" s="5" t="s">
        <v>49</v>
      </c>
      <c r="N281" s="5" t="s">
        <v>50</v>
      </c>
      <c r="O281" s="17">
        <v>13263909703</v>
      </c>
      <c r="P281" s="5" t="s">
        <v>727</v>
      </c>
      <c r="Q281" s="5" t="s">
        <v>728</v>
      </c>
      <c r="R281" s="5" t="s">
        <v>53</v>
      </c>
      <c r="S281" s="5" t="s">
        <v>53</v>
      </c>
      <c r="T281" s="6">
        <v>41182</v>
      </c>
      <c r="U281" s="2">
        <v>250</v>
      </c>
      <c r="V281" s="5" t="s">
        <v>54</v>
      </c>
      <c r="W281" s="7" t="s">
        <v>598</v>
      </c>
      <c r="Y281" s="12">
        <f t="shared" si="9"/>
        <v>9.3690829556593552E-4</v>
      </c>
    </row>
    <row r="282" spans="1:25">
      <c r="A282" s="3">
        <v>47</v>
      </c>
      <c r="B282" s="8" t="s">
        <v>25</v>
      </c>
      <c r="C282" s="8" t="s">
        <v>26</v>
      </c>
      <c r="D282" s="16">
        <v>190000018276</v>
      </c>
      <c r="E282" s="8" t="s">
        <v>27</v>
      </c>
      <c r="F282" s="4">
        <v>58475</v>
      </c>
      <c r="G282" s="8" t="s">
        <v>28</v>
      </c>
      <c r="H282" s="8" t="s">
        <v>591</v>
      </c>
      <c r="I282" s="4">
        <v>15611</v>
      </c>
      <c r="J282" s="8" t="s">
        <v>30</v>
      </c>
      <c r="K282" s="8" t="s">
        <v>592</v>
      </c>
      <c r="L282" s="4">
        <v>6909837789</v>
      </c>
      <c r="M282" s="8" t="s">
        <v>49</v>
      </c>
      <c r="N282" s="8" t="s">
        <v>50</v>
      </c>
      <c r="O282" s="16">
        <v>13263909703</v>
      </c>
      <c r="P282" s="8" t="s">
        <v>727</v>
      </c>
      <c r="Q282" s="8" t="s">
        <v>728</v>
      </c>
      <c r="R282" s="8" t="s">
        <v>53</v>
      </c>
      <c r="S282" s="8" t="s">
        <v>53</v>
      </c>
      <c r="T282" s="9">
        <v>41169</v>
      </c>
      <c r="U282" s="4">
        <v>250</v>
      </c>
      <c r="V282" s="8" t="s">
        <v>54</v>
      </c>
      <c r="W282" s="10" t="s">
        <v>598</v>
      </c>
      <c r="Y282" s="12">
        <f t="shared" si="9"/>
        <v>9.3690829556593552E-4</v>
      </c>
    </row>
    <row r="283" spans="1:25">
      <c r="A283" s="1">
        <v>47</v>
      </c>
      <c r="B283" s="5" t="s">
        <v>25</v>
      </c>
      <c r="C283" s="5" t="s">
        <v>26</v>
      </c>
      <c r="D283" s="17">
        <v>190000018276</v>
      </c>
      <c r="E283" s="5" t="s">
        <v>27</v>
      </c>
      <c r="F283" s="2">
        <v>58475</v>
      </c>
      <c r="G283" s="5" t="s">
        <v>28</v>
      </c>
      <c r="H283" s="5" t="s">
        <v>591</v>
      </c>
      <c r="I283" s="2">
        <v>15611</v>
      </c>
      <c r="J283" s="5" t="s">
        <v>30</v>
      </c>
      <c r="K283" s="5" t="s">
        <v>592</v>
      </c>
      <c r="L283" s="2">
        <v>6909837789</v>
      </c>
      <c r="M283" s="5" t="s">
        <v>49</v>
      </c>
      <c r="N283" s="5" t="s">
        <v>50</v>
      </c>
      <c r="O283" s="17">
        <v>13022944748</v>
      </c>
      <c r="P283" s="5" t="s">
        <v>729</v>
      </c>
      <c r="Q283" s="5" t="s">
        <v>730</v>
      </c>
      <c r="R283" s="5" t="s">
        <v>53</v>
      </c>
      <c r="S283" s="5" t="s">
        <v>53</v>
      </c>
      <c r="T283" s="6">
        <v>41182</v>
      </c>
      <c r="U283" s="2">
        <v>250</v>
      </c>
      <c r="V283" s="5" t="s">
        <v>54</v>
      </c>
      <c r="W283" s="7" t="s">
        <v>598</v>
      </c>
      <c r="Y283" s="12">
        <f t="shared" si="9"/>
        <v>9.3690829556593552E-4</v>
      </c>
    </row>
    <row r="284" spans="1:25">
      <c r="A284" s="3">
        <v>47</v>
      </c>
      <c r="B284" s="8" t="s">
        <v>25</v>
      </c>
      <c r="C284" s="8" t="s">
        <v>26</v>
      </c>
      <c r="D284" s="16">
        <v>190000018276</v>
      </c>
      <c r="E284" s="8" t="s">
        <v>27</v>
      </c>
      <c r="F284" s="4">
        <v>58475</v>
      </c>
      <c r="G284" s="8" t="s">
        <v>28</v>
      </c>
      <c r="H284" s="8" t="s">
        <v>591</v>
      </c>
      <c r="I284" s="4">
        <v>15611</v>
      </c>
      <c r="J284" s="8" t="s">
        <v>30</v>
      </c>
      <c r="K284" s="8" t="s">
        <v>592</v>
      </c>
      <c r="L284" s="4">
        <v>6909837789</v>
      </c>
      <c r="M284" s="8" t="s">
        <v>49</v>
      </c>
      <c r="N284" s="8" t="s">
        <v>50</v>
      </c>
      <c r="O284" s="16">
        <v>13022944748</v>
      </c>
      <c r="P284" s="8" t="s">
        <v>729</v>
      </c>
      <c r="Q284" s="8" t="s">
        <v>730</v>
      </c>
      <c r="R284" s="8" t="s">
        <v>53</v>
      </c>
      <c r="S284" s="8" t="s">
        <v>53</v>
      </c>
      <c r="T284" s="9">
        <v>41169</v>
      </c>
      <c r="U284" s="4">
        <v>250</v>
      </c>
      <c r="V284" s="8" t="s">
        <v>54</v>
      </c>
      <c r="W284" s="10" t="s">
        <v>598</v>
      </c>
      <c r="Y284" s="12">
        <f t="shared" si="9"/>
        <v>9.3690829556593552E-4</v>
      </c>
    </row>
    <row r="285" spans="1:25">
      <c r="A285" s="1">
        <v>47</v>
      </c>
      <c r="B285" s="5" t="s">
        <v>25</v>
      </c>
      <c r="C285" s="5" t="s">
        <v>26</v>
      </c>
      <c r="D285" s="17">
        <v>190000018276</v>
      </c>
      <c r="E285" s="5" t="s">
        <v>27</v>
      </c>
      <c r="F285" s="2">
        <v>58475</v>
      </c>
      <c r="G285" s="5" t="s">
        <v>28</v>
      </c>
      <c r="H285" s="5" t="s">
        <v>591</v>
      </c>
      <c r="I285" s="2">
        <v>15611</v>
      </c>
      <c r="J285" s="5" t="s">
        <v>30</v>
      </c>
      <c r="K285" s="5" t="s">
        <v>592</v>
      </c>
      <c r="L285" s="2">
        <v>6909837789</v>
      </c>
      <c r="M285" s="5" t="s">
        <v>49</v>
      </c>
      <c r="N285" s="5" t="s">
        <v>50</v>
      </c>
      <c r="O285" s="17">
        <v>12024577709</v>
      </c>
      <c r="P285" s="5" t="s">
        <v>731</v>
      </c>
      <c r="Q285" s="5" t="s">
        <v>731</v>
      </c>
      <c r="R285" s="5" t="s">
        <v>53</v>
      </c>
      <c r="S285" s="5" t="s">
        <v>53</v>
      </c>
      <c r="T285" s="6">
        <v>41169</v>
      </c>
      <c r="U285" s="2">
        <v>250</v>
      </c>
      <c r="V285" s="5" t="s">
        <v>54</v>
      </c>
      <c r="W285" s="7" t="s">
        <v>732</v>
      </c>
      <c r="Y285" s="12">
        <f t="shared" si="9"/>
        <v>9.3690829556593552E-4</v>
      </c>
    </row>
    <row r="286" spans="1:25">
      <c r="A286" s="3">
        <v>47</v>
      </c>
      <c r="B286" s="8" t="s">
        <v>25</v>
      </c>
      <c r="C286" s="8" t="s">
        <v>26</v>
      </c>
      <c r="D286" s="16">
        <v>190000018276</v>
      </c>
      <c r="E286" s="8" t="s">
        <v>27</v>
      </c>
      <c r="F286" s="4">
        <v>58475</v>
      </c>
      <c r="G286" s="8" t="s">
        <v>28</v>
      </c>
      <c r="H286" s="8" t="s">
        <v>591</v>
      </c>
      <c r="I286" s="4">
        <v>15611</v>
      </c>
      <c r="J286" s="8" t="s">
        <v>30</v>
      </c>
      <c r="K286" s="8" t="s">
        <v>592</v>
      </c>
      <c r="L286" s="4">
        <v>6909837789</v>
      </c>
      <c r="M286" s="8" t="s">
        <v>49</v>
      </c>
      <c r="N286" s="8" t="s">
        <v>50</v>
      </c>
      <c r="O286" s="16">
        <v>12024577709</v>
      </c>
      <c r="P286" s="8" t="s">
        <v>731</v>
      </c>
      <c r="Q286" s="8" t="s">
        <v>731</v>
      </c>
      <c r="R286" s="8" t="s">
        <v>53</v>
      </c>
      <c r="S286" s="8" t="s">
        <v>53</v>
      </c>
      <c r="T286" s="9">
        <v>41182</v>
      </c>
      <c r="U286" s="4">
        <v>250</v>
      </c>
      <c r="V286" s="8" t="s">
        <v>54</v>
      </c>
      <c r="W286" s="10" t="s">
        <v>598</v>
      </c>
      <c r="Y286" s="12">
        <f t="shared" si="9"/>
        <v>9.3690829556593552E-4</v>
      </c>
    </row>
    <row r="287" spans="1:25">
      <c r="A287" s="1">
        <v>47</v>
      </c>
      <c r="B287" s="5" t="s">
        <v>25</v>
      </c>
      <c r="C287" s="5" t="s">
        <v>26</v>
      </c>
      <c r="D287" s="17">
        <v>190000018276</v>
      </c>
      <c r="E287" s="5" t="s">
        <v>27</v>
      </c>
      <c r="F287" s="2">
        <v>58475</v>
      </c>
      <c r="G287" s="5" t="s">
        <v>28</v>
      </c>
      <c r="H287" s="5" t="s">
        <v>591</v>
      </c>
      <c r="I287" s="2">
        <v>15611</v>
      </c>
      <c r="J287" s="5" t="s">
        <v>30</v>
      </c>
      <c r="K287" s="5" t="s">
        <v>592</v>
      </c>
      <c r="L287" s="2">
        <v>6909837789</v>
      </c>
      <c r="M287" s="5" t="s">
        <v>49</v>
      </c>
      <c r="N287" s="5" t="s">
        <v>50</v>
      </c>
      <c r="O287" s="17">
        <v>11302346733</v>
      </c>
      <c r="P287" s="5" t="s">
        <v>733</v>
      </c>
      <c r="Q287" s="5" t="s">
        <v>733</v>
      </c>
      <c r="R287" s="5" t="s">
        <v>53</v>
      </c>
      <c r="S287" s="5" t="s">
        <v>53</v>
      </c>
      <c r="T287" s="6">
        <v>41182</v>
      </c>
      <c r="U287" s="2">
        <v>250</v>
      </c>
      <c r="V287" s="5" t="s">
        <v>54</v>
      </c>
      <c r="W287" s="7" t="s">
        <v>598</v>
      </c>
      <c r="Y287" s="12">
        <f t="shared" si="9"/>
        <v>9.3690829556593552E-4</v>
      </c>
    </row>
    <row r="288" spans="1:25">
      <c r="A288" s="3">
        <v>47</v>
      </c>
      <c r="B288" s="8" t="s">
        <v>25</v>
      </c>
      <c r="C288" s="8" t="s">
        <v>26</v>
      </c>
      <c r="D288" s="16">
        <v>190000018276</v>
      </c>
      <c r="E288" s="8" t="s">
        <v>27</v>
      </c>
      <c r="F288" s="4">
        <v>58475</v>
      </c>
      <c r="G288" s="8" t="s">
        <v>28</v>
      </c>
      <c r="H288" s="8" t="s">
        <v>591</v>
      </c>
      <c r="I288" s="4">
        <v>15611</v>
      </c>
      <c r="J288" s="8" t="s">
        <v>30</v>
      </c>
      <c r="K288" s="8" t="s">
        <v>592</v>
      </c>
      <c r="L288" s="4">
        <v>6909837789</v>
      </c>
      <c r="M288" s="8" t="s">
        <v>49</v>
      </c>
      <c r="N288" s="8" t="s">
        <v>50</v>
      </c>
      <c r="O288" s="16">
        <v>11302346733</v>
      </c>
      <c r="P288" s="8" t="s">
        <v>733</v>
      </c>
      <c r="Q288" s="8" t="s">
        <v>733</v>
      </c>
      <c r="R288" s="8" t="s">
        <v>53</v>
      </c>
      <c r="S288" s="8" t="s">
        <v>53</v>
      </c>
      <c r="T288" s="9">
        <v>41169</v>
      </c>
      <c r="U288" s="4">
        <v>250</v>
      </c>
      <c r="V288" s="8" t="s">
        <v>54</v>
      </c>
      <c r="W288" s="10" t="s">
        <v>653</v>
      </c>
      <c r="Y288" s="12">
        <f t="shared" si="9"/>
        <v>9.3690829556593552E-4</v>
      </c>
    </row>
    <row r="289" spans="1:25">
      <c r="A289" s="1">
        <v>47</v>
      </c>
      <c r="B289" s="5" t="s">
        <v>25</v>
      </c>
      <c r="C289" s="5" t="s">
        <v>26</v>
      </c>
      <c r="D289" s="17">
        <v>190000018276</v>
      </c>
      <c r="E289" s="5" t="s">
        <v>27</v>
      </c>
      <c r="F289" s="2">
        <v>58475</v>
      </c>
      <c r="G289" s="5" t="s">
        <v>28</v>
      </c>
      <c r="H289" s="5" t="s">
        <v>591</v>
      </c>
      <c r="I289" s="2">
        <v>15611</v>
      </c>
      <c r="J289" s="5" t="s">
        <v>30</v>
      </c>
      <c r="K289" s="5" t="s">
        <v>592</v>
      </c>
      <c r="L289" s="2">
        <v>6909837789</v>
      </c>
      <c r="M289" s="5" t="s">
        <v>49</v>
      </c>
      <c r="N289" s="5" t="s">
        <v>50</v>
      </c>
      <c r="O289" s="17">
        <v>12255635771</v>
      </c>
      <c r="P289" s="5" t="s">
        <v>734</v>
      </c>
      <c r="Q289" s="5" t="s">
        <v>735</v>
      </c>
      <c r="R289" s="5" t="s">
        <v>53</v>
      </c>
      <c r="S289" s="5" t="s">
        <v>53</v>
      </c>
      <c r="T289" s="6">
        <v>41182</v>
      </c>
      <c r="U289" s="2">
        <v>250</v>
      </c>
      <c r="V289" s="5" t="s">
        <v>54</v>
      </c>
      <c r="W289" s="7" t="s">
        <v>598</v>
      </c>
      <c r="Y289" s="12">
        <f t="shared" si="9"/>
        <v>9.3690829556593552E-4</v>
      </c>
    </row>
    <row r="290" spans="1:25">
      <c r="A290" s="3">
        <v>47</v>
      </c>
      <c r="B290" s="8" t="s">
        <v>25</v>
      </c>
      <c r="C290" s="8" t="s">
        <v>26</v>
      </c>
      <c r="D290" s="16">
        <v>190000018276</v>
      </c>
      <c r="E290" s="8" t="s">
        <v>27</v>
      </c>
      <c r="F290" s="4">
        <v>58475</v>
      </c>
      <c r="G290" s="8" t="s">
        <v>28</v>
      </c>
      <c r="H290" s="8" t="s">
        <v>591</v>
      </c>
      <c r="I290" s="4">
        <v>15611</v>
      </c>
      <c r="J290" s="8" t="s">
        <v>30</v>
      </c>
      <c r="K290" s="8" t="s">
        <v>592</v>
      </c>
      <c r="L290" s="4">
        <v>6909837789</v>
      </c>
      <c r="M290" s="8" t="s">
        <v>49</v>
      </c>
      <c r="N290" s="8" t="s">
        <v>50</v>
      </c>
      <c r="O290" s="16">
        <v>12255635771</v>
      </c>
      <c r="P290" s="8" t="s">
        <v>734</v>
      </c>
      <c r="Q290" s="8" t="s">
        <v>735</v>
      </c>
      <c r="R290" s="8" t="s">
        <v>53</v>
      </c>
      <c r="S290" s="8" t="s">
        <v>53</v>
      </c>
      <c r="T290" s="9">
        <v>41169</v>
      </c>
      <c r="U290" s="4">
        <v>250</v>
      </c>
      <c r="V290" s="8" t="s">
        <v>54</v>
      </c>
      <c r="W290" s="10" t="s">
        <v>598</v>
      </c>
      <c r="Y290" s="12">
        <f t="shared" si="9"/>
        <v>9.3690829556593552E-4</v>
      </c>
    </row>
    <row r="291" spans="1:25">
      <c r="A291" s="1">
        <v>47</v>
      </c>
      <c r="B291" s="5" t="s">
        <v>25</v>
      </c>
      <c r="C291" s="5" t="s">
        <v>26</v>
      </c>
      <c r="D291" s="17">
        <v>190000018276</v>
      </c>
      <c r="E291" s="5" t="s">
        <v>27</v>
      </c>
      <c r="F291" s="2">
        <v>58475</v>
      </c>
      <c r="G291" s="5" t="s">
        <v>28</v>
      </c>
      <c r="H291" s="5" t="s">
        <v>591</v>
      </c>
      <c r="I291" s="2">
        <v>15611</v>
      </c>
      <c r="J291" s="5" t="s">
        <v>30</v>
      </c>
      <c r="K291" s="5" t="s">
        <v>592</v>
      </c>
      <c r="L291" s="2">
        <v>6909837789</v>
      </c>
      <c r="M291" s="5" t="s">
        <v>49</v>
      </c>
      <c r="N291" s="5" t="s">
        <v>50</v>
      </c>
      <c r="O291" s="17">
        <v>13858410799</v>
      </c>
      <c r="P291" s="5" t="s">
        <v>736</v>
      </c>
      <c r="Q291" s="5" t="s">
        <v>737</v>
      </c>
      <c r="R291" s="5" t="s">
        <v>53</v>
      </c>
      <c r="S291" s="5" t="s">
        <v>53</v>
      </c>
      <c r="T291" s="6">
        <v>41182</v>
      </c>
      <c r="U291" s="2">
        <v>250</v>
      </c>
      <c r="V291" s="5" t="s">
        <v>54</v>
      </c>
      <c r="W291" s="7" t="s">
        <v>598</v>
      </c>
      <c r="Y291" s="12">
        <f t="shared" si="9"/>
        <v>9.3690829556593552E-4</v>
      </c>
    </row>
    <row r="292" spans="1:25">
      <c r="A292" s="3">
        <v>47</v>
      </c>
      <c r="B292" s="8" t="s">
        <v>25</v>
      </c>
      <c r="C292" s="8" t="s">
        <v>26</v>
      </c>
      <c r="D292" s="16">
        <v>190000018276</v>
      </c>
      <c r="E292" s="8" t="s">
        <v>27</v>
      </c>
      <c r="F292" s="4">
        <v>58475</v>
      </c>
      <c r="G292" s="8" t="s">
        <v>28</v>
      </c>
      <c r="H292" s="8" t="s">
        <v>591</v>
      </c>
      <c r="I292" s="4">
        <v>15611</v>
      </c>
      <c r="J292" s="8" t="s">
        <v>30</v>
      </c>
      <c r="K292" s="8" t="s">
        <v>592</v>
      </c>
      <c r="L292" s="4">
        <v>6909837789</v>
      </c>
      <c r="M292" s="8" t="s">
        <v>49</v>
      </c>
      <c r="N292" s="8" t="s">
        <v>50</v>
      </c>
      <c r="O292" s="16">
        <v>13858410799</v>
      </c>
      <c r="P292" s="8" t="s">
        <v>736</v>
      </c>
      <c r="Q292" s="8" t="s">
        <v>737</v>
      </c>
      <c r="R292" s="8" t="s">
        <v>53</v>
      </c>
      <c r="S292" s="8" t="s">
        <v>53</v>
      </c>
      <c r="T292" s="9">
        <v>41169</v>
      </c>
      <c r="U292" s="4">
        <v>250</v>
      </c>
      <c r="V292" s="8" t="s">
        <v>54</v>
      </c>
      <c r="W292" s="10" t="s">
        <v>653</v>
      </c>
      <c r="Y292" s="12">
        <f t="shared" si="9"/>
        <v>9.3690829556593552E-4</v>
      </c>
    </row>
    <row r="293" spans="1:25">
      <c r="A293" s="1">
        <v>47</v>
      </c>
      <c r="B293" s="5" t="s">
        <v>25</v>
      </c>
      <c r="C293" s="5" t="s">
        <v>26</v>
      </c>
      <c r="D293" s="17">
        <v>190000018276</v>
      </c>
      <c r="E293" s="5" t="s">
        <v>27</v>
      </c>
      <c r="F293" s="2">
        <v>58475</v>
      </c>
      <c r="G293" s="5" t="s">
        <v>28</v>
      </c>
      <c r="H293" s="5" t="s">
        <v>591</v>
      </c>
      <c r="I293" s="2">
        <v>15611</v>
      </c>
      <c r="J293" s="5" t="s">
        <v>30</v>
      </c>
      <c r="K293" s="5" t="s">
        <v>592</v>
      </c>
      <c r="L293" s="2">
        <v>6909837789</v>
      </c>
      <c r="M293" s="5" t="s">
        <v>49</v>
      </c>
      <c r="N293" s="5" t="s">
        <v>50</v>
      </c>
      <c r="O293" s="17">
        <v>14725759708</v>
      </c>
      <c r="P293" s="5" t="s">
        <v>738</v>
      </c>
      <c r="Q293" s="5" t="s">
        <v>738</v>
      </c>
      <c r="R293" s="5" t="s">
        <v>53</v>
      </c>
      <c r="S293" s="5" t="s">
        <v>53</v>
      </c>
      <c r="T293" s="6">
        <v>41182</v>
      </c>
      <c r="U293" s="2">
        <v>400</v>
      </c>
      <c r="V293" s="5" t="s">
        <v>54</v>
      </c>
      <c r="W293" s="7" t="s">
        <v>649</v>
      </c>
      <c r="Y293" s="12">
        <f t="shared" si="9"/>
        <v>1.4990532729054968E-3</v>
      </c>
    </row>
    <row r="294" spans="1:25">
      <c r="A294" s="3">
        <v>47</v>
      </c>
      <c r="B294" s="8" t="s">
        <v>25</v>
      </c>
      <c r="C294" s="8" t="s">
        <v>26</v>
      </c>
      <c r="D294" s="16">
        <v>190000018276</v>
      </c>
      <c r="E294" s="8" t="s">
        <v>27</v>
      </c>
      <c r="F294" s="4">
        <v>58475</v>
      </c>
      <c r="G294" s="8" t="s">
        <v>28</v>
      </c>
      <c r="H294" s="8" t="s">
        <v>591</v>
      </c>
      <c r="I294" s="4">
        <v>15611</v>
      </c>
      <c r="J294" s="8" t="s">
        <v>30</v>
      </c>
      <c r="K294" s="8" t="s">
        <v>592</v>
      </c>
      <c r="L294" s="4">
        <v>6909837789</v>
      </c>
      <c r="M294" s="8" t="s">
        <v>49</v>
      </c>
      <c r="N294" s="8" t="s">
        <v>50</v>
      </c>
      <c r="O294" s="16">
        <v>14725759708</v>
      </c>
      <c r="P294" s="8" t="s">
        <v>738</v>
      </c>
      <c r="Q294" s="8" t="s">
        <v>738</v>
      </c>
      <c r="R294" s="8" t="s">
        <v>53</v>
      </c>
      <c r="S294" s="8" t="s">
        <v>53</v>
      </c>
      <c r="T294" s="9">
        <v>41169</v>
      </c>
      <c r="U294" s="4">
        <v>400</v>
      </c>
      <c r="V294" s="8" t="s">
        <v>54</v>
      </c>
      <c r="W294" s="10" t="s">
        <v>638</v>
      </c>
      <c r="Y294" s="12">
        <f t="shared" si="9"/>
        <v>1.4990532729054968E-3</v>
      </c>
    </row>
    <row r="295" spans="1:25">
      <c r="A295" s="1">
        <v>47</v>
      </c>
      <c r="B295" s="5" t="s">
        <v>25</v>
      </c>
      <c r="C295" s="5" t="s">
        <v>26</v>
      </c>
      <c r="D295" s="17">
        <v>190000018276</v>
      </c>
      <c r="E295" s="5" t="s">
        <v>27</v>
      </c>
      <c r="F295" s="2">
        <v>58475</v>
      </c>
      <c r="G295" s="5" t="s">
        <v>28</v>
      </c>
      <c r="H295" s="5" t="s">
        <v>591</v>
      </c>
      <c r="I295" s="2">
        <v>15611</v>
      </c>
      <c r="J295" s="5" t="s">
        <v>30</v>
      </c>
      <c r="K295" s="5" t="s">
        <v>592</v>
      </c>
      <c r="L295" s="2">
        <v>6909837789</v>
      </c>
      <c r="M295" s="5" t="s">
        <v>49</v>
      </c>
      <c r="N295" s="5" t="s">
        <v>50</v>
      </c>
      <c r="O295" s="17">
        <v>5629794760</v>
      </c>
      <c r="P295" s="5" t="s">
        <v>739</v>
      </c>
      <c r="Q295" s="5" t="s">
        <v>739</v>
      </c>
      <c r="R295" s="5" t="s">
        <v>53</v>
      </c>
      <c r="S295" s="5" t="s">
        <v>53</v>
      </c>
      <c r="T295" s="6">
        <v>41182</v>
      </c>
      <c r="U295" s="2">
        <v>250</v>
      </c>
      <c r="V295" s="5" t="s">
        <v>54</v>
      </c>
      <c r="W295" s="7" t="s">
        <v>598</v>
      </c>
      <c r="Y295" s="12">
        <f t="shared" si="9"/>
        <v>9.3690829556593552E-4</v>
      </c>
    </row>
    <row r="296" spans="1:25">
      <c r="A296" s="3">
        <v>47</v>
      </c>
      <c r="B296" s="8" t="s">
        <v>25</v>
      </c>
      <c r="C296" s="8" t="s">
        <v>26</v>
      </c>
      <c r="D296" s="16">
        <v>190000018276</v>
      </c>
      <c r="E296" s="8" t="s">
        <v>27</v>
      </c>
      <c r="F296" s="4">
        <v>58475</v>
      </c>
      <c r="G296" s="8" t="s">
        <v>28</v>
      </c>
      <c r="H296" s="8" t="s">
        <v>591</v>
      </c>
      <c r="I296" s="4">
        <v>15611</v>
      </c>
      <c r="J296" s="8" t="s">
        <v>30</v>
      </c>
      <c r="K296" s="8" t="s">
        <v>592</v>
      </c>
      <c r="L296" s="4">
        <v>6909837789</v>
      </c>
      <c r="M296" s="8" t="s">
        <v>49</v>
      </c>
      <c r="N296" s="8" t="s">
        <v>50</v>
      </c>
      <c r="O296" s="16">
        <v>5629794760</v>
      </c>
      <c r="P296" s="8" t="s">
        <v>739</v>
      </c>
      <c r="Q296" s="8" t="s">
        <v>739</v>
      </c>
      <c r="R296" s="8" t="s">
        <v>53</v>
      </c>
      <c r="S296" s="8" t="s">
        <v>53</v>
      </c>
      <c r="T296" s="9">
        <v>41169</v>
      </c>
      <c r="U296" s="4">
        <v>250</v>
      </c>
      <c r="V296" s="8" t="s">
        <v>54</v>
      </c>
      <c r="W296" s="10" t="s">
        <v>598</v>
      </c>
      <c r="Y296" s="12">
        <f t="shared" si="9"/>
        <v>9.3690829556593552E-4</v>
      </c>
    </row>
    <row r="297" spans="1:25">
      <c r="A297" s="1">
        <v>47</v>
      </c>
      <c r="B297" s="5" t="s">
        <v>25</v>
      </c>
      <c r="C297" s="5" t="s">
        <v>26</v>
      </c>
      <c r="D297" s="17">
        <v>190000018276</v>
      </c>
      <c r="E297" s="5" t="s">
        <v>27</v>
      </c>
      <c r="F297" s="2">
        <v>58475</v>
      </c>
      <c r="G297" s="5" t="s">
        <v>28</v>
      </c>
      <c r="H297" s="5" t="s">
        <v>591</v>
      </c>
      <c r="I297" s="2">
        <v>15611</v>
      </c>
      <c r="J297" s="5" t="s">
        <v>30</v>
      </c>
      <c r="K297" s="5" t="s">
        <v>592</v>
      </c>
      <c r="L297" s="2">
        <v>6909837789</v>
      </c>
      <c r="M297" s="5" t="s">
        <v>49</v>
      </c>
      <c r="N297" s="5" t="s">
        <v>50</v>
      </c>
      <c r="O297" s="17">
        <v>11905661762</v>
      </c>
      <c r="P297" s="5" t="s">
        <v>740</v>
      </c>
      <c r="Q297" s="5" t="s">
        <v>740</v>
      </c>
      <c r="R297" s="5" t="s">
        <v>53</v>
      </c>
      <c r="S297" s="5" t="s">
        <v>53</v>
      </c>
      <c r="T297" s="6">
        <v>41169</v>
      </c>
      <c r="U297" s="2">
        <v>311</v>
      </c>
      <c r="V297" s="5" t="s">
        <v>54</v>
      </c>
      <c r="W297" s="7" t="s">
        <v>653</v>
      </c>
      <c r="Y297" s="12">
        <f t="shared" si="9"/>
        <v>1.1655139196840238E-3</v>
      </c>
    </row>
    <row r="298" spans="1:25">
      <c r="A298" s="3">
        <v>47</v>
      </c>
      <c r="B298" s="8" t="s">
        <v>25</v>
      </c>
      <c r="C298" s="8" t="s">
        <v>26</v>
      </c>
      <c r="D298" s="16">
        <v>190000018276</v>
      </c>
      <c r="E298" s="8" t="s">
        <v>27</v>
      </c>
      <c r="F298" s="4">
        <v>58475</v>
      </c>
      <c r="G298" s="8" t="s">
        <v>28</v>
      </c>
      <c r="H298" s="8" t="s">
        <v>591</v>
      </c>
      <c r="I298" s="4">
        <v>15611</v>
      </c>
      <c r="J298" s="8" t="s">
        <v>30</v>
      </c>
      <c r="K298" s="8" t="s">
        <v>592</v>
      </c>
      <c r="L298" s="4">
        <v>6909837789</v>
      </c>
      <c r="M298" s="8" t="s">
        <v>49</v>
      </c>
      <c r="N298" s="8" t="s">
        <v>50</v>
      </c>
      <c r="O298" s="16">
        <v>11905661762</v>
      </c>
      <c r="P298" s="8" t="s">
        <v>740</v>
      </c>
      <c r="Q298" s="8" t="s">
        <v>740</v>
      </c>
      <c r="R298" s="8" t="s">
        <v>53</v>
      </c>
      <c r="S298" s="8" t="s">
        <v>53</v>
      </c>
      <c r="T298" s="9">
        <v>41182</v>
      </c>
      <c r="U298" s="4">
        <v>311</v>
      </c>
      <c r="V298" s="8" t="s">
        <v>54</v>
      </c>
      <c r="W298" s="10" t="s">
        <v>653</v>
      </c>
      <c r="Y298" s="12">
        <f t="shared" si="9"/>
        <v>1.1655139196840238E-3</v>
      </c>
    </row>
    <row r="299" spans="1:25">
      <c r="A299" s="1">
        <v>47</v>
      </c>
      <c r="B299" s="5" t="s">
        <v>25</v>
      </c>
      <c r="C299" s="5" t="s">
        <v>26</v>
      </c>
      <c r="D299" s="17">
        <v>190000018276</v>
      </c>
      <c r="E299" s="5" t="s">
        <v>27</v>
      </c>
      <c r="F299" s="2">
        <v>58475</v>
      </c>
      <c r="G299" s="5" t="s">
        <v>28</v>
      </c>
      <c r="H299" s="5" t="s">
        <v>591</v>
      </c>
      <c r="I299" s="2">
        <v>15611</v>
      </c>
      <c r="J299" s="5" t="s">
        <v>30</v>
      </c>
      <c r="K299" s="5" t="s">
        <v>592</v>
      </c>
      <c r="L299" s="2">
        <v>6909837789</v>
      </c>
      <c r="M299" s="5" t="s">
        <v>49</v>
      </c>
      <c r="N299" s="5" t="s">
        <v>50</v>
      </c>
      <c r="O299" s="17">
        <v>15911522756</v>
      </c>
      <c r="P299" s="5" t="s">
        <v>741</v>
      </c>
      <c r="Q299" s="5" t="s">
        <v>741</v>
      </c>
      <c r="R299" s="5" t="s">
        <v>53</v>
      </c>
      <c r="S299" s="5" t="s">
        <v>53</v>
      </c>
      <c r="T299" s="6">
        <v>41182</v>
      </c>
      <c r="U299" s="2">
        <v>311</v>
      </c>
      <c r="V299" s="5" t="s">
        <v>54</v>
      </c>
      <c r="W299" s="7" t="s">
        <v>649</v>
      </c>
      <c r="Y299" s="12">
        <f t="shared" si="9"/>
        <v>1.1655139196840238E-3</v>
      </c>
    </row>
    <row r="300" spans="1:25">
      <c r="A300" s="3">
        <v>47</v>
      </c>
      <c r="B300" s="8" t="s">
        <v>25</v>
      </c>
      <c r="C300" s="8" t="s">
        <v>26</v>
      </c>
      <c r="D300" s="16">
        <v>190000018276</v>
      </c>
      <c r="E300" s="8" t="s">
        <v>27</v>
      </c>
      <c r="F300" s="4">
        <v>58475</v>
      </c>
      <c r="G300" s="8" t="s">
        <v>28</v>
      </c>
      <c r="H300" s="8" t="s">
        <v>591</v>
      </c>
      <c r="I300" s="4">
        <v>15611</v>
      </c>
      <c r="J300" s="8" t="s">
        <v>30</v>
      </c>
      <c r="K300" s="8" t="s">
        <v>592</v>
      </c>
      <c r="L300" s="4">
        <v>6909837789</v>
      </c>
      <c r="M300" s="8" t="s">
        <v>49</v>
      </c>
      <c r="N300" s="8" t="s">
        <v>50</v>
      </c>
      <c r="O300" s="16">
        <v>15911522756</v>
      </c>
      <c r="P300" s="8" t="s">
        <v>741</v>
      </c>
      <c r="Q300" s="8" t="s">
        <v>741</v>
      </c>
      <c r="R300" s="8" t="s">
        <v>53</v>
      </c>
      <c r="S300" s="8" t="s">
        <v>53</v>
      </c>
      <c r="T300" s="9">
        <v>41169</v>
      </c>
      <c r="U300" s="4">
        <v>311</v>
      </c>
      <c r="V300" s="8" t="s">
        <v>54</v>
      </c>
      <c r="W300" s="10" t="s">
        <v>649</v>
      </c>
      <c r="Y300" s="12">
        <f t="shared" si="9"/>
        <v>1.1655139196840238E-3</v>
      </c>
    </row>
    <row r="301" spans="1:25">
      <c r="A301" s="1">
        <v>47</v>
      </c>
      <c r="B301" s="5" t="s">
        <v>25</v>
      </c>
      <c r="C301" s="5" t="s">
        <v>26</v>
      </c>
      <c r="D301" s="17">
        <v>190000018276</v>
      </c>
      <c r="E301" s="5" t="s">
        <v>27</v>
      </c>
      <c r="F301" s="2">
        <v>58475</v>
      </c>
      <c r="G301" s="5" t="s">
        <v>28</v>
      </c>
      <c r="H301" s="5" t="s">
        <v>591</v>
      </c>
      <c r="I301" s="2">
        <v>15611</v>
      </c>
      <c r="J301" s="5" t="s">
        <v>30</v>
      </c>
      <c r="K301" s="5" t="s">
        <v>592</v>
      </c>
      <c r="L301" s="2">
        <v>6909837789</v>
      </c>
      <c r="M301" s="5" t="s">
        <v>49</v>
      </c>
      <c r="N301" s="5" t="s">
        <v>50</v>
      </c>
      <c r="O301" s="17">
        <v>350266778</v>
      </c>
      <c r="P301" s="5" t="s">
        <v>742</v>
      </c>
      <c r="Q301" s="5" t="s">
        <v>742</v>
      </c>
      <c r="R301" s="5" t="s">
        <v>53</v>
      </c>
      <c r="S301" s="5" t="s">
        <v>53</v>
      </c>
      <c r="T301" s="6">
        <v>41182</v>
      </c>
      <c r="U301" s="2">
        <v>311</v>
      </c>
      <c r="V301" s="5" t="s">
        <v>54</v>
      </c>
      <c r="W301" s="7" t="s">
        <v>624</v>
      </c>
      <c r="Y301" s="12">
        <f t="shared" si="9"/>
        <v>1.1655139196840238E-3</v>
      </c>
    </row>
    <row r="302" spans="1:25">
      <c r="A302" s="3">
        <v>47</v>
      </c>
      <c r="B302" s="8" t="s">
        <v>25</v>
      </c>
      <c r="C302" s="8" t="s">
        <v>26</v>
      </c>
      <c r="D302" s="16">
        <v>190000018276</v>
      </c>
      <c r="E302" s="8" t="s">
        <v>27</v>
      </c>
      <c r="F302" s="4">
        <v>58475</v>
      </c>
      <c r="G302" s="8" t="s">
        <v>28</v>
      </c>
      <c r="H302" s="8" t="s">
        <v>591</v>
      </c>
      <c r="I302" s="4">
        <v>15611</v>
      </c>
      <c r="J302" s="8" t="s">
        <v>30</v>
      </c>
      <c r="K302" s="8" t="s">
        <v>592</v>
      </c>
      <c r="L302" s="4">
        <v>6909837789</v>
      </c>
      <c r="M302" s="8" t="s">
        <v>49</v>
      </c>
      <c r="N302" s="8" t="s">
        <v>50</v>
      </c>
      <c r="O302" s="16">
        <v>350266778</v>
      </c>
      <c r="P302" s="8" t="s">
        <v>742</v>
      </c>
      <c r="Q302" s="8" t="s">
        <v>742</v>
      </c>
      <c r="R302" s="8" t="s">
        <v>53</v>
      </c>
      <c r="S302" s="8" t="s">
        <v>53</v>
      </c>
      <c r="T302" s="9">
        <v>41169</v>
      </c>
      <c r="U302" s="4">
        <v>311</v>
      </c>
      <c r="V302" s="8" t="s">
        <v>54</v>
      </c>
      <c r="W302" s="10" t="s">
        <v>649</v>
      </c>
      <c r="Y302" s="12">
        <f t="shared" si="9"/>
        <v>1.1655139196840238E-3</v>
      </c>
    </row>
    <row r="303" spans="1:25">
      <c r="A303" s="1">
        <v>47</v>
      </c>
      <c r="B303" s="5" t="s">
        <v>25</v>
      </c>
      <c r="C303" s="5" t="s">
        <v>26</v>
      </c>
      <c r="D303" s="17">
        <v>190000018276</v>
      </c>
      <c r="E303" s="5" t="s">
        <v>27</v>
      </c>
      <c r="F303" s="2">
        <v>58475</v>
      </c>
      <c r="G303" s="5" t="s">
        <v>28</v>
      </c>
      <c r="H303" s="5" t="s">
        <v>591</v>
      </c>
      <c r="I303" s="2">
        <v>15611</v>
      </c>
      <c r="J303" s="5" t="s">
        <v>30</v>
      </c>
      <c r="K303" s="5" t="s">
        <v>592</v>
      </c>
      <c r="L303" s="2">
        <v>6909837789</v>
      </c>
      <c r="M303" s="5" t="s">
        <v>49</v>
      </c>
      <c r="N303" s="5" t="s">
        <v>50</v>
      </c>
      <c r="O303" s="17">
        <v>5410501764</v>
      </c>
      <c r="P303" s="5" t="s">
        <v>743</v>
      </c>
      <c r="Q303" s="5" t="s">
        <v>743</v>
      </c>
      <c r="R303" s="5" t="s">
        <v>53</v>
      </c>
      <c r="S303" s="5" t="s">
        <v>53</v>
      </c>
      <c r="T303" s="6">
        <v>41182</v>
      </c>
      <c r="U303" s="2">
        <v>311</v>
      </c>
      <c r="V303" s="5" t="s">
        <v>54</v>
      </c>
      <c r="W303" s="7" t="s">
        <v>649</v>
      </c>
      <c r="Y303" s="12">
        <f t="shared" ref="Y303:Y366" si="10">U303/X$175</f>
        <v>1.1655139196840238E-3</v>
      </c>
    </row>
    <row r="304" spans="1:25">
      <c r="A304" s="3">
        <v>47</v>
      </c>
      <c r="B304" s="8" t="s">
        <v>25</v>
      </c>
      <c r="C304" s="8" t="s">
        <v>26</v>
      </c>
      <c r="D304" s="16">
        <v>190000018276</v>
      </c>
      <c r="E304" s="8" t="s">
        <v>27</v>
      </c>
      <c r="F304" s="4">
        <v>58475</v>
      </c>
      <c r="G304" s="8" t="s">
        <v>28</v>
      </c>
      <c r="H304" s="8" t="s">
        <v>591</v>
      </c>
      <c r="I304" s="4">
        <v>15611</v>
      </c>
      <c r="J304" s="8" t="s">
        <v>30</v>
      </c>
      <c r="K304" s="8" t="s">
        <v>592</v>
      </c>
      <c r="L304" s="4">
        <v>6909837789</v>
      </c>
      <c r="M304" s="8" t="s">
        <v>49</v>
      </c>
      <c r="N304" s="8" t="s">
        <v>50</v>
      </c>
      <c r="O304" s="16">
        <v>5410501764</v>
      </c>
      <c r="P304" s="8" t="s">
        <v>743</v>
      </c>
      <c r="Q304" s="8" t="s">
        <v>743</v>
      </c>
      <c r="R304" s="8" t="s">
        <v>53</v>
      </c>
      <c r="S304" s="8" t="s">
        <v>53</v>
      </c>
      <c r="T304" s="9">
        <v>41169</v>
      </c>
      <c r="U304" s="4">
        <v>311</v>
      </c>
      <c r="V304" s="8" t="s">
        <v>54</v>
      </c>
      <c r="W304" s="10" t="s">
        <v>653</v>
      </c>
      <c r="Y304" s="12">
        <f t="shared" si="10"/>
        <v>1.1655139196840238E-3</v>
      </c>
    </row>
    <row r="305" spans="1:25">
      <c r="A305" s="1">
        <v>47</v>
      </c>
      <c r="B305" s="5" t="s">
        <v>25</v>
      </c>
      <c r="C305" s="5" t="s">
        <v>26</v>
      </c>
      <c r="D305" s="17">
        <v>190000018276</v>
      </c>
      <c r="E305" s="5" t="s">
        <v>27</v>
      </c>
      <c r="F305" s="2">
        <v>58475</v>
      </c>
      <c r="G305" s="5" t="s">
        <v>28</v>
      </c>
      <c r="H305" s="5" t="s">
        <v>591</v>
      </c>
      <c r="I305" s="2">
        <v>15611</v>
      </c>
      <c r="J305" s="5" t="s">
        <v>30</v>
      </c>
      <c r="K305" s="5" t="s">
        <v>592</v>
      </c>
      <c r="L305" s="2">
        <v>6909837789</v>
      </c>
      <c r="M305" s="5" t="s">
        <v>49</v>
      </c>
      <c r="N305" s="5" t="s">
        <v>50</v>
      </c>
      <c r="O305" s="17">
        <v>9922729717</v>
      </c>
      <c r="P305" s="5" t="s">
        <v>744</v>
      </c>
      <c r="Q305" s="5" t="s">
        <v>744</v>
      </c>
      <c r="R305" s="5" t="s">
        <v>53</v>
      </c>
      <c r="S305" s="5" t="s">
        <v>53</v>
      </c>
      <c r="T305" s="6">
        <v>41182</v>
      </c>
      <c r="U305" s="2">
        <v>311</v>
      </c>
      <c r="V305" s="5" t="s">
        <v>54</v>
      </c>
      <c r="W305" s="7" t="s">
        <v>745</v>
      </c>
      <c r="Y305" s="12">
        <f t="shared" si="10"/>
        <v>1.1655139196840238E-3</v>
      </c>
    </row>
    <row r="306" spans="1:25">
      <c r="A306" s="3">
        <v>47</v>
      </c>
      <c r="B306" s="8" t="s">
        <v>25</v>
      </c>
      <c r="C306" s="8" t="s">
        <v>26</v>
      </c>
      <c r="D306" s="16">
        <v>190000018276</v>
      </c>
      <c r="E306" s="8" t="s">
        <v>27</v>
      </c>
      <c r="F306" s="4">
        <v>58475</v>
      </c>
      <c r="G306" s="8" t="s">
        <v>28</v>
      </c>
      <c r="H306" s="8" t="s">
        <v>591</v>
      </c>
      <c r="I306" s="4">
        <v>15611</v>
      </c>
      <c r="J306" s="8" t="s">
        <v>30</v>
      </c>
      <c r="K306" s="8" t="s">
        <v>592</v>
      </c>
      <c r="L306" s="4">
        <v>6909837789</v>
      </c>
      <c r="M306" s="8" t="s">
        <v>49</v>
      </c>
      <c r="N306" s="8" t="s">
        <v>50</v>
      </c>
      <c r="O306" s="16">
        <v>9922729717</v>
      </c>
      <c r="P306" s="8" t="s">
        <v>744</v>
      </c>
      <c r="Q306" s="8" t="s">
        <v>744</v>
      </c>
      <c r="R306" s="8" t="s">
        <v>53</v>
      </c>
      <c r="S306" s="8" t="s">
        <v>53</v>
      </c>
      <c r="T306" s="9">
        <v>41169</v>
      </c>
      <c r="U306" s="4">
        <v>311</v>
      </c>
      <c r="V306" s="8" t="s">
        <v>54</v>
      </c>
      <c r="W306" s="10" t="s">
        <v>649</v>
      </c>
      <c r="Y306" s="12">
        <f t="shared" si="10"/>
        <v>1.1655139196840238E-3</v>
      </c>
    </row>
    <row r="307" spans="1:25">
      <c r="A307" s="1">
        <v>47</v>
      </c>
      <c r="B307" s="5" t="s">
        <v>25</v>
      </c>
      <c r="C307" s="5" t="s">
        <v>26</v>
      </c>
      <c r="D307" s="17">
        <v>190000018276</v>
      </c>
      <c r="E307" s="5" t="s">
        <v>27</v>
      </c>
      <c r="F307" s="2">
        <v>58475</v>
      </c>
      <c r="G307" s="5" t="s">
        <v>28</v>
      </c>
      <c r="H307" s="5" t="s">
        <v>591</v>
      </c>
      <c r="I307" s="2">
        <v>15611</v>
      </c>
      <c r="J307" s="5" t="s">
        <v>30</v>
      </c>
      <c r="K307" s="5" t="s">
        <v>592</v>
      </c>
      <c r="L307" s="2">
        <v>6909837789</v>
      </c>
      <c r="M307" s="5" t="s">
        <v>49</v>
      </c>
      <c r="N307" s="5" t="s">
        <v>50</v>
      </c>
      <c r="O307" s="17">
        <v>4198381712</v>
      </c>
      <c r="P307" s="5" t="s">
        <v>746</v>
      </c>
      <c r="Q307" s="5" t="s">
        <v>747</v>
      </c>
      <c r="R307" s="5" t="s">
        <v>53</v>
      </c>
      <c r="S307" s="5" t="s">
        <v>53</v>
      </c>
      <c r="T307" s="6">
        <v>41182</v>
      </c>
      <c r="U307" s="2">
        <v>311</v>
      </c>
      <c r="V307" s="5" t="s">
        <v>54</v>
      </c>
      <c r="W307" s="7" t="s">
        <v>671</v>
      </c>
      <c r="Y307" s="12">
        <f t="shared" si="10"/>
        <v>1.1655139196840238E-3</v>
      </c>
    </row>
    <row r="308" spans="1:25">
      <c r="A308" s="3">
        <v>47</v>
      </c>
      <c r="B308" s="8" t="s">
        <v>25</v>
      </c>
      <c r="C308" s="8" t="s">
        <v>26</v>
      </c>
      <c r="D308" s="16">
        <v>190000018276</v>
      </c>
      <c r="E308" s="8" t="s">
        <v>27</v>
      </c>
      <c r="F308" s="4">
        <v>58475</v>
      </c>
      <c r="G308" s="8" t="s">
        <v>28</v>
      </c>
      <c r="H308" s="8" t="s">
        <v>591</v>
      </c>
      <c r="I308" s="4">
        <v>15611</v>
      </c>
      <c r="J308" s="8" t="s">
        <v>30</v>
      </c>
      <c r="K308" s="8" t="s">
        <v>592</v>
      </c>
      <c r="L308" s="4">
        <v>6909837789</v>
      </c>
      <c r="M308" s="8" t="s">
        <v>49</v>
      </c>
      <c r="N308" s="8" t="s">
        <v>50</v>
      </c>
      <c r="O308" s="16">
        <v>4198381712</v>
      </c>
      <c r="P308" s="8" t="s">
        <v>746</v>
      </c>
      <c r="Q308" s="8" t="s">
        <v>747</v>
      </c>
      <c r="R308" s="8" t="s">
        <v>53</v>
      </c>
      <c r="S308" s="8" t="s">
        <v>53</v>
      </c>
      <c r="T308" s="9">
        <v>41169</v>
      </c>
      <c r="U308" s="4">
        <v>311</v>
      </c>
      <c r="V308" s="8" t="s">
        <v>54</v>
      </c>
      <c r="W308" s="10" t="s">
        <v>653</v>
      </c>
      <c r="Y308" s="12">
        <f t="shared" si="10"/>
        <v>1.1655139196840238E-3</v>
      </c>
    </row>
    <row r="309" spans="1:25">
      <c r="A309" s="1">
        <v>47</v>
      </c>
      <c r="B309" s="5" t="s">
        <v>25</v>
      </c>
      <c r="C309" s="5" t="s">
        <v>26</v>
      </c>
      <c r="D309" s="17">
        <v>190000018276</v>
      </c>
      <c r="E309" s="5" t="s">
        <v>27</v>
      </c>
      <c r="F309" s="2">
        <v>58475</v>
      </c>
      <c r="G309" s="5" t="s">
        <v>28</v>
      </c>
      <c r="H309" s="5" t="s">
        <v>591</v>
      </c>
      <c r="I309" s="2">
        <v>15611</v>
      </c>
      <c r="J309" s="5" t="s">
        <v>30</v>
      </c>
      <c r="K309" s="5" t="s">
        <v>592</v>
      </c>
      <c r="L309" s="2">
        <v>6909837789</v>
      </c>
      <c r="M309" s="5" t="s">
        <v>49</v>
      </c>
      <c r="N309" s="5" t="s">
        <v>50</v>
      </c>
      <c r="O309" s="17">
        <v>14461701794</v>
      </c>
      <c r="P309" s="5" t="s">
        <v>748</v>
      </c>
      <c r="Q309" s="5" t="s">
        <v>748</v>
      </c>
      <c r="R309" s="5" t="s">
        <v>53</v>
      </c>
      <c r="S309" s="5" t="s">
        <v>53</v>
      </c>
      <c r="T309" s="6">
        <v>41182</v>
      </c>
      <c r="U309" s="2">
        <v>311</v>
      </c>
      <c r="V309" s="5" t="s">
        <v>54</v>
      </c>
      <c r="W309" s="7" t="s">
        <v>653</v>
      </c>
      <c r="Y309" s="12">
        <f t="shared" si="10"/>
        <v>1.1655139196840238E-3</v>
      </c>
    </row>
    <row r="310" spans="1:25">
      <c r="A310" s="3">
        <v>47</v>
      </c>
      <c r="B310" s="8" t="s">
        <v>25</v>
      </c>
      <c r="C310" s="8" t="s">
        <v>26</v>
      </c>
      <c r="D310" s="16">
        <v>190000018276</v>
      </c>
      <c r="E310" s="8" t="s">
        <v>27</v>
      </c>
      <c r="F310" s="4">
        <v>58475</v>
      </c>
      <c r="G310" s="8" t="s">
        <v>28</v>
      </c>
      <c r="H310" s="8" t="s">
        <v>591</v>
      </c>
      <c r="I310" s="4">
        <v>15611</v>
      </c>
      <c r="J310" s="8" t="s">
        <v>30</v>
      </c>
      <c r="K310" s="8" t="s">
        <v>592</v>
      </c>
      <c r="L310" s="4">
        <v>6909837789</v>
      </c>
      <c r="M310" s="8" t="s">
        <v>49</v>
      </c>
      <c r="N310" s="8" t="s">
        <v>50</v>
      </c>
      <c r="O310" s="16">
        <v>14461701794</v>
      </c>
      <c r="P310" s="8" t="s">
        <v>748</v>
      </c>
      <c r="Q310" s="8" t="s">
        <v>748</v>
      </c>
      <c r="R310" s="8" t="s">
        <v>53</v>
      </c>
      <c r="S310" s="8" t="s">
        <v>53</v>
      </c>
      <c r="T310" s="9">
        <v>41169</v>
      </c>
      <c r="U310" s="4">
        <v>311</v>
      </c>
      <c r="V310" s="8" t="s">
        <v>54</v>
      </c>
      <c r="W310" s="10" t="s">
        <v>653</v>
      </c>
      <c r="Y310" s="12">
        <f t="shared" si="10"/>
        <v>1.1655139196840238E-3</v>
      </c>
    </row>
    <row r="311" spans="1:25">
      <c r="A311" s="1">
        <v>47</v>
      </c>
      <c r="B311" s="5" t="s">
        <v>25</v>
      </c>
      <c r="C311" s="5" t="s">
        <v>26</v>
      </c>
      <c r="D311" s="17">
        <v>190000018276</v>
      </c>
      <c r="E311" s="5" t="s">
        <v>27</v>
      </c>
      <c r="F311" s="2">
        <v>58475</v>
      </c>
      <c r="G311" s="5" t="s">
        <v>28</v>
      </c>
      <c r="H311" s="5" t="s">
        <v>591</v>
      </c>
      <c r="I311" s="2">
        <v>15611</v>
      </c>
      <c r="J311" s="5" t="s">
        <v>30</v>
      </c>
      <c r="K311" s="5" t="s">
        <v>592</v>
      </c>
      <c r="L311" s="2">
        <v>6909837789</v>
      </c>
      <c r="M311" s="5" t="s">
        <v>49</v>
      </c>
      <c r="N311" s="5" t="s">
        <v>50</v>
      </c>
      <c r="O311" s="17">
        <v>73302694768</v>
      </c>
      <c r="P311" s="5" t="s">
        <v>749</v>
      </c>
      <c r="Q311" s="5" t="s">
        <v>749</v>
      </c>
      <c r="R311" s="5" t="s">
        <v>53</v>
      </c>
      <c r="S311" s="5" t="s">
        <v>53</v>
      </c>
      <c r="T311" s="6">
        <v>41182</v>
      </c>
      <c r="U311" s="2">
        <v>311</v>
      </c>
      <c r="V311" s="5" t="s">
        <v>54</v>
      </c>
      <c r="W311" s="7" t="s">
        <v>649</v>
      </c>
      <c r="Y311" s="12">
        <f t="shared" si="10"/>
        <v>1.1655139196840238E-3</v>
      </c>
    </row>
    <row r="312" spans="1:25">
      <c r="A312" s="3">
        <v>47</v>
      </c>
      <c r="B312" s="8" t="s">
        <v>25</v>
      </c>
      <c r="C312" s="8" t="s">
        <v>26</v>
      </c>
      <c r="D312" s="16">
        <v>190000018276</v>
      </c>
      <c r="E312" s="8" t="s">
        <v>27</v>
      </c>
      <c r="F312" s="4">
        <v>58475</v>
      </c>
      <c r="G312" s="8" t="s">
        <v>28</v>
      </c>
      <c r="H312" s="8" t="s">
        <v>591</v>
      </c>
      <c r="I312" s="4">
        <v>15611</v>
      </c>
      <c r="J312" s="8" t="s">
        <v>30</v>
      </c>
      <c r="K312" s="8" t="s">
        <v>592</v>
      </c>
      <c r="L312" s="4">
        <v>6909837789</v>
      </c>
      <c r="M312" s="8" t="s">
        <v>49</v>
      </c>
      <c r="N312" s="8" t="s">
        <v>50</v>
      </c>
      <c r="O312" s="16">
        <v>73302694768</v>
      </c>
      <c r="P312" s="8" t="s">
        <v>749</v>
      </c>
      <c r="Q312" s="8" t="s">
        <v>749</v>
      </c>
      <c r="R312" s="8" t="s">
        <v>53</v>
      </c>
      <c r="S312" s="8" t="s">
        <v>53</v>
      </c>
      <c r="T312" s="9">
        <v>41169</v>
      </c>
      <c r="U312" s="4">
        <v>311</v>
      </c>
      <c r="V312" s="8" t="s">
        <v>54</v>
      </c>
      <c r="W312" s="10" t="s">
        <v>649</v>
      </c>
      <c r="Y312" s="12">
        <f t="shared" si="10"/>
        <v>1.1655139196840238E-3</v>
      </c>
    </row>
    <row r="313" spans="1:25">
      <c r="A313" s="1">
        <v>47</v>
      </c>
      <c r="B313" s="5" t="s">
        <v>25</v>
      </c>
      <c r="C313" s="5" t="s">
        <v>26</v>
      </c>
      <c r="D313" s="17">
        <v>190000018276</v>
      </c>
      <c r="E313" s="5" t="s">
        <v>27</v>
      </c>
      <c r="F313" s="2">
        <v>58475</v>
      </c>
      <c r="G313" s="5" t="s">
        <v>28</v>
      </c>
      <c r="H313" s="5" t="s">
        <v>591</v>
      </c>
      <c r="I313" s="2">
        <v>15611</v>
      </c>
      <c r="J313" s="5" t="s">
        <v>30</v>
      </c>
      <c r="K313" s="5" t="s">
        <v>592</v>
      </c>
      <c r="L313" s="2">
        <v>6909837789</v>
      </c>
      <c r="M313" s="5" t="s">
        <v>49</v>
      </c>
      <c r="N313" s="5" t="s">
        <v>50</v>
      </c>
      <c r="O313" s="17">
        <v>12654041786</v>
      </c>
      <c r="P313" s="5" t="s">
        <v>750</v>
      </c>
      <c r="Q313" s="5" t="s">
        <v>750</v>
      </c>
      <c r="R313" s="5" t="s">
        <v>53</v>
      </c>
      <c r="S313" s="5" t="s">
        <v>53</v>
      </c>
      <c r="T313" s="6">
        <v>41182</v>
      </c>
      <c r="U313" s="2">
        <v>311</v>
      </c>
      <c r="V313" s="5" t="s">
        <v>54</v>
      </c>
      <c r="W313" s="7" t="s">
        <v>649</v>
      </c>
      <c r="Y313" s="12">
        <f t="shared" si="10"/>
        <v>1.1655139196840238E-3</v>
      </c>
    </row>
    <row r="314" spans="1:25">
      <c r="A314" s="3">
        <v>47</v>
      </c>
      <c r="B314" s="8" t="s">
        <v>25</v>
      </c>
      <c r="C314" s="8" t="s">
        <v>26</v>
      </c>
      <c r="D314" s="16">
        <v>190000018276</v>
      </c>
      <c r="E314" s="8" t="s">
        <v>27</v>
      </c>
      <c r="F314" s="4">
        <v>58475</v>
      </c>
      <c r="G314" s="8" t="s">
        <v>28</v>
      </c>
      <c r="H314" s="8" t="s">
        <v>591</v>
      </c>
      <c r="I314" s="4">
        <v>15611</v>
      </c>
      <c r="J314" s="8" t="s">
        <v>30</v>
      </c>
      <c r="K314" s="8" t="s">
        <v>592</v>
      </c>
      <c r="L314" s="4">
        <v>6909837789</v>
      </c>
      <c r="M314" s="8" t="s">
        <v>49</v>
      </c>
      <c r="N314" s="8" t="s">
        <v>50</v>
      </c>
      <c r="O314" s="16">
        <v>12654041786</v>
      </c>
      <c r="P314" s="8" t="s">
        <v>750</v>
      </c>
      <c r="Q314" s="8" t="s">
        <v>750</v>
      </c>
      <c r="R314" s="8" t="s">
        <v>53</v>
      </c>
      <c r="S314" s="8" t="s">
        <v>53</v>
      </c>
      <c r="T314" s="9">
        <v>41169</v>
      </c>
      <c r="U314" s="4">
        <v>311</v>
      </c>
      <c r="V314" s="8" t="s">
        <v>54</v>
      </c>
      <c r="W314" s="10" t="s">
        <v>649</v>
      </c>
      <c r="Y314" s="12">
        <f t="shared" si="10"/>
        <v>1.1655139196840238E-3</v>
      </c>
    </row>
    <row r="315" spans="1:25">
      <c r="A315" s="1">
        <v>47</v>
      </c>
      <c r="B315" s="5" t="s">
        <v>25</v>
      </c>
      <c r="C315" s="5" t="s">
        <v>26</v>
      </c>
      <c r="D315" s="17">
        <v>190000018276</v>
      </c>
      <c r="E315" s="5" t="s">
        <v>27</v>
      </c>
      <c r="F315" s="2">
        <v>58475</v>
      </c>
      <c r="G315" s="5" t="s">
        <v>28</v>
      </c>
      <c r="H315" s="5" t="s">
        <v>591</v>
      </c>
      <c r="I315" s="2">
        <v>15611</v>
      </c>
      <c r="J315" s="5" t="s">
        <v>30</v>
      </c>
      <c r="K315" s="5" t="s">
        <v>592</v>
      </c>
      <c r="L315" s="2">
        <v>6909837789</v>
      </c>
      <c r="M315" s="5" t="s">
        <v>49</v>
      </c>
      <c r="N315" s="5" t="s">
        <v>50</v>
      </c>
      <c r="O315" s="17">
        <v>10860889726</v>
      </c>
      <c r="P315" s="5" t="s">
        <v>751</v>
      </c>
      <c r="Q315" s="5" t="s">
        <v>751</v>
      </c>
      <c r="R315" s="5" t="s">
        <v>53</v>
      </c>
      <c r="S315" s="5" t="s">
        <v>53</v>
      </c>
      <c r="T315" s="6">
        <v>41182</v>
      </c>
      <c r="U315" s="2">
        <v>311</v>
      </c>
      <c r="V315" s="5" t="s">
        <v>54</v>
      </c>
      <c r="W315" s="7" t="s">
        <v>671</v>
      </c>
      <c r="Y315" s="12">
        <f t="shared" si="10"/>
        <v>1.1655139196840238E-3</v>
      </c>
    </row>
    <row r="316" spans="1:25">
      <c r="A316" s="3">
        <v>47</v>
      </c>
      <c r="B316" s="8" t="s">
        <v>25</v>
      </c>
      <c r="C316" s="8" t="s">
        <v>26</v>
      </c>
      <c r="D316" s="16">
        <v>190000018276</v>
      </c>
      <c r="E316" s="8" t="s">
        <v>27</v>
      </c>
      <c r="F316" s="4">
        <v>58475</v>
      </c>
      <c r="G316" s="8" t="s">
        <v>28</v>
      </c>
      <c r="H316" s="8" t="s">
        <v>591</v>
      </c>
      <c r="I316" s="4">
        <v>15611</v>
      </c>
      <c r="J316" s="8" t="s">
        <v>30</v>
      </c>
      <c r="K316" s="8" t="s">
        <v>592</v>
      </c>
      <c r="L316" s="4">
        <v>6909837789</v>
      </c>
      <c r="M316" s="8" t="s">
        <v>49</v>
      </c>
      <c r="N316" s="8" t="s">
        <v>50</v>
      </c>
      <c r="O316" s="16">
        <v>10860889726</v>
      </c>
      <c r="P316" s="8" t="s">
        <v>751</v>
      </c>
      <c r="Q316" s="8" t="s">
        <v>751</v>
      </c>
      <c r="R316" s="8" t="s">
        <v>53</v>
      </c>
      <c r="S316" s="8" t="s">
        <v>53</v>
      </c>
      <c r="T316" s="9">
        <v>41169</v>
      </c>
      <c r="U316" s="4">
        <v>311</v>
      </c>
      <c r="V316" s="8" t="s">
        <v>54</v>
      </c>
      <c r="W316" s="10" t="s">
        <v>653</v>
      </c>
      <c r="Y316" s="12">
        <f t="shared" si="10"/>
        <v>1.1655139196840238E-3</v>
      </c>
    </row>
    <row r="317" spans="1:25">
      <c r="A317" s="1">
        <v>47</v>
      </c>
      <c r="B317" s="5" t="s">
        <v>25</v>
      </c>
      <c r="C317" s="5" t="s">
        <v>26</v>
      </c>
      <c r="D317" s="17">
        <v>190000018276</v>
      </c>
      <c r="E317" s="5" t="s">
        <v>27</v>
      </c>
      <c r="F317" s="2">
        <v>58475</v>
      </c>
      <c r="G317" s="5" t="s">
        <v>28</v>
      </c>
      <c r="H317" s="5" t="s">
        <v>591</v>
      </c>
      <c r="I317" s="2">
        <v>15611</v>
      </c>
      <c r="J317" s="5" t="s">
        <v>30</v>
      </c>
      <c r="K317" s="5" t="s">
        <v>592</v>
      </c>
      <c r="L317" s="2">
        <v>6909837789</v>
      </c>
      <c r="M317" s="5" t="s">
        <v>49</v>
      </c>
      <c r="N317" s="5" t="s">
        <v>50</v>
      </c>
      <c r="O317" s="17">
        <v>87275333791</v>
      </c>
      <c r="P317" s="5" t="s">
        <v>752</v>
      </c>
      <c r="Q317" s="5" t="s">
        <v>753</v>
      </c>
      <c r="R317" s="5" t="s">
        <v>53</v>
      </c>
      <c r="S317" s="5" t="s">
        <v>53</v>
      </c>
      <c r="T317" s="6">
        <v>41182</v>
      </c>
      <c r="U317" s="2">
        <v>311</v>
      </c>
      <c r="V317" s="5" t="s">
        <v>54</v>
      </c>
      <c r="W317" s="7" t="s">
        <v>653</v>
      </c>
      <c r="Y317" s="12">
        <f t="shared" si="10"/>
        <v>1.1655139196840238E-3</v>
      </c>
    </row>
    <row r="318" spans="1:25">
      <c r="A318" s="3">
        <v>47</v>
      </c>
      <c r="B318" s="8" t="s">
        <v>25</v>
      </c>
      <c r="C318" s="8" t="s">
        <v>26</v>
      </c>
      <c r="D318" s="16">
        <v>190000018276</v>
      </c>
      <c r="E318" s="8" t="s">
        <v>27</v>
      </c>
      <c r="F318" s="4">
        <v>58475</v>
      </c>
      <c r="G318" s="8" t="s">
        <v>28</v>
      </c>
      <c r="H318" s="8" t="s">
        <v>591</v>
      </c>
      <c r="I318" s="4">
        <v>15611</v>
      </c>
      <c r="J318" s="8" t="s">
        <v>30</v>
      </c>
      <c r="K318" s="8" t="s">
        <v>592</v>
      </c>
      <c r="L318" s="4">
        <v>6909837789</v>
      </c>
      <c r="M318" s="8" t="s">
        <v>49</v>
      </c>
      <c r="N318" s="8" t="s">
        <v>50</v>
      </c>
      <c r="O318" s="16">
        <v>87275333791</v>
      </c>
      <c r="P318" s="8" t="s">
        <v>752</v>
      </c>
      <c r="Q318" s="8" t="s">
        <v>753</v>
      </c>
      <c r="R318" s="8" t="s">
        <v>53</v>
      </c>
      <c r="S318" s="8" t="s">
        <v>53</v>
      </c>
      <c r="T318" s="9">
        <v>41169</v>
      </c>
      <c r="U318" s="4">
        <v>311</v>
      </c>
      <c r="V318" s="8" t="s">
        <v>54</v>
      </c>
      <c r="W318" s="10" t="s">
        <v>649</v>
      </c>
      <c r="Y318" s="12">
        <f t="shared" si="10"/>
        <v>1.1655139196840238E-3</v>
      </c>
    </row>
    <row r="319" spans="1:25">
      <c r="A319" s="1">
        <v>47</v>
      </c>
      <c r="B319" s="5" t="s">
        <v>25</v>
      </c>
      <c r="C319" s="5" t="s">
        <v>26</v>
      </c>
      <c r="D319" s="17">
        <v>190000018276</v>
      </c>
      <c r="E319" s="5" t="s">
        <v>27</v>
      </c>
      <c r="F319" s="2">
        <v>58475</v>
      </c>
      <c r="G319" s="5" t="s">
        <v>28</v>
      </c>
      <c r="H319" s="5" t="s">
        <v>591</v>
      </c>
      <c r="I319" s="2">
        <v>15611</v>
      </c>
      <c r="J319" s="5" t="s">
        <v>30</v>
      </c>
      <c r="K319" s="5" t="s">
        <v>592</v>
      </c>
      <c r="L319" s="2">
        <v>6909837789</v>
      </c>
      <c r="M319" s="5" t="s">
        <v>49</v>
      </c>
      <c r="N319" s="5" t="s">
        <v>50</v>
      </c>
      <c r="O319" s="17">
        <v>13383659755</v>
      </c>
      <c r="P319" s="5" t="s">
        <v>754</v>
      </c>
      <c r="Q319" s="5" t="s">
        <v>755</v>
      </c>
      <c r="R319" s="5" t="s">
        <v>53</v>
      </c>
      <c r="S319" s="5" t="s">
        <v>53</v>
      </c>
      <c r="T319" s="6">
        <v>41182</v>
      </c>
      <c r="U319" s="2">
        <v>311</v>
      </c>
      <c r="V319" s="5" t="s">
        <v>54</v>
      </c>
      <c r="W319" s="7" t="s">
        <v>653</v>
      </c>
      <c r="Y319" s="12">
        <f t="shared" si="10"/>
        <v>1.1655139196840238E-3</v>
      </c>
    </row>
    <row r="320" spans="1:25">
      <c r="A320" s="3">
        <v>47</v>
      </c>
      <c r="B320" s="8" t="s">
        <v>25</v>
      </c>
      <c r="C320" s="8" t="s">
        <v>26</v>
      </c>
      <c r="D320" s="16">
        <v>190000018276</v>
      </c>
      <c r="E320" s="8" t="s">
        <v>27</v>
      </c>
      <c r="F320" s="4">
        <v>58475</v>
      </c>
      <c r="G320" s="8" t="s">
        <v>28</v>
      </c>
      <c r="H320" s="8" t="s">
        <v>591</v>
      </c>
      <c r="I320" s="4">
        <v>15611</v>
      </c>
      <c r="J320" s="8" t="s">
        <v>30</v>
      </c>
      <c r="K320" s="8" t="s">
        <v>592</v>
      </c>
      <c r="L320" s="4">
        <v>6909837789</v>
      </c>
      <c r="M320" s="8" t="s">
        <v>49</v>
      </c>
      <c r="N320" s="8" t="s">
        <v>50</v>
      </c>
      <c r="O320" s="16">
        <v>13383659755</v>
      </c>
      <c r="P320" s="8" t="s">
        <v>754</v>
      </c>
      <c r="Q320" s="8" t="s">
        <v>755</v>
      </c>
      <c r="R320" s="8" t="s">
        <v>53</v>
      </c>
      <c r="S320" s="8" t="s">
        <v>53</v>
      </c>
      <c r="T320" s="9">
        <v>41169</v>
      </c>
      <c r="U320" s="4">
        <v>311</v>
      </c>
      <c r="V320" s="8" t="s">
        <v>54</v>
      </c>
      <c r="W320" s="10" t="s">
        <v>653</v>
      </c>
      <c r="Y320" s="12">
        <f t="shared" si="10"/>
        <v>1.1655139196840238E-3</v>
      </c>
    </row>
    <row r="321" spans="1:25">
      <c r="A321" s="1">
        <v>47</v>
      </c>
      <c r="B321" s="5" t="s">
        <v>25</v>
      </c>
      <c r="C321" s="5" t="s">
        <v>26</v>
      </c>
      <c r="D321" s="17">
        <v>190000018276</v>
      </c>
      <c r="E321" s="5" t="s">
        <v>27</v>
      </c>
      <c r="F321" s="2">
        <v>58475</v>
      </c>
      <c r="G321" s="5" t="s">
        <v>28</v>
      </c>
      <c r="H321" s="5" t="s">
        <v>591</v>
      </c>
      <c r="I321" s="2">
        <v>15611</v>
      </c>
      <c r="J321" s="5" t="s">
        <v>30</v>
      </c>
      <c r="K321" s="5" t="s">
        <v>592</v>
      </c>
      <c r="L321" s="2">
        <v>6909837789</v>
      </c>
      <c r="M321" s="5" t="s">
        <v>49</v>
      </c>
      <c r="N321" s="5" t="s">
        <v>50</v>
      </c>
      <c r="O321" s="17">
        <v>9709520741</v>
      </c>
      <c r="P321" s="5" t="s">
        <v>756</v>
      </c>
      <c r="Q321" s="5" t="s">
        <v>757</v>
      </c>
      <c r="R321" s="5" t="s">
        <v>53</v>
      </c>
      <c r="S321" s="5" t="s">
        <v>53</v>
      </c>
      <c r="T321" s="6">
        <v>41182</v>
      </c>
      <c r="U321" s="2">
        <v>311</v>
      </c>
      <c r="V321" s="5" t="s">
        <v>54</v>
      </c>
      <c r="W321" s="7" t="s">
        <v>653</v>
      </c>
      <c r="Y321" s="12">
        <f t="shared" si="10"/>
        <v>1.1655139196840238E-3</v>
      </c>
    </row>
    <row r="322" spans="1:25">
      <c r="A322" s="3">
        <v>47</v>
      </c>
      <c r="B322" s="8" t="s">
        <v>25</v>
      </c>
      <c r="C322" s="8" t="s">
        <v>26</v>
      </c>
      <c r="D322" s="16">
        <v>190000018276</v>
      </c>
      <c r="E322" s="8" t="s">
        <v>27</v>
      </c>
      <c r="F322" s="4">
        <v>58475</v>
      </c>
      <c r="G322" s="8" t="s">
        <v>28</v>
      </c>
      <c r="H322" s="8" t="s">
        <v>591</v>
      </c>
      <c r="I322" s="4">
        <v>15611</v>
      </c>
      <c r="J322" s="8" t="s">
        <v>30</v>
      </c>
      <c r="K322" s="8" t="s">
        <v>592</v>
      </c>
      <c r="L322" s="4">
        <v>6909837789</v>
      </c>
      <c r="M322" s="8" t="s">
        <v>49</v>
      </c>
      <c r="N322" s="8" t="s">
        <v>50</v>
      </c>
      <c r="O322" s="16">
        <v>9709520741</v>
      </c>
      <c r="P322" s="8" t="s">
        <v>756</v>
      </c>
      <c r="Q322" s="8" t="s">
        <v>757</v>
      </c>
      <c r="R322" s="8" t="s">
        <v>53</v>
      </c>
      <c r="S322" s="8" t="s">
        <v>53</v>
      </c>
      <c r="T322" s="9">
        <v>41169</v>
      </c>
      <c r="U322" s="4">
        <v>311</v>
      </c>
      <c r="V322" s="8" t="s">
        <v>54</v>
      </c>
      <c r="W322" s="10" t="s">
        <v>653</v>
      </c>
      <c r="Y322" s="12">
        <f t="shared" si="10"/>
        <v>1.1655139196840238E-3</v>
      </c>
    </row>
    <row r="323" spans="1:25">
      <c r="A323" s="1">
        <v>47</v>
      </c>
      <c r="B323" s="5" t="s">
        <v>25</v>
      </c>
      <c r="C323" s="5" t="s">
        <v>26</v>
      </c>
      <c r="D323" s="17">
        <v>190000018276</v>
      </c>
      <c r="E323" s="5" t="s">
        <v>27</v>
      </c>
      <c r="F323" s="2">
        <v>58475</v>
      </c>
      <c r="G323" s="5" t="s">
        <v>28</v>
      </c>
      <c r="H323" s="5" t="s">
        <v>591</v>
      </c>
      <c r="I323" s="2">
        <v>15611</v>
      </c>
      <c r="J323" s="5" t="s">
        <v>30</v>
      </c>
      <c r="K323" s="5" t="s">
        <v>592</v>
      </c>
      <c r="L323" s="2">
        <v>6909837789</v>
      </c>
      <c r="M323" s="5" t="s">
        <v>49</v>
      </c>
      <c r="N323" s="5" t="s">
        <v>50</v>
      </c>
      <c r="O323" s="17">
        <v>28725654420</v>
      </c>
      <c r="P323" s="5" t="s">
        <v>758</v>
      </c>
      <c r="Q323" s="5" t="s">
        <v>759</v>
      </c>
      <c r="R323" s="5" t="s">
        <v>53</v>
      </c>
      <c r="S323" s="5" t="s">
        <v>53</v>
      </c>
      <c r="T323" s="6">
        <v>41182</v>
      </c>
      <c r="U323" s="2">
        <v>311</v>
      </c>
      <c r="V323" s="5" t="s">
        <v>54</v>
      </c>
      <c r="W323" s="7" t="s">
        <v>653</v>
      </c>
      <c r="Y323" s="12">
        <f t="shared" si="10"/>
        <v>1.1655139196840238E-3</v>
      </c>
    </row>
    <row r="324" spans="1:25">
      <c r="A324" s="3">
        <v>47</v>
      </c>
      <c r="B324" s="8" t="s">
        <v>25</v>
      </c>
      <c r="C324" s="8" t="s">
        <v>26</v>
      </c>
      <c r="D324" s="16">
        <v>190000018276</v>
      </c>
      <c r="E324" s="8" t="s">
        <v>27</v>
      </c>
      <c r="F324" s="4">
        <v>58475</v>
      </c>
      <c r="G324" s="8" t="s">
        <v>28</v>
      </c>
      <c r="H324" s="8" t="s">
        <v>591</v>
      </c>
      <c r="I324" s="4">
        <v>15611</v>
      </c>
      <c r="J324" s="8" t="s">
        <v>30</v>
      </c>
      <c r="K324" s="8" t="s">
        <v>592</v>
      </c>
      <c r="L324" s="4">
        <v>6909837789</v>
      </c>
      <c r="M324" s="8" t="s">
        <v>49</v>
      </c>
      <c r="N324" s="8" t="s">
        <v>50</v>
      </c>
      <c r="O324" s="16">
        <v>28725654420</v>
      </c>
      <c r="P324" s="8" t="s">
        <v>758</v>
      </c>
      <c r="Q324" s="8" t="s">
        <v>759</v>
      </c>
      <c r="R324" s="8" t="s">
        <v>53</v>
      </c>
      <c r="S324" s="8" t="s">
        <v>53</v>
      </c>
      <c r="T324" s="9">
        <v>41169</v>
      </c>
      <c r="U324" s="4">
        <v>311</v>
      </c>
      <c r="V324" s="8" t="s">
        <v>54</v>
      </c>
      <c r="W324" s="10" t="s">
        <v>653</v>
      </c>
      <c r="Y324" s="12">
        <f t="shared" si="10"/>
        <v>1.1655139196840238E-3</v>
      </c>
    </row>
    <row r="325" spans="1:25">
      <c r="A325" s="1">
        <v>47</v>
      </c>
      <c r="B325" s="5" t="s">
        <v>25</v>
      </c>
      <c r="C325" s="5" t="s">
        <v>26</v>
      </c>
      <c r="D325" s="17">
        <v>190000018276</v>
      </c>
      <c r="E325" s="5" t="s">
        <v>27</v>
      </c>
      <c r="F325" s="2">
        <v>58475</v>
      </c>
      <c r="G325" s="5" t="s">
        <v>28</v>
      </c>
      <c r="H325" s="5" t="s">
        <v>591</v>
      </c>
      <c r="I325" s="2">
        <v>15611</v>
      </c>
      <c r="J325" s="5" t="s">
        <v>30</v>
      </c>
      <c r="K325" s="5" t="s">
        <v>592</v>
      </c>
      <c r="L325" s="2">
        <v>6909837789</v>
      </c>
      <c r="M325" s="5" t="s">
        <v>49</v>
      </c>
      <c r="N325" s="5" t="s">
        <v>50</v>
      </c>
      <c r="O325" s="17">
        <v>9668943759</v>
      </c>
      <c r="P325" s="5" t="s">
        <v>760</v>
      </c>
      <c r="Q325" s="5" t="s">
        <v>760</v>
      </c>
      <c r="R325" s="5" t="s">
        <v>53</v>
      </c>
      <c r="S325" s="5" t="s">
        <v>53</v>
      </c>
      <c r="T325" s="6">
        <v>41182</v>
      </c>
      <c r="U325" s="2">
        <v>311</v>
      </c>
      <c r="V325" s="5" t="s">
        <v>54</v>
      </c>
      <c r="W325" s="7" t="s">
        <v>649</v>
      </c>
      <c r="Y325" s="12">
        <f t="shared" si="10"/>
        <v>1.1655139196840238E-3</v>
      </c>
    </row>
    <row r="326" spans="1:25">
      <c r="A326" s="3">
        <v>47</v>
      </c>
      <c r="B326" s="8" t="s">
        <v>25</v>
      </c>
      <c r="C326" s="8" t="s">
        <v>26</v>
      </c>
      <c r="D326" s="16">
        <v>190000018276</v>
      </c>
      <c r="E326" s="8" t="s">
        <v>27</v>
      </c>
      <c r="F326" s="4">
        <v>58475</v>
      </c>
      <c r="G326" s="8" t="s">
        <v>28</v>
      </c>
      <c r="H326" s="8" t="s">
        <v>591</v>
      </c>
      <c r="I326" s="4">
        <v>15611</v>
      </c>
      <c r="J326" s="8" t="s">
        <v>30</v>
      </c>
      <c r="K326" s="8" t="s">
        <v>592</v>
      </c>
      <c r="L326" s="4">
        <v>6909837789</v>
      </c>
      <c r="M326" s="8" t="s">
        <v>49</v>
      </c>
      <c r="N326" s="8" t="s">
        <v>50</v>
      </c>
      <c r="O326" s="16">
        <v>9668943759</v>
      </c>
      <c r="P326" s="8" t="s">
        <v>760</v>
      </c>
      <c r="Q326" s="8" t="s">
        <v>760</v>
      </c>
      <c r="R326" s="8" t="s">
        <v>53</v>
      </c>
      <c r="S326" s="8" t="s">
        <v>53</v>
      </c>
      <c r="T326" s="9">
        <v>41169</v>
      </c>
      <c r="U326" s="4">
        <v>311</v>
      </c>
      <c r="V326" s="8" t="s">
        <v>54</v>
      </c>
      <c r="W326" s="10" t="s">
        <v>649</v>
      </c>
      <c r="Y326" s="12">
        <f t="shared" si="10"/>
        <v>1.1655139196840238E-3</v>
      </c>
    </row>
    <row r="327" spans="1:25">
      <c r="A327" s="1">
        <v>47</v>
      </c>
      <c r="B327" s="5" t="s">
        <v>25</v>
      </c>
      <c r="C327" s="5" t="s">
        <v>26</v>
      </c>
      <c r="D327" s="17">
        <v>190000018276</v>
      </c>
      <c r="E327" s="5" t="s">
        <v>27</v>
      </c>
      <c r="F327" s="2">
        <v>58475</v>
      </c>
      <c r="G327" s="5" t="s">
        <v>28</v>
      </c>
      <c r="H327" s="5" t="s">
        <v>591</v>
      </c>
      <c r="I327" s="2">
        <v>15611</v>
      </c>
      <c r="J327" s="5" t="s">
        <v>30</v>
      </c>
      <c r="K327" s="5" t="s">
        <v>592</v>
      </c>
      <c r="L327" s="2">
        <v>6909837789</v>
      </c>
      <c r="M327" s="5" t="s">
        <v>49</v>
      </c>
      <c r="N327" s="5" t="s">
        <v>50</v>
      </c>
      <c r="O327" s="17">
        <v>14100082746</v>
      </c>
      <c r="P327" s="5" t="s">
        <v>761</v>
      </c>
      <c r="Q327" s="5" t="s">
        <v>761</v>
      </c>
      <c r="R327" s="5" t="s">
        <v>53</v>
      </c>
      <c r="S327" s="5" t="s">
        <v>53</v>
      </c>
      <c r="T327" s="6">
        <v>41182</v>
      </c>
      <c r="U327" s="2">
        <v>311</v>
      </c>
      <c r="V327" s="5" t="s">
        <v>54</v>
      </c>
      <c r="W327" s="7" t="s">
        <v>671</v>
      </c>
      <c r="Y327" s="12">
        <f t="shared" si="10"/>
        <v>1.1655139196840238E-3</v>
      </c>
    </row>
    <row r="328" spans="1:25">
      <c r="A328" s="3">
        <v>47</v>
      </c>
      <c r="B328" s="8" t="s">
        <v>25</v>
      </c>
      <c r="C328" s="8" t="s">
        <v>26</v>
      </c>
      <c r="D328" s="16">
        <v>190000018276</v>
      </c>
      <c r="E328" s="8" t="s">
        <v>27</v>
      </c>
      <c r="F328" s="4">
        <v>58475</v>
      </c>
      <c r="G328" s="8" t="s">
        <v>28</v>
      </c>
      <c r="H328" s="8" t="s">
        <v>591</v>
      </c>
      <c r="I328" s="4">
        <v>15611</v>
      </c>
      <c r="J328" s="8" t="s">
        <v>30</v>
      </c>
      <c r="K328" s="8" t="s">
        <v>592</v>
      </c>
      <c r="L328" s="4">
        <v>6909837789</v>
      </c>
      <c r="M328" s="8" t="s">
        <v>49</v>
      </c>
      <c r="N328" s="8" t="s">
        <v>50</v>
      </c>
      <c r="O328" s="16">
        <v>14100082746</v>
      </c>
      <c r="P328" s="8" t="s">
        <v>761</v>
      </c>
      <c r="Q328" s="8" t="s">
        <v>761</v>
      </c>
      <c r="R328" s="8" t="s">
        <v>53</v>
      </c>
      <c r="S328" s="8" t="s">
        <v>53</v>
      </c>
      <c r="T328" s="9">
        <v>41169</v>
      </c>
      <c r="U328" s="4">
        <v>311</v>
      </c>
      <c r="V328" s="8" t="s">
        <v>54</v>
      </c>
      <c r="W328" s="10" t="s">
        <v>653</v>
      </c>
      <c r="Y328" s="12">
        <f t="shared" si="10"/>
        <v>1.1655139196840238E-3</v>
      </c>
    </row>
    <row r="329" spans="1:25">
      <c r="A329" s="1">
        <v>47</v>
      </c>
      <c r="B329" s="5" t="s">
        <v>25</v>
      </c>
      <c r="C329" s="5" t="s">
        <v>26</v>
      </c>
      <c r="D329" s="17">
        <v>190000018276</v>
      </c>
      <c r="E329" s="5" t="s">
        <v>27</v>
      </c>
      <c r="F329" s="2">
        <v>58475</v>
      </c>
      <c r="G329" s="5" t="s">
        <v>28</v>
      </c>
      <c r="H329" s="5" t="s">
        <v>591</v>
      </c>
      <c r="I329" s="2">
        <v>15611</v>
      </c>
      <c r="J329" s="5" t="s">
        <v>30</v>
      </c>
      <c r="K329" s="5" t="s">
        <v>592</v>
      </c>
      <c r="L329" s="2">
        <v>6909837789</v>
      </c>
      <c r="M329" s="5" t="s">
        <v>49</v>
      </c>
      <c r="N329" s="5" t="s">
        <v>50</v>
      </c>
      <c r="O329" s="17">
        <v>3072365792</v>
      </c>
      <c r="P329" s="5" t="s">
        <v>762</v>
      </c>
      <c r="Q329" s="5" t="s">
        <v>762</v>
      </c>
      <c r="R329" s="5" t="s">
        <v>53</v>
      </c>
      <c r="S329" s="5" t="s">
        <v>53</v>
      </c>
      <c r="T329" s="6">
        <v>41182</v>
      </c>
      <c r="U329" s="2">
        <v>311</v>
      </c>
      <c r="V329" s="5" t="s">
        <v>54</v>
      </c>
      <c r="W329" s="7" t="s">
        <v>671</v>
      </c>
      <c r="Y329" s="12">
        <f t="shared" si="10"/>
        <v>1.1655139196840238E-3</v>
      </c>
    </row>
    <row r="330" spans="1:25">
      <c r="A330" s="3">
        <v>47</v>
      </c>
      <c r="B330" s="8" t="s">
        <v>25</v>
      </c>
      <c r="C330" s="8" t="s">
        <v>26</v>
      </c>
      <c r="D330" s="16">
        <v>190000018276</v>
      </c>
      <c r="E330" s="8" t="s">
        <v>27</v>
      </c>
      <c r="F330" s="4">
        <v>58475</v>
      </c>
      <c r="G330" s="8" t="s">
        <v>28</v>
      </c>
      <c r="H330" s="8" t="s">
        <v>591</v>
      </c>
      <c r="I330" s="4">
        <v>15611</v>
      </c>
      <c r="J330" s="8" t="s">
        <v>30</v>
      </c>
      <c r="K330" s="8" t="s">
        <v>592</v>
      </c>
      <c r="L330" s="4">
        <v>6909837789</v>
      </c>
      <c r="M330" s="8" t="s">
        <v>49</v>
      </c>
      <c r="N330" s="8" t="s">
        <v>50</v>
      </c>
      <c r="O330" s="16">
        <v>3072365792</v>
      </c>
      <c r="P330" s="8" t="s">
        <v>762</v>
      </c>
      <c r="Q330" s="8" t="s">
        <v>762</v>
      </c>
      <c r="R330" s="8" t="s">
        <v>53</v>
      </c>
      <c r="S330" s="8" t="s">
        <v>53</v>
      </c>
      <c r="T330" s="9">
        <v>41169</v>
      </c>
      <c r="U330" s="4">
        <v>311</v>
      </c>
      <c r="V330" s="8" t="s">
        <v>54</v>
      </c>
      <c r="W330" s="10" t="s">
        <v>653</v>
      </c>
      <c r="Y330" s="12">
        <f t="shared" si="10"/>
        <v>1.1655139196840238E-3</v>
      </c>
    </row>
    <row r="331" spans="1:25">
      <c r="A331" s="1">
        <v>47</v>
      </c>
      <c r="B331" s="5" t="s">
        <v>25</v>
      </c>
      <c r="C331" s="5" t="s">
        <v>26</v>
      </c>
      <c r="D331" s="17">
        <v>190000018276</v>
      </c>
      <c r="E331" s="5" t="s">
        <v>27</v>
      </c>
      <c r="F331" s="2">
        <v>58475</v>
      </c>
      <c r="G331" s="5" t="s">
        <v>28</v>
      </c>
      <c r="H331" s="5" t="s">
        <v>591</v>
      </c>
      <c r="I331" s="2">
        <v>15611</v>
      </c>
      <c r="J331" s="5" t="s">
        <v>30</v>
      </c>
      <c r="K331" s="5" t="s">
        <v>592</v>
      </c>
      <c r="L331" s="2">
        <v>6909837789</v>
      </c>
      <c r="M331" s="5" t="s">
        <v>49</v>
      </c>
      <c r="N331" s="5" t="s">
        <v>50</v>
      </c>
      <c r="O331" s="17">
        <v>1217332707</v>
      </c>
      <c r="P331" s="5" t="s">
        <v>763</v>
      </c>
      <c r="Q331" s="5" t="s">
        <v>763</v>
      </c>
      <c r="R331" s="5" t="s">
        <v>53</v>
      </c>
      <c r="S331" s="5" t="s">
        <v>53</v>
      </c>
      <c r="T331" s="6">
        <v>41182</v>
      </c>
      <c r="U331" s="2">
        <v>311</v>
      </c>
      <c r="V331" s="5" t="s">
        <v>54</v>
      </c>
      <c r="W331" s="7" t="s">
        <v>671</v>
      </c>
      <c r="Y331" s="12">
        <f t="shared" si="10"/>
        <v>1.1655139196840238E-3</v>
      </c>
    </row>
    <row r="332" spans="1:25">
      <c r="A332" s="3">
        <v>47</v>
      </c>
      <c r="B332" s="8" t="s">
        <v>25</v>
      </c>
      <c r="C332" s="8" t="s">
        <v>26</v>
      </c>
      <c r="D332" s="16">
        <v>190000018276</v>
      </c>
      <c r="E332" s="8" t="s">
        <v>27</v>
      </c>
      <c r="F332" s="4">
        <v>58475</v>
      </c>
      <c r="G332" s="8" t="s">
        <v>28</v>
      </c>
      <c r="H332" s="8" t="s">
        <v>591</v>
      </c>
      <c r="I332" s="4">
        <v>15611</v>
      </c>
      <c r="J332" s="8" t="s">
        <v>30</v>
      </c>
      <c r="K332" s="8" t="s">
        <v>592</v>
      </c>
      <c r="L332" s="4">
        <v>6909837789</v>
      </c>
      <c r="M332" s="8" t="s">
        <v>49</v>
      </c>
      <c r="N332" s="8" t="s">
        <v>50</v>
      </c>
      <c r="O332" s="16">
        <v>1217332707</v>
      </c>
      <c r="P332" s="8" t="s">
        <v>763</v>
      </c>
      <c r="Q332" s="8" t="s">
        <v>763</v>
      </c>
      <c r="R332" s="8" t="s">
        <v>53</v>
      </c>
      <c r="S332" s="8" t="s">
        <v>53</v>
      </c>
      <c r="T332" s="9">
        <v>41169</v>
      </c>
      <c r="U332" s="4">
        <v>311</v>
      </c>
      <c r="V332" s="8" t="s">
        <v>54</v>
      </c>
      <c r="W332" s="10" t="s">
        <v>649</v>
      </c>
      <c r="Y332" s="12">
        <f t="shared" si="10"/>
        <v>1.1655139196840238E-3</v>
      </c>
    </row>
    <row r="333" spans="1:25">
      <c r="A333" s="1">
        <v>47</v>
      </c>
      <c r="B333" s="5" t="s">
        <v>25</v>
      </c>
      <c r="C333" s="5" t="s">
        <v>26</v>
      </c>
      <c r="D333" s="17">
        <v>190000018276</v>
      </c>
      <c r="E333" s="5" t="s">
        <v>27</v>
      </c>
      <c r="F333" s="2">
        <v>58475</v>
      </c>
      <c r="G333" s="5" t="s">
        <v>28</v>
      </c>
      <c r="H333" s="5" t="s">
        <v>591</v>
      </c>
      <c r="I333" s="2">
        <v>15611</v>
      </c>
      <c r="J333" s="5" t="s">
        <v>30</v>
      </c>
      <c r="K333" s="5" t="s">
        <v>592</v>
      </c>
      <c r="L333" s="2">
        <v>6909837789</v>
      </c>
      <c r="M333" s="5" t="s">
        <v>49</v>
      </c>
      <c r="N333" s="5" t="s">
        <v>50</v>
      </c>
      <c r="O333" s="17">
        <v>711846782</v>
      </c>
      <c r="P333" s="5" t="s">
        <v>764</v>
      </c>
      <c r="Q333" s="5" t="s">
        <v>764</v>
      </c>
      <c r="R333" s="5" t="s">
        <v>53</v>
      </c>
      <c r="S333" s="5" t="s">
        <v>53</v>
      </c>
      <c r="T333" s="6">
        <v>41182</v>
      </c>
      <c r="U333" s="2">
        <v>311</v>
      </c>
      <c r="V333" s="5" t="s">
        <v>54</v>
      </c>
      <c r="W333" s="7" t="s">
        <v>653</v>
      </c>
      <c r="Y333" s="12">
        <f t="shared" si="10"/>
        <v>1.1655139196840238E-3</v>
      </c>
    </row>
    <row r="334" spans="1:25">
      <c r="A334" s="3">
        <v>47</v>
      </c>
      <c r="B334" s="8" t="s">
        <v>25</v>
      </c>
      <c r="C334" s="8" t="s">
        <v>26</v>
      </c>
      <c r="D334" s="16">
        <v>190000018276</v>
      </c>
      <c r="E334" s="8" t="s">
        <v>27</v>
      </c>
      <c r="F334" s="4">
        <v>58475</v>
      </c>
      <c r="G334" s="8" t="s">
        <v>28</v>
      </c>
      <c r="H334" s="8" t="s">
        <v>591</v>
      </c>
      <c r="I334" s="4">
        <v>15611</v>
      </c>
      <c r="J334" s="8" t="s">
        <v>30</v>
      </c>
      <c r="K334" s="8" t="s">
        <v>592</v>
      </c>
      <c r="L334" s="4">
        <v>6909837789</v>
      </c>
      <c r="M334" s="8" t="s">
        <v>49</v>
      </c>
      <c r="N334" s="8" t="s">
        <v>50</v>
      </c>
      <c r="O334" s="16">
        <v>711846782</v>
      </c>
      <c r="P334" s="8" t="s">
        <v>764</v>
      </c>
      <c r="Q334" s="8" t="s">
        <v>764</v>
      </c>
      <c r="R334" s="8" t="s">
        <v>53</v>
      </c>
      <c r="S334" s="8" t="s">
        <v>53</v>
      </c>
      <c r="T334" s="9">
        <v>41169</v>
      </c>
      <c r="U334" s="4">
        <v>311</v>
      </c>
      <c r="V334" s="8" t="s">
        <v>54</v>
      </c>
      <c r="W334" s="10" t="s">
        <v>649</v>
      </c>
      <c r="Y334" s="12">
        <f t="shared" si="10"/>
        <v>1.1655139196840238E-3</v>
      </c>
    </row>
    <row r="335" spans="1:25">
      <c r="A335" s="1">
        <v>47</v>
      </c>
      <c r="B335" s="5" t="s">
        <v>25</v>
      </c>
      <c r="C335" s="5" t="s">
        <v>26</v>
      </c>
      <c r="D335" s="17">
        <v>190000018276</v>
      </c>
      <c r="E335" s="5" t="s">
        <v>27</v>
      </c>
      <c r="F335" s="2">
        <v>58475</v>
      </c>
      <c r="G335" s="5" t="s">
        <v>28</v>
      </c>
      <c r="H335" s="5" t="s">
        <v>591</v>
      </c>
      <c r="I335" s="2">
        <v>15611</v>
      </c>
      <c r="J335" s="5" t="s">
        <v>30</v>
      </c>
      <c r="K335" s="5" t="s">
        <v>592</v>
      </c>
      <c r="L335" s="2">
        <v>6909837789</v>
      </c>
      <c r="M335" s="5" t="s">
        <v>49</v>
      </c>
      <c r="N335" s="5" t="s">
        <v>50</v>
      </c>
      <c r="O335" s="17">
        <v>9194777713</v>
      </c>
      <c r="P335" s="5" t="s">
        <v>765</v>
      </c>
      <c r="Q335" s="5" t="s">
        <v>766</v>
      </c>
      <c r="R335" s="5" t="s">
        <v>53</v>
      </c>
      <c r="S335" s="5" t="s">
        <v>53</v>
      </c>
      <c r="T335" s="6">
        <v>41182</v>
      </c>
      <c r="U335" s="2">
        <v>311</v>
      </c>
      <c r="V335" s="5" t="s">
        <v>54</v>
      </c>
      <c r="W335" s="7" t="s">
        <v>653</v>
      </c>
      <c r="Y335" s="12">
        <f t="shared" si="10"/>
        <v>1.1655139196840238E-3</v>
      </c>
    </row>
    <row r="336" spans="1:25">
      <c r="A336" s="3">
        <v>47</v>
      </c>
      <c r="B336" s="8" t="s">
        <v>25</v>
      </c>
      <c r="C336" s="8" t="s">
        <v>26</v>
      </c>
      <c r="D336" s="16">
        <v>190000018276</v>
      </c>
      <c r="E336" s="8" t="s">
        <v>27</v>
      </c>
      <c r="F336" s="4">
        <v>58475</v>
      </c>
      <c r="G336" s="8" t="s">
        <v>28</v>
      </c>
      <c r="H336" s="8" t="s">
        <v>591</v>
      </c>
      <c r="I336" s="4">
        <v>15611</v>
      </c>
      <c r="J336" s="8" t="s">
        <v>30</v>
      </c>
      <c r="K336" s="8" t="s">
        <v>592</v>
      </c>
      <c r="L336" s="4">
        <v>6909837789</v>
      </c>
      <c r="M336" s="8" t="s">
        <v>49</v>
      </c>
      <c r="N336" s="8" t="s">
        <v>50</v>
      </c>
      <c r="O336" s="16">
        <v>9194777713</v>
      </c>
      <c r="P336" s="8" t="s">
        <v>765</v>
      </c>
      <c r="Q336" s="8" t="s">
        <v>766</v>
      </c>
      <c r="R336" s="8" t="s">
        <v>53</v>
      </c>
      <c r="S336" s="8" t="s">
        <v>53</v>
      </c>
      <c r="T336" s="9">
        <v>41169</v>
      </c>
      <c r="U336" s="4">
        <v>311</v>
      </c>
      <c r="V336" s="8" t="s">
        <v>54</v>
      </c>
      <c r="W336" s="10" t="s">
        <v>653</v>
      </c>
      <c r="Y336" s="12">
        <f t="shared" si="10"/>
        <v>1.1655139196840238E-3</v>
      </c>
    </row>
    <row r="337" spans="1:25">
      <c r="A337" s="1">
        <v>47</v>
      </c>
      <c r="B337" s="5" t="s">
        <v>25</v>
      </c>
      <c r="C337" s="5" t="s">
        <v>26</v>
      </c>
      <c r="D337" s="17">
        <v>190000018276</v>
      </c>
      <c r="E337" s="5" t="s">
        <v>27</v>
      </c>
      <c r="F337" s="2">
        <v>58475</v>
      </c>
      <c r="G337" s="5" t="s">
        <v>28</v>
      </c>
      <c r="H337" s="5" t="s">
        <v>591</v>
      </c>
      <c r="I337" s="2">
        <v>15611</v>
      </c>
      <c r="J337" s="5" t="s">
        <v>30</v>
      </c>
      <c r="K337" s="5" t="s">
        <v>592</v>
      </c>
      <c r="L337" s="2">
        <v>6909837789</v>
      </c>
      <c r="M337" s="5" t="s">
        <v>49</v>
      </c>
      <c r="N337" s="5" t="s">
        <v>50</v>
      </c>
      <c r="O337" s="17">
        <v>10550687750</v>
      </c>
      <c r="P337" s="5" t="s">
        <v>767</v>
      </c>
      <c r="Q337" s="5" t="s">
        <v>767</v>
      </c>
      <c r="R337" s="5" t="s">
        <v>53</v>
      </c>
      <c r="S337" s="5" t="s">
        <v>53</v>
      </c>
      <c r="T337" s="6">
        <v>41182</v>
      </c>
      <c r="U337" s="2">
        <v>311</v>
      </c>
      <c r="V337" s="5" t="s">
        <v>54</v>
      </c>
      <c r="W337" s="7" t="s">
        <v>653</v>
      </c>
      <c r="Y337" s="12">
        <f t="shared" si="10"/>
        <v>1.1655139196840238E-3</v>
      </c>
    </row>
    <row r="338" spans="1:25">
      <c r="A338" s="3">
        <v>47</v>
      </c>
      <c r="B338" s="8" t="s">
        <v>25</v>
      </c>
      <c r="C338" s="8" t="s">
        <v>26</v>
      </c>
      <c r="D338" s="16">
        <v>190000018276</v>
      </c>
      <c r="E338" s="8" t="s">
        <v>27</v>
      </c>
      <c r="F338" s="4">
        <v>58475</v>
      </c>
      <c r="G338" s="8" t="s">
        <v>28</v>
      </c>
      <c r="H338" s="8" t="s">
        <v>591</v>
      </c>
      <c r="I338" s="4">
        <v>15611</v>
      </c>
      <c r="J338" s="8" t="s">
        <v>30</v>
      </c>
      <c r="K338" s="8" t="s">
        <v>592</v>
      </c>
      <c r="L338" s="4">
        <v>6909837789</v>
      </c>
      <c r="M338" s="8" t="s">
        <v>49</v>
      </c>
      <c r="N338" s="8" t="s">
        <v>50</v>
      </c>
      <c r="O338" s="16">
        <v>10550687750</v>
      </c>
      <c r="P338" s="8" t="s">
        <v>767</v>
      </c>
      <c r="Q338" s="8" t="s">
        <v>767</v>
      </c>
      <c r="R338" s="8" t="s">
        <v>53</v>
      </c>
      <c r="S338" s="8" t="s">
        <v>53</v>
      </c>
      <c r="T338" s="9">
        <v>41169</v>
      </c>
      <c r="U338" s="4">
        <v>311</v>
      </c>
      <c r="V338" s="8" t="s">
        <v>54</v>
      </c>
      <c r="W338" s="10" t="s">
        <v>653</v>
      </c>
      <c r="Y338" s="12">
        <f t="shared" si="10"/>
        <v>1.1655139196840238E-3</v>
      </c>
    </row>
    <row r="339" spans="1:25">
      <c r="A339" s="1">
        <v>47</v>
      </c>
      <c r="B339" s="5" t="s">
        <v>25</v>
      </c>
      <c r="C339" s="5" t="s">
        <v>26</v>
      </c>
      <c r="D339" s="17">
        <v>190000018276</v>
      </c>
      <c r="E339" s="5" t="s">
        <v>27</v>
      </c>
      <c r="F339" s="2">
        <v>58475</v>
      </c>
      <c r="G339" s="5" t="s">
        <v>28</v>
      </c>
      <c r="H339" s="5" t="s">
        <v>591</v>
      </c>
      <c r="I339" s="2">
        <v>15611</v>
      </c>
      <c r="J339" s="5" t="s">
        <v>30</v>
      </c>
      <c r="K339" s="5" t="s">
        <v>592</v>
      </c>
      <c r="L339" s="2">
        <v>6909837789</v>
      </c>
      <c r="M339" s="5" t="s">
        <v>49</v>
      </c>
      <c r="N339" s="5" t="s">
        <v>50</v>
      </c>
      <c r="O339" s="17">
        <v>12929702788</v>
      </c>
      <c r="P339" s="5" t="s">
        <v>768</v>
      </c>
      <c r="Q339" s="5" t="s">
        <v>768</v>
      </c>
      <c r="R339" s="5" t="s">
        <v>53</v>
      </c>
      <c r="S339" s="5" t="s">
        <v>53</v>
      </c>
      <c r="T339" s="6">
        <v>41182</v>
      </c>
      <c r="U339" s="2">
        <v>311</v>
      </c>
      <c r="V339" s="5" t="s">
        <v>54</v>
      </c>
      <c r="W339" s="7" t="s">
        <v>653</v>
      </c>
      <c r="Y339" s="12">
        <f t="shared" si="10"/>
        <v>1.1655139196840238E-3</v>
      </c>
    </row>
    <row r="340" spans="1:25">
      <c r="A340" s="3">
        <v>47</v>
      </c>
      <c r="B340" s="8" t="s">
        <v>25</v>
      </c>
      <c r="C340" s="8" t="s">
        <v>26</v>
      </c>
      <c r="D340" s="16">
        <v>190000018276</v>
      </c>
      <c r="E340" s="8" t="s">
        <v>27</v>
      </c>
      <c r="F340" s="4">
        <v>58475</v>
      </c>
      <c r="G340" s="8" t="s">
        <v>28</v>
      </c>
      <c r="H340" s="8" t="s">
        <v>591</v>
      </c>
      <c r="I340" s="4">
        <v>15611</v>
      </c>
      <c r="J340" s="8" t="s">
        <v>30</v>
      </c>
      <c r="K340" s="8" t="s">
        <v>592</v>
      </c>
      <c r="L340" s="4">
        <v>6909837789</v>
      </c>
      <c r="M340" s="8" t="s">
        <v>49</v>
      </c>
      <c r="N340" s="8" t="s">
        <v>50</v>
      </c>
      <c r="O340" s="16">
        <v>12929702788</v>
      </c>
      <c r="P340" s="8" t="s">
        <v>768</v>
      </c>
      <c r="Q340" s="8" t="s">
        <v>768</v>
      </c>
      <c r="R340" s="8" t="s">
        <v>53</v>
      </c>
      <c r="S340" s="8" t="s">
        <v>53</v>
      </c>
      <c r="T340" s="9">
        <v>41169</v>
      </c>
      <c r="U340" s="4">
        <v>311</v>
      </c>
      <c r="V340" s="8" t="s">
        <v>54</v>
      </c>
      <c r="W340" s="10" t="s">
        <v>649</v>
      </c>
      <c r="Y340" s="12">
        <f t="shared" si="10"/>
        <v>1.1655139196840238E-3</v>
      </c>
    </row>
    <row r="341" spans="1:25">
      <c r="A341" s="1">
        <v>47</v>
      </c>
      <c r="B341" s="5" t="s">
        <v>25</v>
      </c>
      <c r="C341" s="5" t="s">
        <v>26</v>
      </c>
      <c r="D341" s="17">
        <v>190000018276</v>
      </c>
      <c r="E341" s="5" t="s">
        <v>27</v>
      </c>
      <c r="F341" s="2">
        <v>58475</v>
      </c>
      <c r="G341" s="5" t="s">
        <v>28</v>
      </c>
      <c r="H341" s="5" t="s">
        <v>591</v>
      </c>
      <c r="I341" s="2">
        <v>15611</v>
      </c>
      <c r="J341" s="5" t="s">
        <v>30</v>
      </c>
      <c r="K341" s="5" t="s">
        <v>592</v>
      </c>
      <c r="L341" s="2">
        <v>6909837789</v>
      </c>
      <c r="M341" s="5" t="s">
        <v>49</v>
      </c>
      <c r="N341" s="5" t="s">
        <v>50</v>
      </c>
      <c r="O341" s="17">
        <v>85332640706</v>
      </c>
      <c r="P341" s="5" t="s">
        <v>769</v>
      </c>
      <c r="Q341" s="5" t="s">
        <v>769</v>
      </c>
      <c r="R341" s="5" t="s">
        <v>53</v>
      </c>
      <c r="S341" s="5" t="s">
        <v>53</v>
      </c>
      <c r="T341" s="6">
        <v>41182</v>
      </c>
      <c r="U341" s="2">
        <v>311</v>
      </c>
      <c r="V341" s="5" t="s">
        <v>54</v>
      </c>
      <c r="W341" s="7" t="s">
        <v>649</v>
      </c>
      <c r="Y341" s="12">
        <f t="shared" si="10"/>
        <v>1.1655139196840238E-3</v>
      </c>
    </row>
    <row r="342" spans="1:25">
      <c r="A342" s="3">
        <v>47</v>
      </c>
      <c r="B342" s="8" t="s">
        <v>25</v>
      </c>
      <c r="C342" s="8" t="s">
        <v>26</v>
      </c>
      <c r="D342" s="16">
        <v>190000018276</v>
      </c>
      <c r="E342" s="8" t="s">
        <v>27</v>
      </c>
      <c r="F342" s="4">
        <v>58475</v>
      </c>
      <c r="G342" s="8" t="s">
        <v>28</v>
      </c>
      <c r="H342" s="8" t="s">
        <v>591</v>
      </c>
      <c r="I342" s="4">
        <v>15611</v>
      </c>
      <c r="J342" s="8" t="s">
        <v>30</v>
      </c>
      <c r="K342" s="8" t="s">
        <v>592</v>
      </c>
      <c r="L342" s="4">
        <v>6909837789</v>
      </c>
      <c r="M342" s="8" t="s">
        <v>49</v>
      </c>
      <c r="N342" s="8" t="s">
        <v>50</v>
      </c>
      <c r="O342" s="16">
        <v>85332640706</v>
      </c>
      <c r="P342" s="8" t="s">
        <v>769</v>
      </c>
      <c r="Q342" s="8" t="s">
        <v>769</v>
      </c>
      <c r="R342" s="8" t="s">
        <v>53</v>
      </c>
      <c r="S342" s="8" t="s">
        <v>53</v>
      </c>
      <c r="T342" s="9">
        <v>41169</v>
      </c>
      <c r="U342" s="4">
        <v>311</v>
      </c>
      <c r="V342" s="8" t="s">
        <v>54</v>
      </c>
      <c r="W342" s="10" t="s">
        <v>649</v>
      </c>
      <c r="Y342" s="12">
        <f t="shared" si="10"/>
        <v>1.1655139196840238E-3</v>
      </c>
    </row>
    <row r="343" spans="1:25">
      <c r="A343" s="1">
        <v>47</v>
      </c>
      <c r="B343" s="5" t="s">
        <v>25</v>
      </c>
      <c r="C343" s="5" t="s">
        <v>26</v>
      </c>
      <c r="D343" s="17">
        <v>190000018276</v>
      </c>
      <c r="E343" s="5" t="s">
        <v>27</v>
      </c>
      <c r="F343" s="2">
        <v>58475</v>
      </c>
      <c r="G343" s="5" t="s">
        <v>28</v>
      </c>
      <c r="H343" s="5" t="s">
        <v>591</v>
      </c>
      <c r="I343" s="2">
        <v>15611</v>
      </c>
      <c r="J343" s="5" t="s">
        <v>30</v>
      </c>
      <c r="K343" s="5" t="s">
        <v>592</v>
      </c>
      <c r="L343" s="2">
        <v>6909837789</v>
      </c>
      <c r="M343" s="5" t="s">
        <v>49</v>
      </c>
      <c r="N343" s="5" t="s">
        <v>50</v>
      </c>
      <c r="O343" s="17">
        <v>10864190735</v>
      </c>
      <c r="P343" s="5" t="s">
        <v>770</v>
      </c>
      <c r="Q343" s="5" t="s">
        <v>771</v>
      </c>
      <c r="R343" s="5" t="s">
        <v>53</v>
      </c>
      <c r="S343" s="5" t="s">
        <v>53</v>
      </c>
      <c r="T343" s="6">
        <v>41182</v>
      </c>
      <c r="U343" s="2">
        <v>311</v>
      </c>
      <c r="V343" s="5" t="s">
        <v>54</v>
      </c>
      <c r="W343" s="7" t="s">
        <v>653</v>
      </c>
      <c r="Y343" s="12">
        <f t="shared" si="10"/>
        <v>1.1655139196840238E-3</v>
      </c>
    </row>
    <row r="344" spans="1:25">
      <c r="A344" s="3">
        <v>47</v>
      </c>
      <c r="B344" s="8" t="s">
        <v>25</v>
      </c>
      <c r="C344" s="8" t="s">
        <v>26</v>
      </c>
      <c r="D344" s="16">
        <v>190000018276</v>
      </c>
      <c r="E344" s="8" t="s">
        <v>27</v>
      </c>
      <c r="F344" s="4">
        <v>58475</v>
      </c>
      <c r="G344" s="8" t="s">
        <v>28</v>
      </c>
      <c r="H344" s="8" t="s">
        <v>591</v>
      </c>
      <c r="I344" s="4">
        <v>15611</v>
      </c>
      <c r="J344" s="8" t="s">
        <v>30</v>
      </c>
      <c r="K344" s="8" t="s">
        <v>592</v>
      </c>
      <c r="L344" s="4">
        <v>6909837789</v>
      </c>
      <c r="M344" s="8" t="s">
        <v>49</v>
      </c>
      <c r="N344" s="8" t="s">
        <v>50</v>
      </c>
      <c r="O344" s="16">
        <v>10864190735</v>
      </c>
      <c r="P344" s="8" t="s">
        <v>770</v>
      </c>
      <c r="Q344" s="8" t="s">
        <v>771</v>
      </c>
      <c r="R344" s="8" t="s">
        <v>53</v>
      </c>
      <c r="S344" s="8" t="s">
        <v>53</v>
      </c>
      <c r="T344" s="9">
        <v>41169</v>
      </c>
      <c r="U344" s="4">
        <v>311</v>
      </c>
      <c r="V344" s="8" t="s">
        <v>54</v>
      </c>
      <c r="W344" s="10" t="s">
        <v>653</v>
      </c>
      <c r="Y344" s="12">
        <f t="shared" si="10"/>
        <v>1.1655139196840238E-3</v>
      </c>
    </row>
    <row r="345" spans="1:25">
      <c r="A345" s="1">
        <v>47</v>
      </c>
      <c r="B345" s="5" t="s">
        <v>25</v>
      </c>
      <c r="C345" s="5" t="s">
        <v>26</v>
      </c>
      <c r="D345" s="17">
        <v>190000018276</v>
      </c>
      <c r="E345" s="5" t="s">
        <v>27</v>
      </c>
      <c r="F345" s="2">
        <v>58475</v>
      </c>
      <c r="G345" s="5" t="s">
        <v>28</v>
      </c>
      <c r="H345" s="5" t="s">
        <v>591</v>
      </c>
      <c r="I345" s="2">
        <v>15611</v>
      </c>
      <c r="J345" s="5" t="s">
        <v>30</v>
      </c>
      <c r="K345" s="5" t="s">
        <v>592</v>
      </c>
      <c r="L345" s="2">
        <v>6909837789</v>
      </c>
      <c r="M345" s="5" t="s">
        <v>49</v>
      </c>
      <c r="N345" s="5" t="s">
        <v>50</v>
      </c>
      <c r="O345" s="17">
        <v>9666525763</v>
      </c>
      <c r="P345" s="5" t="s">
        <v>772</v>
      </c>
      <c r="Q345" s="5" t="s">
        <v>772</v>
      </c>
      <c r="R345" s="5" t="s">
        <v>53</v>
      </c>
      <c r="S345" s="5" t="s">
        <v>53</v>
      </c>
      <c r="T345" s="6">
        <v>41182</v>
      </c>
      <c r="U345" s="2">
        <v>311</v>
      </c>
      <c r="V345" s="5" t="s">
        <v>54</v>
      </c>
      <c r="W345" s="7" t="s">
        <v>653</v>
      </c>
      <c r="Y345" s="12">
        <f t="shared" si="10"/>
        <v>1.1655139196840238E-3</v>
      </c>
    </row>
    <row r="346" spans="1:25">
      <c r="A346" s="3">
        <v>47</v>
      </c>
      <c r="B346" s="8" t="s">
        <v>25</v>
      </c>
      <c r="C346" s="8" t="s">
        <v>26</v>
      </c>
      <c r="D346" s="16">
        <v>190000018276</v>
      </c>
      <c r="E346" s="8" t="s">
        <v>27</v>
      </c>
      <c r="F346" s="4">
        <v>58475</v>
      </c>
      <c r="G346" s="8" t="s">
        <v>28</v>
      </c>
      <c r="H346" s="8" t="s">
        <v>591</v>
      </c>
      <c r="I346" s="4">
        <v>15611</v>
      </c>
      <c r="J346" s="8" t="s">
        <v>30</v>
      </c>
      <c r="K346" s="8" t="s">
        <v>592</v>
      </c>
      <c r="L346" s="4">
        <v>6909837789</v>
      </c>
      <c r="M346" s="8" t="s">
        <v>49</v>
      </c>
      <c r="N346" s="8" t="s">
        <v>50</v>
      </c>
      <c r="O346" s="16">
        <v>9666525763</v>
      </c>
      <c r="P346" s="8" t="s">
        <v>772</v>
      </c>
      <c r="Q346" s="8" t="s">
        <v>772</v>
      </c>
      <c r="R346" s="8" t="s">
        <v>53</v>
      </c>
      <c r="S346" s="8" t="s">
        <v>53</v>
      </c>
      <c r="T346" s="9">
        <v>41169</v>
      </c>
      <c r="U346" s="4">
        <v>311</v>
      </c>
      <c r="V346" s="8" t="s">
        <v>54</v>
      </c>
      <c r="W346" s="10" t="s">
        <v>649</v>
      </c>
      <c r="Y346" s="12">
        <f t="shared" si="10"/>
        <v>1.1655139196840238E-3</v>
      </c>
    </row>
    <row r="347" spans="1:25">
      <c r="A347" s="1">
        <v>47</v>
      </c>
      <c r="B347" s="5" t="s">
        <v>25</v>
      </c>
      <c r="C347" s="5" t="s">
        <v>26</v>
      </c>
      <c r="D347" s="17">
        <v>190000018276</v>
      </c>
      <c r="E347" s="5" t="s">
        <v>27</v>
      </c>
      <c r="F347" s="2">
        <v>58475</v>
      </c>
      <c r="G347" s="5" t="s">
        <v>28</v>
      </c>
      <c r="H347" s="5" t="s">
        <v>591</v>
      </c>
      <c r="I347" s="2">
        <v>15611</v>
      </c>
      <c r="J347" s="5" t="s">
        <v>30</v>
      </c>
      <c r="K347" s="5" t="s">
        <v>592</v>
      </c>
      <c r="L347" s="2">
        <v>6909837789</v>
      </c>
      <c r="M347" s="5" t="s">
        <v>49</v>
      </c>
      <c r="N347" s="5" t="s">
        <v>50</v>
      </c>
      <c r="O347" s="17">
        <v>98807706768</v>
      </c>
      <c r="P347" s="5" t="s">
        <v>773</v>
      </c>
      <c r="Q347" s="5" t="s">
        <v>773</v>
      </c>
      <c r="R347" s="5" t="s">
        <v>53</v>
      </c>
      <c r="S347" s="5" t="s">
        <v>53</v>
      </c>
      <c r="T347" s="6">
        <v>41182</v>
      </c>
      <c r="U347" s="2">
        <v>311</v>
      </c>
      <c r="V347" s="5" t="s">
        <v>54</v>
      </c>
      <c r="W347" s="7" t="s">
        <v>653</v>
      </c>
      <c r="Y347" s="12">
        <f t="shared" si="10"/>
        <v>1.1655139196840238E-3</v>
      </c>
    </row>
    <row r="348" spans="1:25">
      <c r="A348" s="3">
        <v>47</v>
      </c>
      <c r="B348" s="8" t="s">
        <v>25</v>
      </c>
      <c r="C348" s="8" t="s">
        <v>26</v>
      </c>
      <c r="D348" s="16">
        <v>190000018276</v>
      </c>
      <c r="E348" s="8" t="s">
        <v>27</v>
      </c>
      <c r="F348" s="4">
        <v>58475</v>
      </c>
      <c r="G348" s="8" t="s">
        <v>28</v>
      </c>
      <c r="H348" s="8" t="s">
        <v>591</v>
      </c>
      <c r="I348" s="4">
        <v>15611</v>
      </c>
      <c r="J348" s="8" t="s">
        <v>30</v>
      </c>
      <c r="K348" s="8" t="s">
        <v>592</v>
      </c>
      <c r="L348" s="4">
        <v>6909837789</v>
      </c>
      <c r="M348" s="8" t="s">
        <v>49</v>
      </c>
      <c r="N348" s="8" t="s">
        <v>50</v>
      </c>
      <c r="O348" s="16">
        <v>4188178710</v>
      </c>
      <c r="P348" s="8" t="s">
        <v>774</v>
      </c>
      <c r="Q348" s="8" t="s">
        <v>774</v>
      </c>
      <c r="R348" s="8" t="s">
        <v>53</v>
      </c>
      <c r="S348" s="8" t="s">
        <v>53</v>
      </c>
      <c r="T348" s="9">
        <v>41182</v>
      </c>
      <c r="U348" s="4">
        <v>311</v>
      </c>
      <c r="V348" s="8" t="s">
        <v>54</v>
      </c>
      <c r="W348" s="10" t="s">
        <v>653</v>
      </c>
      <c r="Y348" s="12">
        <f t="shared" si="10"/>
        <v>1.1655139196840238E-3</v>
      </c>
    </row>
    <row r="349" spans="1:25">
      <c r="A349" s="1">
        <v>47</v>
      </c>
      <c r="B349" s="5" t="s">
        <v>25</v>
      </c>
      <c r="C349" s="5" t="s">
        <v>26</v>
      </c>
      <c r="D349" s="17">
        <v>190000018276</v>
      </c>
      <c r="E349" s="5" t="s">
        <v>27</v>
      </c>
      <c r="F349" s="2">
        <v>58475</v>
      </c>
      <c r="G349" s="5" t="s">
        <v>28</v>
      </c>
      <c r="H349" s="5" t="s">
        <v>591</v>
      </c>
      <c r="I349" s="2">
        <v>15611</v>
      </c>
      <c r="J349" s="5" t="s">
        <v>30</v>
      </c>
      <c r="K349" s="5" t="s">
        <v>592</v>
      </c>
      <c r="L349" s="2">
        <v>6909837789</v>
      </c>
      <c r="M349" s="5" t="s">
        <v>49</v>
      </c>
      <c r="N349" s="5" t="s">
        <v>50</v>
      </c>
      <c r="O349" s="17">
        <v>4188178710</v>
      </c>
      <c r="P349" s="5" t="s">
        <v>774</v>
      </c>
      <c r="Q349" s="5" t="s">
        <v>774</v>
      </c>
      <c r="R349" s="5" t="s">
        <v>53</v>
      </c>
      <c r="S349" s="5" t="s">
        <v>53</v>
      </c>
      <c r="T349" s="6">
        <v>41169</v>
      </c>
      <c r="U349" s="2">
        <v>311</v>
      </c>
      <c r="V349" s="5" t="s">
        <v>54</v>
      </c>
      <c r="W349" s="7" t="s">
        <v>653</v>
      </c>
      <c r="Y349" s="12">
        <f t="shared" si="10"/>
        <v>1.1655139196840238E-3</v>
      </c>
    </row>
    <row r="350" spans="1:25">
      <c r="A350" s="3">
        <v>47</v>
      </c>
      <c r="B350" s="8" t="s">
        <v>25</v>
      </c>
      <c r="C350" s="8" t="s">
        <v>26</v>
      </c>
      <c r="D350" s="16">
        <v>190000018276</v>
      </c>
      <c r="E350" s="8" t="s">
        <v>27</v>
      </c>
      <c r="F350" s="4">
        <v>58475</v>
      </c>
      <c r="G350" s="8" t="s">
        <v>28</v>
      </c>
      <c r="H350" s="8" t="s">
        <v>591</v>
      </c>
      <c r="I350" s="4">
        <v>15611</v>
      </c>
      <c r="J350" s="8" t="s">
        <v>30</v>
      </c>
      <c r="K350" s="8" t="s">
        <v>592</v>
      </c>
      <c r="L350" s="4">
        <v>6909837789</v>
      </c>
      <c r="M350" s="8" t="s">
        <v>49</v>
      </c>
      <c r="N350" s="8" t="s">
        <v>50</v>
      </c>
      <c r="O350" s="16">
        <v>7723867735</v>
      </c>
      <c r="P350" s="8" t="s">
        <v>775</v>
      </c>
      <c r="Q350" s="8" t="s">
        <v>775</v>
      </c>
      <c r="R350" s="8" t="s">
        <v>53</v>
      </c>
      <c r="S350" s="8" t="s">
        <v>53</v>
      </c>
      <c r="T350" s="9">
        <v>41182</v>
      </c>
      <c r="U350" s="4">
        <v>311</v>
      </c>
      <c r="V350" s="8" t="s">
        <v>54</v>
      </c>
      <c r="W350" s="10" t="s">
        <v>649</v>
      </c>
      <c r="Y350" s="12">
        <f t="shared" si="10"/>
        <v>1.1655139196840238E-3</v>
      </c>
    </row>
    <row r="351" spans="1:25">
      <c r="A351" s="1">
        <v>47</v>
      </c>
      <c r="B351" s="5" t="s">
        <v>25</v>
      </c>
      <c r="C351" s="5" t="s">
        <v>26</v>
      </c>
      <c r="D351" s="17">
        <v>190000018276</v>
      </c>
      <c r="E351" s="5" t="s">
        <v>27</v>
      </c>
      <c r="F351" s="2">
        <v>58475</v>
      </c>
      <c r="G351" s="5" t="s">
        <v>28</v>
      </c>
      <c r="H351" s="5" t="s">
        <v>591</v>
      </c>
      <c r="I351" s="2">
        <v>15611</v>
      </c>
      <c r="J351" s="5" t="s">
        <v>30</v>
      </c>
      <c r="K351" s="5" t="s">
        <v>592</v>
      </c>
      <c r="L351" s="2">
        <v>6909837789</v>
      </c>
      <c r="M351" s="5" t="s">
        <v>49</v>
      </c>
      <c r="N351" s="5" t="s">
        <v>50</v>
      </c>
      <c r="O351" s="17">
        <v>7723867735</v>
      </c>
      <c r="P351" s="5" t="s">
        <v>775</v>
      </c>
      <c r="Q351" s="5" t="s">
        <v>775</v>
      </c>
      <c r="R351" s="5" t="s">
        <v>53</v>
      </c>
      <c r="S351" s="5" t="s">
        <v>53</v>
      </c>
      <c r="T351" s="6">
        <v>41169</v>
      </c>
      <c r="U351" s="2">
        <v>311</v>
      </c>
      <c r="V351" s="5" t="s">
        <v>54</v>
      </c>
      <c r="W351" s="7" t="s">
        <v>649</v>
      </c>
      <c r="Y351" s="12">
        <f t="shared" si="10"/>
        <v>1.1655139196840238E-3</v>
      </c>
    </row>
    <row r="352" spans="1:25">
      <c r="A352" s="3">
        <v>47</v>
      </c>
      <c r="B352" s="8" t="s">
        <v>25</v>
      </c>
      <c r="C352" s="8" t="s">
        <v>26</v>
      </c>
      <c r="D352" s="16">
        <v>190000018276</v>
      </c>
      <c r="E352" s="8" t="s">
        <v>27</v>
      </c>
      <c r="F352" s="4">
        <v>58475</v>
      </c>
      <c r="G352" s="8" t="s">
        <v>28</v>
      </c>
      <c r="H352" s="8" t="s">
        <v>591</v>
      </c>
      <c r="I352" s="4">
        <v>15611</v>
      </c>
      <c r="J352" s="8" t="s">
        <v>30</v>
      </c>
      <c r="K352" s="8" t="s">
        <v>592</v>
      </c>
      <c r="L352" s="4">
        <v>6909837789</v>
      </c>
      <c r="M352" s="8" t="s">
        <v>49</v>
      </c>
      <c r="N352" s="8" t="s">
        <v>50</v>
      </c>
      <c r="O352" s="16">
        <v>13165148708</v>
      </c>
      <c r="P352" s="8" t="s">
        <v>776</v>
      </c>
      <c r="Q352" s="8" t="s">
        <v>777</v>
      </c>
      <c r="R352" s="8" t="s">
        <v>53</v>
      </c>
      <c r="S352" s="8" t="s">
        <v>53</v>
      </c>
      <c r="T352" s="9">
        <v>41182</v>
      </c>
      <c r="U352" s="4">
        <v>311</v>
      </c>
      <c r="V352" s="8" t="s">
        <v>54</v>
      </c>
      <c r="W352" s="10" t="s">
        <v>653</v>
      </c>
      <c r="Y352" s="12">
        <f t="shared" si="10"/>
        <v>1.1655139196840238E-3</v>
      </c>
    </row>
    <row r="353" spans="1:25">
      <c r="A353" s="1">
        <v>47</v>
      </c>
      <c r="B353" s="5" t="s">
        <v>25</v>
      </c>
      <c r="C353" s="5" t="s">
        <v>26</v>
      </c>
      <c r="D353" s="17">
        <v>190000018276</v>
      </c>
      <c r="E353" s="5" t="s">
        <v>27</v>
      </c>
      <c r="F353" s="2">
        <v>58475</v>
      </c>
      <c r="G353" s="5" t="s">
        <v>28</v>
      </c>
      <c r="H353" s="5" t="s">
        <v>591</v>
      </c>
      <c r="I353" s="2">
        <v>15611</v>
      </c>
      <c r="J353" s="5" t="s">
        <v>30</v>
      </c>
      <c r="K353" s="5" t="s">
        <v>592</v>
      </c>
      <c r="L353" s="2">
        <v>6909837789</v>
      </c>
      <c r="M353" s="5" t="s">
        <v>49</v>
      </c>
      <c r="N353" s="5" t="s">
        <v>50</v>
      </c>
      <c r="O353" s="17">
        <v>13165148708</v>
      </c>
      <c r="P353" s="5" t="s">
        <v>776</v>
      </c>
      <c r="Q353" s="5" t="s">
        <v>777</v>
      </c>
      <c r="R353" s="5" t="s">
        <v>53</v>
      </c>
      <c r="S353" s="5" t="s">
        <v>53</v>
      </c>
      <c r="T353" s="6">
        <v>41169</v>
      </c>
      <c r="U353" s="2">
        <v>311</v>
      </c>
      <c r="V353" s="5" t="s">
        <v>54</v>
      </c>
      <c r="W353" s="7" t="s">
        <v>653</v>
      </c>
      <c r="Y353" s="12">
        <f t="shared" si="10"/>
        <v>1.1655139196840238E-3</v>
      </c>
    </row>
    <row r="354" spans="1:25">
      <c r="A354" s="3">
        <v>47</v>
      </c>
      <c r="B354" s="8" t="s">
        <v>25</v>
      </c>
      <c r="C354" s="8" t="s">
        <v>26</v>
      </c>
      <c r="D354" s="16">
        <v>190000018276</v>
      </c>
      <c r="E354" s="8" t="s">
        <v>27</v>
      </c>
      <c r="F354" s="4">
        <v>58475</v>
      </c>
      <c r="G354" s="8" t="s">
        <v>28</v>
      </c>
      <c r="H354" s="8" t="s">
        <v>591</v>
      </c>
      <c r="I354" s="4">
        <v>15611</v>
      </c>
      <c r="J354" s="8" t="s">
        <v>30</v>
      </c>
      <c r="K354" s="8" t="s">
        <v>592</v>
      </c>
      <c r="L354" s="4">
        <v>6909837789</v>
      </c>
      <c r="M354" s="8" t="s">
        <v>49</v>
      </c>
      <c r="N354" s="8" t="s">
        <v>50</v>
      </c>
      <c r="O354" s="16">
        <v>10405866780</v>
      </c>
      <c r="P354" s="8" t="s">
        <v>778</v>
      </c>
      <c r="Q354" s="8" t="s">
        <v>779</v>
      </c>
      <c r="R354" s="8" t="s">
        <v>53</v>
      </c>
      <c r="S354" s="8" t="s">
        <v>53</v>
      </c>
      <c r="T354" s="9">
        <v>41182</v>
      </c>
      <c r="U354" s="4">
        <v>311</v>
      </c>
      <c r="V354" s="8" t="s">
        <v>54</v>
      </c>
      <c r="W354" s="10" t="s">
        <v>653</v>
      </c>
      <c r="Y354" s="12">
        <f t="shared" si="10"/>
        <v>1.1655139196840238E-3</v>
      </c>
    </row>
    <row r="355" spans="1:25">
      <c r="A355" s="1">
        <v>47</v>
      </c>
      <c r="B355" s="5" t="s">
        <v>25</v>
      </c>
      <c r="C355" s="5" t="s">
        <v>26</v>
      </c>
      <c r="D355" s="17">
        <v>190000018276</v>
      </c>
      <c r="E355" s="5" t="s">
        <v>27</v>
      </c>
      <c r="F355" s="2">
        <v>58475</v>
      </c>
      <c r="G355" s="5" t="s">
        <v>28</v>
      </c>
      <c r="H355" s="5" t="s">
        <v>591</v>
      </c>
      <c r="I355" s="2">
        <v>15611</v>
      </c>
      <c r="J355" s="5" t="s">
        <v>30</v>
      </c>
      <c r="K355" s="5" t="s">
        <v>592</v>
      </c>
      <c r="L355" s="2">
        <v>6909837789</v>
      </c>
      <c r="M355" s="5" t="s">
        <v>49</v>
      </c>
      <c r="N355" s="5" t="s">
        <v>50</v>
      </c>
      <c r="O355" s="17">
        <v>10405866780</v>
      </c>
      <c r="P355" s="5" t="s">
        <v>778</v>
      </c>
      <c r="Q355" s="5" t="s">
        <v>779</v>
      </c>
      <c r="R355" s="5" t="s">
        <v>53</v>
      </c>
      <c r="S355" s="5" t="s">
        <v>53</v>
      </c>
      <c r="T355" s="6">
        <v>41169</v>
      </c>
      <c r="U355" s="2">
        <v>311</v>
      </c>
      <c r="V355" s="5" t="s">
        <v>54</v>
      </c>
      <c r="W355" s="7" t="s">
        <v>653</v>
      </c>
      <c r="Y355" s="12">
        <f t="shared" si="10"/>
        <v>1.1655139196840238E-3</v>
      </c>
    </row>
    <row r="356" spans="1:25">
      <c r="A356" s="3">
        <v>47</v>
      </c>
      <c r="B356" s="8" t="s">
        <v>25</v>
      </c>
      <c r="C356" s="8" t="s">
        <v>26</v>
      </c>
      <c r="D356" s="16">
        <v>190000018276</v>
      </c>
      <c r="E356" s="8" t="s">
        <v>27</v>
      </c>
      <c r="F356" s="4">
        <v>58475</v>
      </c>
      <c r="G356" s="8" t="s">
        <v>28</v>
      </c>
      <c r="H356" s="8" t="s">
        <v>591</v>
      </c>
      <c r="I356" s="4">
        <v>15611</v>
      </c>
      <c r="J356" s="8" t="s">
        <v>30</v>
      </c>
      <c r="K356" s="8" t="s">
        <v>592</v>
      </c>
      <c r="L356" s="4">
        <v>6909837789</v>
      </c>
      <c r="M356" s="8" t="s">
        <v>49</v>
      </c>
      <c r="N356" s="8" t="s">
        <v>50</v>
      </c>
      <c r="O356" s="16">
        <v>353917745</v>
      </c>
      <c r="P356" s="8" t="s">
        <v>780</v>
      </c>
      <c r="Q356" s="8" t="s">
        <v>780</v>
      </c>
      <c r="R356" s="8" t="s">
        <v>53</v>
      </c>
      <c r="S356" s="8" t="s">
        <v>53</v>
      </c>
      <c r="T356" s="9">
        <v>41182</v>
      </c>
      <c r="U356" s="4">
        <v>311</v>
      </c>
      <c r="V356" s="8" t="s">
        <v>54</v>
      </c>
      <c r="W356" s="10" t="s">
        <v>653</v>
      </c>
      <c r="Y356" s="12">
        <f t="shared" si="10"/>
        <v>1.1655139196840238E-3</v>
      </c>
    </row>
    <row r="357" spans="1:25">
      <c r="A357" s="1">
        <v>47</v>
      </c>
      <c r="B357" s="5" t="s">
        <v>25</v>
      </c>
      <c r="C357" s="5" t="s">
        <v>26</v>
      </c>
      <c r="D357" s="17">
        <v>190000018276</v>
      </c>
      <c r="E357" s="5" t="s">
        <v>27</v>
      </c>
      <c r="F357" s="2">
        <v>58475</v>
      </c>
      <c r="G357" s="5" t="s">
        <v>28</v>
      </c>
      <c r="H357" s="5" t="s">
        <v>591</v>
      </c>
      <c r="I357" s="2">
        <v>15611</v>
      </c>
      <c r="J357" s="5" t="s">
        <v>30</v>
      </c>
      <c r="K357" s="5" t="s">
        <v>592</v>
      </c>
      <c r="L357" s="2">
        <v>6909837789</v>
      </c>
      <c r="M357" s="5" t="s">
        <v>49</v>
      </c>
      <c r="N357" s="5" t="s">
        <v>50</v>
      </c>
      <c r="O357" s="17">
        <v>353917745</v>
      </c>
      <c r="P357" s="5" t="s">
        <v>780</v>
      </c>
      <c r="Q357" s="5" t="s">
        <v>780</v>
      </c>
      <c r="R357" s="5" t="s">
        <v>53</v>
      </c>
      <c r="S357" s="5" t="s">
        <v>53</v>
      </c>
      <c r="T357" s="6">
        <v>41169</v>
      </c>
      <c r="U357" s="2">
        <v>311</v>
      </c>
      <c r="V357" s="5" t="s">
        <v>54</v>
      </c>
      <c r="W357" s="7" t="s">
        <v>649</v>
      </c>
      <c r="Y357" s="12">
        <f t="shared" si="10"/>
        <v>1.1655139196840238E-3</v>
      </c>
    </row>
    <row r="358" spans="1:25">
      <c r="A358" s="3">
        <v>47</v>
      </c>
      <c r="B358" s="8" t="s">
        <v>25</v>
      </c>
      <c r="C358" s="8" t="s">
        <v>26</v>
      </c>
      <c r="D358" s="16">
        <v>190000018276</v>
      </c>
      <c r="E358" s="8" t="s">
        <v>27</v>
      </c>
      <c r="F358" s="4">
        <v>58475</v>
      </c>
      <c r="G358" s="8" t="s">
        <v>28</v>
      </c>
      <c r="H358" s="8" t="s">
        <v>591</v>
      </c>
      <c r="I358" s="4">
        <v>15611</v>
      </c>
      <c r="J358" s="8" t="s">
        <v>30</v>
      </c>
      <c r="K358" s="8" t="s">
        <v>592</v>
      </c>
      <c r="L358" s="4">
        <v>6909837789</v>
      </c>
      <c r="M358" s="8" t="s">
        <v>49</v>
      </c>
      <c r="N358" s="8" t="s">
        <v>50</v>
      </c>
      <c r="O358" s="16">
        <v>14587415758</v>
      </c>
      <c r="P358" s="8" t="s">
        <v>781</v>
      </c>
      <c r="Q358" s="8" t="s">
        <v>782</v>
      </c>
      <c r="R358" s="8" t="s">
        <v>53</v>
      </c>
      <c r="S358" s="8" t="s">
        <v>53</v>
      </c>
      <c r="T358" s="9">
        <v>41182</v>
      </c>
      <c r="U358" s="4">
        <v>311</v>
      </c>
      <c r="V358" s="8" t="s">
        <v>54</v>
      </c>
      <c r="W358" s="10" t="s">
        <v>653</v>
      </c>
      <c r="Y358" s="12">
        <f t="shared" si="10"/>
        <v>1.1655139196840238E-3</v>
      </c>
    </row>
    <row r="359" spans="1:25">
      <c r="A359" s="1">
        <v>47</v>
      </c>
      <c r="B359" s="5" t="s">
        <v>25</v>
      </c>
      <c r="C359" s="5" t="s">
        <v>26</v>
      </c>
      <c r="D359" s="17">
        <v>190000018276</v>
      </c>
      <c r="E359" s="5" t="s">
        <v>27</v>
      </c>
      <c r="F359" s="2">
        <v>58475</v>
      </c>
      <c r="G359" s="5" t="s">
        <v>28</v>
      </c>
      <c r="H359" s="5" t="s">
        <v>591</v>
      </c>
      <c r="I359" s="2">
        <v>15611</v>
      </c>
      <c r="J359" s="5" t="s">
        <v>30</v>
      </c>
      <c r="K359" s="5" t="s">
        <v>592</v>
      </c>
      <c r="L359" s="2">
        <v>6909837789</v>
      </c>
      <c r="M359" s="5" t="s">
        <v>49</v>
      </c>
      <c r="N359" s="5" t="s">
        <v>50</v>
      </c>
      <c r="O359" s="17">
        <v>14587415758</v>
      </c>
      <c r="P359" s="5" t="s">
        <v>781</v>
      </c>
      <c r="Q359" s="5" t="s">
        <v>782</v>
      </c>
      <c r="R359" s="5" t="s">
        <v>53</v>
      </c>
      <c r="S359" s="5" t="s">
        <v>53</v>
      </c>
      <c r="T359" s="6">
        <v>41169</v>
      </c>
      <c r="U359" s="2">
        <v>311</v>
      </c>
      <c r="V359" s="5" t="s">
        <v>54</v>
      </c>
      <c r="W359" s="7" t="s">
        <v>653</v>
      </c>
      <c r="Y359" s="12">
        <f t="shared" si="10"/>
        <v>1.1655139196840238E-3</v>
      </c>
    </row>
    <row r="360" spans="1:25">
      <c r="A360" s="3">
        <v>47</v>
      </c>
      <c r="B360" s="8" t="s">
        <v>25</v>
      </c>
      <c r="C360" s="8" t="s">
        <v>26</v>
      </c>
      <c r="D360" s="16">
        <v>190000018276</v>
      </c>
      <c r="E360" s="8" t="s">
        <v>27</v>
      </c>
      <c r="F360" s="4">
        <v>58475</v>
      </c>
      <c r="G360" s="8" t="s">
        <v>28</v>
      </c>
      <c r="H360" s="8" t="s">
        <v>591</v>
      </c>
      <c r="I360" s="4">
        <v>15611</v>
      </c>
      <c r="J360" s="8" t="s">
        <v>30</v>
      </c>
      <c r="K360" s="8" t="s">
        <v>592</v>
      </c>
      <c r="L360" s="4">
        <v>6909837789</v>
      </c>
      <c r="M360" s="8" t="s">
        <v>49</v>
      </c>
      <c r="N360" s="8" t="s">
        <v>50</v>
      </c>
      <c r="O360" s="16">
        <v>5849820701</v>
      </c>
      <c r="P360" s="8" t="s">
        <v>783</v>
      </c>
      <c r="Q360" s="8" t="s">
        <v>784</v>
      </c>
      <c r="R360" s="8" t="s">
        <v>53</v>
      </c>
      <c r="S360" s="8" t="s">
        <v>53</v>
      </c>
      <c r="T360" s="9">
        <v>41182</v>
      </c>
      <c r="U360" s="4">
        <v>311</v>
      </c>
      <c r="V360" s="8" t="s">
        <v>54</v>
      </c>
      <c r="W360" s="10" t="s">
        <v>653</v>
      </c>
      <c r="Y360" s="12">
        <f t="shared" si="10"/>
        <v>1.1655139196840238E-3</v>
      </c>
    </row>
    <row r="361" spans="1:25">
      <c r="A361" s="1">
        <v>47</v>
      </c>
      <c r="B361" s="5" t="s">
        <v>25</v>
      </c>
      <c r="C361" s="5" t="s">
        <v>26</v>
      </c>
      <c r="D361" s="17">
        <v>190000018276</v>
      </c>
      <c r="E361" s="5" t="s">
        <v>27</v>
      </c>
      <c r="F361" s="2">
        <v>58475</v>
      </c>
      <c r="G361" s="5" t="s">
        <v>28</v>
      </c>
      <c r="H361" s="5" t="s">
        <v>591</v>
      </c>
      <c r="I361" s="2">
        <v>15611</v>
      </c>
      <c r="J361" s="5" t="s">
        <v>30</v>
      </c>
      <c r="K361" s="5" t="s">
        <v>592</v>
      </c>
      <c r="L361" s="2">
        <v>6909837789</v>
      </c>
      <c r="M361" s="5" t="s">
        <v>49</v>
      </c>
      <c r="N361" s="5" t="s">
        <v>50</v>
      </c>
      <c r="O361" s="17">
        <v>5849820701</v>
      </c>
      <c r="P361" s="5" t="s">
        <v>783</v>
      </c>
      <c r="Q361" s="5" t="s">
        <v>784</v>
      </c>
      <c r="R361" s="5" t="s">
        <v>53</v>
      </c>
      <c r="S361" s="5" t="s">
        <v>53</v>
      </c>
      <c r="T361" s="6">
        <v>41169</v>
      </c>
      <c r="U361" s="2">
        <v>311</v>
      </c>
      <c r="V361" s="5" t="s">
        <v>54</v>
      </c>
      <c r="W361" s="7" t="s">
        <v>649</v>
      </c>
      <c r="Y361" s="12">
        <f t="shared" si="10"/>
        <v>1.1655139196840238E-3</v>
      </c>
    </row>
    <row r="362" spans="1:25">
      <c r="A362" s="3">
        <v>47</v>
      </c>
      <c r="B362" s="8" t="s">
        <v>25</v>
      </c>
      <c r="C362" s="8" t="s">
        <v>26</v>
      </c>
      <c r="D362" s="16">
        <v>190000018276</v>
      </c>
      <c r="E362" s="8" t="s">
        <v>27</v>
      </c>
      <c r="F362" s="4">
        <v>58475</v>
      </c>
      <c r="G362" s="8" t="s">
        <v>28</v>
      </c>
      <c r="H362" s="8" t="s">
        <v>591</v>
      </c>
      <c r="I362" s="4">
        <v>15611</v>
      </c>
      <c r="J362" s="8" t="s">
        <v>30</v>
      </c>
      <c r="K362" s="8" t="s">
        <v>592</v>
      </c>
      <c r="L362" s="4">
        <v>6909837789</v>
      </c>
      <c r="M362" s="8" t="s">
        <v>49</v>
      </c>
      <c r="N362" s="8" t="s">
        <v>50</v>
      </c>
      <c r="O362" s="16">
        <v>12892693780</v>
      </c>
      <c r="P362" s="8" t="s">
        <v>785</v>
      </c>
      <c r="Q362" s="8" t="s">
        <v>786</v>
      </c>
      <c r="R362" s="8" t="s">
        <v>53</v>
      </c>
      <c r="S362" s="8" t="s">
        <v>53</v>
      </c>
      <c r="T362" s="9">
        <v>41182</v>
      </c>
      <c r="U362" s="4">
        <v>311</v>
      </c>
      <c r="V362" s="8" t="s">
        <v>54</v>
      </c>
      <c r="W362" s="10" t="s">
        <v>653</v>
      </c>
      <c r="Y362" s="12">
        <f t="shared" si="10"/>
        <v>1.1655139196840238E-3</v>
      </c>
    </row>
    <row r="363" spans="1:25">
      <c r="A363" s="1">
        <v>47</v>
      </c>
      <c r="B363" s="5" t="s">
        <v>25</v>
      </c>
      <c r="C363" s="5" t="s">
        <v>26</v>
      </c>
      <c r="D363" s="17">
        <v>190000018276</v>
      </c>
      <c r="E363" s="5" t="s">
        <v>27</v>
      </c>
      <c r="F363" s="2">
        <v>58475</v>
      </c>
      <c r="G363" s="5" t="s">
        <v>28</v>
      </c>
      <c r="H363" s="5" t="s">
        <v>591</v>
      </c>
      <c r="I363" s="2">
        <v>15611</v>
      </c>
      <c r="J363" s="5" t="s">
        <v>30</v>
      </c>
      <c r="K363" s="5" t="s">
        <v>592</v>
      </c>
      <c r="L363" s="2">
        <v>6909837789</v>
      </c>
      <c r="M363" s="5" t="s">
        <v>49</v>
      </c>
      <c r="N363" s="5" t="s">
        <v>50</v>
      </c>
      <c r="O363" s="17">
        <v>12892693780</v>
      </c>
      <c r="P363" s="5" t="s">
        <v>785</v>
      </c>
      <c r="Q363" s="5" t="s">
        <v>786</v>
      </c>
      <c r="R363" s="5" t="s">
        <v>53</v>
      </c>
      <c r="S363" s="5" t="s">
        <v>53</v>
      </c>
      <c r="T363" s="6">
        <v>41169</v>
      </c>
      <c r="U363" s="2">
        <v>311</v>
      </c>
      <c r="V363" s="5" t="s">
        <v>54</v>
      </c>
      <c r="W363" s="7" t="s">
        <v>653</v>
      </c>
      <c r="Y363" s="12">
        <f t="shared" si="10"/>
        <v>1.1655139196840238E-3</v>
      </c>
    </row>
    <row r="364" spans="1:25">
      <c r="A364" s="3">
        <v>47</v>
      </c>
      <c r="B364" s="8" t="s">
        <v>25</v>
      </c>
      <c r="C364" s="8" t="s">
        <v>26</v>
      </c>
      <c r="D364" s="16">
        <v>190000018276</v>
      </c>
      <c r="E364" s="8" t="s">
        <v>27</v>
      </c>
      <c r="F364" s="4">
        <v>58475</v>
      </c>
      <c r="G364" s="8" t="s">
        <v>28</v>
      </c>
      <c r="H364" s="8" t="s">
        <v>591</v>
      </c>
      <c r="I364" s="4">
        <v>15611</v>
      </c>
      <c r="J364" s="8" t="s">
        <v>30</v>
      </c>
      <c r="K364" s="8" t="s">
        <v>592</v>
      </c>
      <c r="L364" s="4">
        <v>6909837789</v>
      </c>
      <c r="M364" s="8" t="s">
        <v>49</v>
      </c>
      <c r="N364" s="8" t="s">
        <v>50</v>
      </c>
      <c r="O364" s="16">
        <v>10208579788</v>
      </c>
      <c r="P364" s="8" t="s">
        <v>787</v>
      </c>
      <c r="Q364" s="8" t="s">
        <v>787</v>
      </c>
      <c r="R364" s="8" t="s">
        <v>53</v>
      </c>
      <c r="S364" s="8" t="s">
        <v>53</v>
      </c>
      <c r="T364" s="9">
        <v>41182</v>
      </c>
      <c r="U364" s="4">
        <v>311</v>
      </c>
      <c r="V364" s="8" t="s">
        <v>54</v>
      </c>
      <c r="W364" s="10" t="s">
        <v>653</v>
      </c>
      <c r="Y364" s="12">
        <f t="shared" si="10"/>
        <v>1.1655139196840238E-3</v>
      </c>
    </row>
    <row r="365" spans="1:25">
      <c r="A365" s="1">
        <v>47</v>
      </c>
      <c r="B365" s="5" t="s">
        <v>25</v>
      </c>
      <c r="C365" s="5" t="s">
        <v>26</v>
      </c>
      <c r="D365" s="17">
        <v>190000018276</v>
      </c>
      <c r="E365" s="5" t="s">
        <v>27</v>
      </c>
      <c r="F365" s="2">
        <v>58475</v>
      </c>
      <c r="G365" s="5" t="s">
        <v>28</v>
      </c>
      <c r="H365" s="5" t="s">
        <v>591</v>
      </c>
      <c r="I365" s="2">
        <v>15611</v>
      </c>
      <c r="J365" s="5" t="s">
        <v>30</v>
      </c>
      <c r="K365" s="5" t="s">
        <v>592</v>
      </c>
      <c r="L365" s="2">
        <v>6909837789</v>
      </c>
      <c r="M365" s="5" t="s">
        <v>49</v>
      </c>
      <c r="N365" s="5" t="s">
        <v>50</v>
      </c>
      <c r="O365" s="17">
        <v>10208579788</v>
      </c>
      <c r="P365" s="5" t="s">
        <v>787</v>
      </c>
      <c r="Q365" s="5" t="s">
        <v>787</v>
      </c>
      <c r="R365" s="5" t="s">
        <v>53</v>
      </c>
      <c r="S365" s="5" t="s">
        <v>53</v>
      </c>
      <c r="T365" s="6">
        <v>41169</v>
      </c>
      <c r="U365" s="2">
        <v>311</v>
      </c>
      <c r="V365" s="5" t="s">
        <v>431</v>
      </c>
      <c r="W365" s="7" t="s">
        <v>653</v>
      </c>
      <c r="Y365" s="12">
        <f t="shared" si="10"/>
        <v>1.1655139196840238E-3</v>
      </c>
    </row>
    <row r="366" spans="1:25">
      <c r="A366" s="3">
        <v>47</v>
      </c>
      <c r="B366" s="8" t="s">
        <v>25</v>
      </c>
      <c r="C366" s="8" t="s">
        <v>26</v>
      </c>
      <c r="D366" s="16">
        <v>190000018276</v>
      </c>
      <c r="E366" s="8" t="s">
        <v>27</v>
      </c>
      <c r="F366" s="4">
        <v>58475</v>
      </c>
      <c r="G366" s="8" t="s">
        <v>28</v>
      </c>
      <c r="H366" s="8" t="s">
        <v>591</v>
      </c>
      <c r="I366" s="4">
        <v>15611</v>
      </c>
      <c r="J366" s="8" t="s">
        <v>30</v>
      </c>
      <c r="K366" s="8" t="s">
        <v>592</v>
      </c>
      <c r="L366" s="4">
        <v>6909837789</v>
      </c>
      <c r="M366" s="8" t="s">
        <v>49</v>
      </c>
      <c r="N366" s="8" t="s">
        <v>50</v>
      </c>
      <c r="O366" s="16">
        <v>4973738409</v>
      </c>
      <c r="P366" s="8" t="s">
        <v>788</v>
      </c>
      <c r="Q366" s="8" t="s">
        <v>789</v>
      </c>
      <c r="R366" s="8" t="s">
        <v>53</v>
      </c>
      <c r="S366" s="8" t="s">
        <v>53</v>
      </c>
      <c r="T366" s="9">
        <v>41182</v>
      </c>
      <c r="U366" s="4">
        <v>311</v>
      </c>
      <c r="V366" s="8" t="s">
        <v>54</v>
      </c>
      <c r="W366" s="10" t="s">
        <v>649</v>
      </c>
      <c r="Y366" s="12">
        <f t="shared" si="10"/>
        <v>1.1655139196840238E-3</v>
      </c>
    </row>
    <row r="367" spans="1:25">
      <c r="A367" s="1">
        <v>47</v>
      </c>
      <c r="B367" s="5" t="s">
        <v>25</v>
      </c>
      <c r="C367" s="5" t="s">
        <v>26</v>
      </c>
      <c r="D367" s="17">
        <v>190000018276</v>
      </c>
      <c r="E367" s="5" t="s">
        <v>27</v>
      </c>
      <c r="F367" s="2">
        <v>58475</v>
      </c>
      <c r="G367" s="5" t="s">
        <v>28</v>
      </c>
      <c r="H367" s="5" t="s">
        <v>591</v>
      </c>
      <c r="I367" s="2">
        <v>15611</v>
      </c>
      <c r="J367" s="5" t="s">
        <v>30</v>
      </c>
      <c r="K367" s="5" t="s">
        <v>592</v>
      </c>
      <c r="L367" s="2">
        <v>6909837789</v>
      </c>
      <c r="M367" s="5" t="s">
        <v>49</v>
      </c>
      <c r="N367" s="5" t="s">
        <v>50</v>
      </c>
      <c r="O367" s="17">
        <v>4973738409</v>
      </c>
      <c r="P367" s="5" t="s">
        <v>788</v>
      </c>
      <c r="Q367" s="5" t="s">
        <v>789</v>
      </c>
      <c r="R367" s="5" t="s">
        <v>53</v>
      </c>
      <c r="S367" s="5" t="s">
        <v>53</v>
      </c>
      <c r="T367" s="6">
        <v>41169</v>
      </c>
      <c r="U367" s="2">
        <v>311</v>
      </c>
      <c r="V367" s="5" t="s">
        <v>54</v>
      </c>
      <c r="W367" s="7" t="s">
        <v>649</v>
      </c>
      <c r="Y367" s="12">
        <f t="shared" ref="Y367:Y429" si="11">U367/X$175</f>
        <v>1.1655139196840238E-3</v>
      </c>
    </row>
    <row r="368" spans="1:25">
      <c r="A368" s="3">
        <v>47</v>
      </c>
      <c r="B368" s="8" t="s">
        <v>25</v>
      </c>
      <c r="C368" s="8" t="s">
        <v>26</v>
      </c>
      <c r="D368" s="16">
        <v>190000018276</v>
      </c>
      <c r="E368" s="8" t="s">
        <v>27</v>
      </c>
      <c r="F368" s="4">
        <v>58475</v>
      </c>
      <c r="G368" s="8" t="s">
        <v>28</v>
      </c>
      <c r="H368" s="8" t="s">
        <v>591</v>
      </c>
      <c r="I368" s="4">
        <v>15611</v>
      </c>
      <c r="J368" s="8" t="s">
        <v>30</v>
      </c>
      <c r="K368" s="8" t="s">
        <v>592</v>
      </c>
      <c r="L368" s="4">
        <v>6909837789</v>
      </c>
      <c r="M368" s="8" t="s">
        <v>49</v>
      </c>
      <c r="N368" s="8" t="s">
        <v>50</v>
      </c>
      <c r="O368" s="16">
        <v>9486464707</v>
      </c>
      <c r="P368" s="8" t="s">
        <v>790</v>
      </c>
      <c r="Q368" s="8" t="s">
        <v>790</v>
      </c>
      <c r="R368" s="8" t="s">
        <v>53</v>
      </c>
      <c r="S368" s="8" t="s">
        <v>53</v>
      </c>
      <c r="T368" s="9">
        <v>41182</v>
      </c>
      <c r="U368" s="4">
        <v>311</v>
      </c>
      <c r="V368" s="8" t="s">
        <v>54</v>
      </c>
      <c r="W368" s="10" t="s">
        <v>653</v>
      </c>
      <c r="Y368" s="12">
        <f t="shared" si="11"/>
        <v>1.1655139196840238E-3</v>
      </c>
    </row>
    <row r="369" spans="1:25">
      <c r="A369" s="1">
        <v>47</v>
      </c>
      <c r="B369" s="5" t="s">
        <v>25</v>
      </c>
      <c r="C369" s="5" t="s">
        <v>26</v>
      </c>
      <c r="D369" s="17">
        <v>190000018276</v>
      </c>
      <c r="E369" s="5" t="s">
        <v>27</v>
      </c>
      <c r="F369" s="2">
        <v>58475</v>
      </c>
      <c r="G369" s="5" t="s">
        <v>28</v>
      </c>
      <c r="H369" s="5" t="s">
        <v>591</v>
      </c>
      <c r="I369" s="2">
        <v>15611</v>
      </c>
      <c r="J369" s="5" t="s">
        <v>30</v>
      </c>
      <c r="K369" s="5" t="s">
        <v>592</v>
      </c>
      <c r="L369" s="2">
        <v>6909837789</v>
      </c>
      <c r="M369" s="5" t="s">
        <v>49</v>
      </c>
      <c r="N369" s="5" t="s">
        <v>50</v>
      </c>
      <c r="O369" s="17">
        <v>9486464707</v>
      </c>
      <c r="P369" s="5" t="s">
        <v>790</v>
      </c>
      <c r="Q369" s="5" t="s">
        <v>790</v>
      </c>
      <c r="R369" s="5" t="s">
        <v>53</v>
      </c>
      <c r="S369" s="5" t="s">
        <v>53</v>
      </c>
      <c r="T369" s="6">
        <v>41169</v>
      </c>
      <c r="U369" s="2">
        <v>311</v>
      </c>
      <c r="V369" s="5" t="s">
        <v>54</v>
      </c>
      <c r="W369" s="7" t="s">
        <v>653</v>
      </c>
      <c r="Y369" s="12">
        <f t="shared" si="11"/>
        <v>1.1655139196840238E-3</v>
      </c>
    </row>
    <row r="370" spans="1:25">
      <c r="A370" s="3">
        <v>47</v>
      </c>
      <c r="B370" s="8" t="s">
        <v>25</v>
      </c>
      <c r="C370" s="8" t="s">
        <v>26</v>
      </c>
      <c r="D370" s="16">
        <v>190000018276</v>
      </c>
      <c r="E370" s="8" t="s">
        <v>27</v>
      </c>
      <c r="F370" s="4">
        <v>58475</v>
      </c>
      <c r="G370" s="8" t="s">
        <v>28</v>
      </c>
      <c r="H370" s="8" t="s">
        <v>591</v>
      </c>
      <c r="I370" s="4">
        <v>15611</v>
      </c>
      <c r="J370" s="8" t="s">
        <v>30</v>
      </c>
      <c r="K370" s="8" t="s">
        <v>592</v>
      </c>
      <c r="L370" s="4">
        <v>6909837789</v>
      </c>
      <c r="M370" s="8" t="s">
        <v>49</v>
      </c>
      <c r="N370" s="8" t="s">
        <v>50</v>
      </c>
      <c r="O370" s="16">
        <v>11400975719</v>
      </c>
      <c r="P370" s="8" t="s">
        <v>791</v>
      </c>
      <c r="Q370" s="8" t="s">
        <v>792</v>
      </c>
      <c r="R370" s="8" t="s">
        <v>53</v>
      </c>
      <c r="S370" s="8" t="s">
        <v>53</v>
      </c>
      <c r="T370" s="9">
        <v>41169</v>
      </c>
      <c r="U370" s="4">
        <v>500</v>
      </c>
      <c r="V370" s="8" t="s">
        <v>54</v>
      </c>
      <c r="W370" s="10" t="s">
        <v>793</v>
      </c>
      <c r="Y370" s="12">
        <f t="shared" si="11"/>
        <v>1.873816591131871E-3</v>
      </c>
    </row>
    <row r="371" spans="1:25">
      <c r="A371" s="1">
        <v>47</v>
      </c>
      <c r="B371" s="5" t="s">
        <v>25</v>
      </c>
      <c r="C371" s="5" t="s">
        <v>26</v>
      </c>
      <c r="D371" s="17">
        <v>190000018276</v>
      </c>
      <c r="E371" s="5" t="s">
        <v>27</v>
      </c>
      <c r="F371" s="2">
        <v>58475</v>
      </c>
      <c r="G371" s="5" t="s">
        <v>28</v>
      </c>
      <c r="H371" s="5" t="s">
        <v>591</v>
      </c>
      <c r="I371" s="2">
        <v>15611</v>
      </c>
      <c r="J371" s="5" t="s">
        <v>30</v>
      </c>
      <c r="K371" s="5" t="s">
        <v>592</v>
      </c>
      <c r="L371" s="2">
        <v>6909837789</v>
      </c>
      <c r="M371" s="5" t="s">
        <v>49</v>
      </c>
      <c r="N371" s="5" t="s">
        <v>50</v>
      </c>
      <c r="O371" s="17">
        <v>3051816701</v>
      </c>
      <c r="P371" s="5" t="s">
        <v>794</v>
      </c>
      <c r="Q371" s="5" t="s">
        <v>795</v>
      </c>
      <c r="R371" s="5" t="s">
        <v>53</v>
      </c>
      <c r="S371" s="5" t="s">
        <v>53</v>
      </c>
      <c r="T371" s="6">
        <v>41169</v>
      </c>
      <c r="U371" s="2">
        <v>250</v>
      </c>
      <c r="V371" s="5" t="s">
        <v>54</v>
      </c>
      <c r="W371" s="7" t="s">
        <v>653</v>
      </c>
      <c r="Y371" s="12">
        <f t="shared" si="11"/>
        <v>9.3690829556593552E-4</v>
      </c>
    </row>
    <row r="372" spans="1:25">
      <c r="A372" s="3">
        <v>47</v>
      </c>
      <c r="B372" s="8" t="s">
        <v>25</v>
      </c>
      <c r="C372" s="8" t="s">
        <v>26</v>
      </c>
      <c r="D372" s="16">
        <v>190000018276</v>
      </c>
      <c r="E372" s="8" t="s">
        <v>27</v>
      </c>
      <c r="F372" s="4">
        <v>58475</v>
      </c>
      <c r="G372" s="8" t="s">
        <v>28</v>
      </c>
      <c r="H372" s="8" t="s">
        <v>591</v>
      </c>
      <c r="I372" s="4">
        <v>15611</v>
      </c>
      <c r="J372" s="8" t="s">
        <v>30</v>
      </c>
      <c r="K372" s="8" t="s">
        <v>592</v>
      </c>
      <c r="L372" s="4">
        <v>6909837789</v>
      </c>
      <c r="M372" s="8" t="s">
        <v>49</v>
      </c>
      <c r="N372" s="8" t="s">
        <v>50</v>
      </c>
      <c r="O372" s="16">
        <v>82556008768</v>
      </c>
      <c r="P372" s="8" t="s">
        <v>796</v>
      </c>
      <c r="Q372" s="8" t="s">
        <v>797</v>
      </c>
      <c r="R372" s="8" t="s">
        <v>53</v>
      </c>
      <c r="S372" s="8" t="s">
        <v>53</v>
      </c>
      <c r="T372" s="9">
        <v>41169</v>
      </c>
      <c r="U372" s="4">
        <v>250</v>
      </c>
      <c r="V372" s="8" t="s">
        <v>54</v>
      </c>
      <c r="W372" s="10" t="s">
        <v>653</v>
      </c>
      <c r="Y372" s="12">
        <f t="shared" si="11"/>
        <v>9.3690829556593552E-4</v>
      </c>
    </row>
    <row r="373" spans="1:25">
      <c r="A373" s="1">
        <v>47</v>
      </c>
      <c r="B373" s="5" t="s">
        <v>25</v>
      </c>
      <c r="C373" s="5" t="s">
        <v>26</v>
      </c>
      <c r="D373" s="17">
        <v>190000018276</v>
      </c>
      <c r="E373" s="5" t="s">
        <v>27</v>
      </c>
      <c r="F373" s="2">
        <v>58475</v>
      </c>
      <c r="G373" s="5" t="s">
        <v>28</v>
      </c>
      <c r="H373" s="5" t="s">
        <v>591</v>
      </c>
      <c r="I373" s="2">
        <v>15611</v>
      </c>
      <c r="J373" s="5" t="s">
        <v>30</v>
      </c>
      <c r="K373" s="5" t="s">
        <v>592</v>
      </c>
      <c r="L373" s="2">
        <v>6909837789</v>
      </c>
      <c r="M373" s="5" t="s">
        <v>49</v>
      </c>
      <c r="N373" s="5" t="s">
        <v>50</v>
      </c>
      <c r="O373" s="17">
        <v>15160510761</v>
      </c>
      <c r="P373" s="5" t="s">
        <v>798</v>
      </c>
      <c r="Q373" s="5" t="s">
        <v>798</v>
      </c>
      <c r="R373" s="5" t="s">
        <v>53</v>
      </c>
      <c r="S373" s="5" t="s">
        <v>53</v>
      </c>
      <c r="T373" s="6">
        <v>41169</v>
      </c>
      <c r="U373" s="2">
        <v>250</v>
      </c>
      <c r="V373" s="5" t="s">
        <v>54</v>
      </c>
      <c r="W373" s="7" t="s">
        <v>649</v>
      </c>
      <c r="Y373" s="12">
        <f t="shared" si="11"/>
        <v>9.3690829556593552E-4</v>
      </c>
    </row>
    <row r="374" spans="1:25">
      <c r="A374" s="3">
        <v>47</v>
      </c>
      <c r="B374" s="8" t="s">
        <v>25</v>
      </c>
      <c r="C374" s="8" t="s">
        <v>26</v>
      </c>
      <c r="D374" s="16">
        <v>190000018276</v>
      </c>
      <c r="E374" s="8" t="s">
        <v>27</v>
      </c>
      <c r="F374" s="4">
        <v>58475</v>
      </c>
      <c r="G374" s="8" t="s">
        <v>28</v>
      </c>
      <c r="H374" s="8" t="s">
        <v>591</v>
      </c>
      <c r="I374" s="4">
        <v>15611</v>
      </c>
      <c r="J374" s="8" t="s">
        <v>30</v>
      </c>
      <c r="K374" s="8" t="s">
        <v>592</v>
      </c>
      <c r="L374" s="4">
        <v>6909837789</v>
      </c>
      <c r="M374" s="8" t="s">
        <v>49</v>
      </c>
      <c r="N374" s="8" t="s">
        <v>50</v>
      </c>
      <c r="O374" s="16">
        <v>15390423755</v>
      </c>
      <c r="P374" s="8" t="s">
        <v>799</v>
      </c>
      <c r="Q374" s="8" t="s">
        <v>800</v>
      </c>
      <c r="R374" s="8" t="s">
        <v>53</v>
      </c>
      <c r="S374" s="8" t="s">
        <v>53</v>
      </c>
      <c r="T374" s="9">
        <v>41169</v>
      </c>
      <c r="U374" s="4">
        <v>250</v>
      </c>
      <c r="V374" s="8" t="s">
        <v>54</v>
      </c>
      <c r="W374" s="10" t="s">
        <v>653</v>
      </c>
      <c r="Y374" s="12">
        <f t="shared" si="11"/>
        <v>9.3690829556593552E-4</v>
      </c>
    </row>
    <row r="375" spans="1:25">
      <c r="A375" s="1">
        <v>47</v>
      </c>
      <c r="B375" s="5" t="s">
        <v>25</v>
      </c>
      <c r="C375" s="5" t="s">
        <v>26</v>
      </c>
      <c r="D375" s="17">
        <v>190000018276</v>
      </c>
      <c r="E375" s="5" t="s">
        <v>27</v>
      </c>
      <c r="F375" s="2">
        <v>58475</v>
      </c>
      <c r="G375" s="5" t="s">
        <v>28</v>
      </c>
      <c r="H375" s="5" t="s">
        <v>591</v>
      </c>
      <c r="I375" s="2">
        <v>15611</v>
      </c>
      <c r="J375" s="5" t="s">
        <v>30</v>
      </c>
      <c r="K375" s="5" t="s">
        <v>592</v>
      </c>
      <c r="L375" s="2">
        <v>6909837789</v>
      </c>
      <c r="M375" s="5" t="s">
        <v>49</v>
      </c>
      <c r="N375" s="5" t="s">
        <v>50</v>
      </c>
      <c r="O375" s="17">
        <v>70351678700</v>
      </c>
      <c r="P375" s="5" t="s">
        <v>801</v>
      </c>
      <c r="Q375" s="5" t="s">
        <v>802</v>
      </c>
      <c r="R375" s="5" t="s">
        <v>53</v>
      </c>
      <c r="S375" s="5" t="s">
        <v>53</v>
      </c>
      <c r="T375" s="6">
        <v>41169</v>
      </c>
      <c r="U375" s="2">
        <v>250</v>
      </c>
      <c r="V375" s="5" t="s">
        <v>54</v>
      </c>
      <c r="W375" s="7" t="s">
        <v>653</v>
      </c>
      <c r="Y375" s="12">
        <f t="shared" si="11"/>
        <v>9.3690829556593552E-4</v>
      </c>
    </row>
    <row r="376" spans="1:25">
      <c r="A376" s="3">
        <v>47</v>
      </c>
      <c r="B376" s="8" t="s">
        <v>25</v>
      </c>
      <c r="C376" s="8" t="s">
        <v>26</v>
      </c>
      <c r="D376" s="16">
        <v>190000018276</v>
      </c>
      <c r="E376" s="8" t="s">
        <v>27</v>
      </c>
      <c r="F376" s="4">
        <v>58475</v>
      </c>
      <c r="G376" s="8" t="s">
        <v>28</v>
      </c>
      <c r="H376" s="8" t="s">
        <v>591</v>
      </c>
      <c r="I376" s="4">
        <v>15611</v>
      </c>
      <c r="J376" s="8" t="s">
        <v>30</v>
      </c>
      <c r="K376" s="8" t="s">
        <v>592</v>
      </c>
      <c r="L376" s="4">
        <v>6909837789</v>
      </c>
      <c r="M376" s="8" t="s">
        <v>49</v>
      </c>
      <c r="N376" s="8" t="s">
        <v>50</v>
      </c>
      <c r="O376" s="16">
        <v>11403378746</v>
      </c>
      <c r="P376" s="8" t="s">
        <v>803</v>
      </c>
      <c r="Q376" s="8" t="s">
        <v>803</v>
      </c>
      <c r="R376" s="8" t="s">
        <v>53</v>
      </c>
      <c r="S376" s="8" t="s">
        <v>53</v>
      </c>
      <c r="T376" s="9">
        <v>41169</v>
      </c>
      <c r="U376" s="4">
        <v>250</v>
      </c>
      <c r="V376" s="8" t="s">
        <v>54</v>
      </c>
      <c r="W376" s="10" t="s">
        <v>653</v>
      </c>
      <c r="Y376" s="12">
        <f t="shared" si="11"/>
        <v>9.3690829556593552E-4</v>
      </c>
    </row>
    <row r="377" spans="1:25">
      <c r="A377" s="1">
        <v>47</v>
      </c>
      <c r="B377" s="5" t="s">
        <v>25</v>
      </c>
      <c r="C377" s="5" t="s">
        <v>26</v>
      </c>
      <c r="D377" s="17">
        <v>190000018276</v>
      </c>
      <c r="E377" s="5" t="s">
        <v>27</v>
      </c>
      <c r="F377" s="2">
        <v>58475</v>
      </c>
      <c r="G377" s="5" t="s">
        <v>28</v>
      </c>
      <c r="H377" s="5" t="s">
        <v>591</v>
      </c>
      <c r="I377" s="2">
        <v>15611</v>
      </c>
      <c r="J377" s="5" t="s">
        <v>30</v>
      </c>
      <c r="K377" s="5" t="s">
        <v>592</v>
      </c>
      <c r="L377" s="2">
        <v>6909837789</v>
      </c>
      <c r="M377" s="5" t="s">
        <v>49</v>
      </c>
      <c r="N377" s="5" t="s">
        <v>699</v>
      </c>
      <c r="O377" s="17">
        <v>1402756739</v>
      </c>
      <c r="P377" s="5" t="s">
        <v>804</v>
      </c>
      <c r="Q377" s="5" t="s">
        <v>804</v>
      </c>
      <c r="R377" s="5" t="s">
        <v>53</v>
      </c>
      <c r="S377" s="5" t="s">
        <v>53</v>
      </c>
      <c r="T377" s="6">
        <v>41169</v>
      </c>
      <c r="U377" s="2">
        <v>250</v>
      </c>
      <c r="V377" s="5" t="s">
        <v>54</v>
      </c>
      <c r="W377" s="7" t="s">
        <v>649</v>
      </c>
      <c r="Y377" s="12">
        <f t="shared" si="11"/>
        <v>9.3690829556593552E-4</v>
      </c>
    </row>
    <row r="378" spans="1:25">
      <c r="A378" s="3">
        <v>47</v>
      </c>
      <c r="B378" s="8" t="s">
        <v>25</v>
      </c>
      <c r="C378" s="8" t="s">
        <v>26</v>
      </c>
      <c r="D378" s="16">
        <v>190000018276</v>
      </c>
      <c r="E378" s="8" t="s">
        <v>27</v>
      </c>
      <c r="F378" s="4">
        <v>58475</v>
      </c>
      <c r="G378" s="8" t="s">
        <v>28</v>
      </c>
      <c r="H378" s="8" t="s">
        <v>591</v>
      </c>
      <c r="I378" s="4">
        <v>15611</v>
      </c>
      <c r="J378" s="8" t="s">
        <v>30</v>
      </c>
      <c r="K378" s="8" t="s">
        <v>592</v>
      </c>
      <c r="L378" s="4">
        <v>6909837789</v>
      </c>
      <c r="M378" s="8" t="s">
        <v>49</v>
      </c>
      <c r="N378" s="8" t="s">
        <v>699</v>
      </c>
      <c r="O378" s="16">
        <v>74416413491</v>
      </c>
      <c r="P378" s="8" t="s">
        <v>805</v>
      </c>
      <c r="Q378" s="8" t="s">
        <v>806</v>
      </c>
      <c r="R378" s="8" t="s">
        <v>53</v>
      </c>
      <c r="S378" s="8" t="s">
        <v>53</v>
      </c>
      <c r="T378" s="9">
        <v>41182</v>
      </c>
      <c r="U378" s="4">
        <v>300</v>
      </c>
      <c r="V378" s="8" t="s">
        <v>54</v>
      </c>
      <c r="W378" s="10" t="s">
        <v>598</v>
      </c>
      <c r="Y378" s="12">
        <f t="shared" si="11"/>
        <v>1.1242899546791225E-3</v>
      </c>
    </row>
    <row r="379" spans="1:25">
      <c r="A379" s="1">
        <v>47</v>
      </c>
      <c r="B379" s="5" t="s">
        <v>25</v>
      </c>
      <c r="C379" s="5" t="s">
        <v>26</v>
      </c>
      <c r="D379" s="17">
        <v>190000018276</v>
      </c>
      <c r="E379" s="5" t="s">
        <v>27</v>
      </c>
      <c r="F379" s="2">
        <v>58475</v>
      </c>
      <c r="G379" s="5" t="s">
        <v>28</v>
      </c>
      <c r="H379" s="5" t="s">
        <v>591</v>
      </c>
      <c r="I379" s="2">
        <v>15611</v>
      </c>
      <c r="J379" s="5" t="s">
        <v>30</v>
      </c>
      <c r="K379" s="5" t="s">
        <v>592</v>
      </c>
      <c r="L379" s="2">
        <v>6909837789</v>
      </c>
      <c r="M379" s="5" t="s">
        <v>49</v>
      </c>
      <c r="N379" s="5" t="s">
        <v>699</v>
      </c>
      <c r="O379" s="17">
        <v>12645048706</v>
      </c>
      <c r="P379" s="5" t="s">
        <v>807</v>
      </c>
      <c r="Q379" s="5" t="s">
        <v>807</v>
      </c>
      <c r="R379" s="5" t="s">
        <v>53</v>
      </c>
      <c r="S379" s="5" t="s">
        <v>53</v>
      </c>
      <c r="T379" s="6">
        <v>41182</v>
      </c>
      <c r="U379" s="2">
        <v>300</v>
      </c>
      <c r="V379" s="5" t="s">
        <v>54</v>
      </c>
      <c r="W379" s="7" t="s">
        <v>598</v>
      </c>
      <c r="Y379" s="12">
        <f t="shared" si="11"/>
        <v>1.1242899546791225E-3</v>
      </c>
    </row>
    <row r="380" spans="1:25">
      <c r="A380" s="3">
        <v>47</v>
      </c>
      <c r="B380" s="8" t="s">
        <v>25</v>
      </c>
      <c r="C380" s="8" t="s">
        <v>26</v>
      </c>
      <c r="D380" s="16">
        <v>190000018276</v>
      </c>
      <c r="E380" s="8" t="s">
        <v>27</v>
      </c>
      <c r="F380" s="4">
        <v>58475</v>
      </c>
      <c r="G380" s="8" t="s">
        <v>28</v>
      </c>
      <c r="H380" s="8" t="s">
        <v>591</v>
      </c>
      <c r="I380" s="4">
        <v>15611</v>
      </c>
      <c r="J380" s="8" t="s">
        <v>30</v>
      </c>
      <c r="K380" s="8" t="s">
        <v>592</v>
      </c>
      <c r="L380" s="4">
        <v>6909837789</v>
      </c>
      <c r="M380" s="8" t="s">
        <v>49</v>
      </c>
      <c r="N380" s="8" t="s">
        <v>50</v>
      </c>
      <c r="O380" s="16">
        <v>12645048706</v>
      </c>
      <c r="P380" s="8" t="s">
        <v>807</v>
      </c>
      <c r="Q380" s="8" t="s">
        <v>807</v>
      </c>
      <c r="R380" s="8" t="s">
        <v>53</v>
      </c>
      <c r="S380" s="8" t="s">
        <v>53</v>
      </c>
      <c r="T380" s="9">
        <v>41155</v>
      </c>
      <c r="U380" s="4">
        <v>311</v>
      </c>
      <c r="V380" s="8" t="s">
        <v>54</v>
      </c>
      <c r="W380" s="10" t="s">
        <v>595</v>
      </c>
      <c r="Y380" s="12">
        <f t="shared" si="11"/>
        <v>1.1655139196840238E-3</v>
      </c>
    </row>
    <row r="381" spans="1:25">
      <c r="A381" s="1">
        <v>47</v>
      </c>
      <c r="B381" s="5" t="s">
        <v>25</v>
      </c>
      <c r="C381" s="5" t="s">
        <v>26</v>
      </c>
      <c r="D381" s="17">
        <v>190000018276</v>
      </c>
      <c r="E381" s="5" t="s">
        <v>27</v>
      </c>
      <c r="F381" s="2">
        <v>58475</v>
      </c>
      <c r="G381" s="5" t="s">
        <v>28</v>
      </c>
      <c r="H381" s="5" t="s">
        <v>591</v>
      </c>
      <c r="I381" s="2">
        <v>15611</v>
      </c>
      <c r="J381" s="5" t="s">
        <v>30</v>
      </c>
      <c r="K381" s="5" t="s">
        <v>592</v>
      </c>
      <c r="L381" s="2">
        <v>6909837789</v>
      </c>
      <c r="M381" s="5" t="s">
        <v>49</v>
      </c>
      <c r="N381" s="5" t="s">
        <v>699</v>
      </c>
      <c r="O381" s="17">
        <v>8527789701</v>
      </c>
      <c r="P381" s="5" t="s">
        <v>808</v>
      </c>
      <c r="Q381" s="5" t="s">
        <v>808</v>
      </c>
      <c r="R381" s="5" t="s">
        <v>53</v>
      </c>
      <c r="S381" s="5" t="s">
        <v>53</v>
      </c>
      <c r="T381" s="6">
        <v>41182</v>
      </c>
      <c r="U381" s="2">
        <v>300</v>
      </c>
      <c r="V381" s="5" t="s">
        <v>54</v>
      </c>
      <c r="W381" s="7" t="s">
        <v>595</v>
      </c>
      <c r="Y381" s="12">
        <f t="shared" si="11"/>
        <v>1.1242899546791225E-3</v>
      </c>
    </row>
    <row r="382" spans="1:25">
      <c r="A382" s="3">
        <v>47</v>
      </c>
      <c r="B382" s="8" t="s">
        <v>25</v>
      </c>
      <c r="C382" s="8" t="s">
        <v>26</v>
      </c>
      <c r="D382" s="16">
        <v>190000018276</v>
      </c>
      <c r="E382" s="8" t="s">
        <v>27</v>
      </c>
      <c r="F382" s="4">
        <v>58475</v>
      </c>
      <c r="G382" s="8" t="s">
        <v>28</v>
      </c>
      <c r="H382" s="8" t="s">
        <v>591</v>
      </c>
      <c r="I382" s="4">
        <v>15611</v>
      </c>
      <c r="J382" s="8" t="s">
        <v>30</v>
      </c>
      <c r="K382" s="8" t="s">
        <v>592</v>
      </c>
      <c r="L382" s="4">
        <v>6909837789</v>
      </c>
      <c r="M382" s="8" t="s">
        <v>49</v>
      </c>
      <c r="N382" s="8" t="s">
        <v>50</v>
      </c>
      <c r="O382" s="16">
        <v>8527789701</v>
      </c>
      <c r="P382" s="8" t="s">
        <v>808</v>
      </c>
      <c r="Q382" s="8" t="s">
        <v>808</v>
      </c>
      <c r="R382" s="8" t="s">
        <v>53</v>
      </c>
      <c r="S382" s="8" t="s">
        <v>53</v>
      </c>
      <c r="T382" s="9">
        <v>41155</v>
      </c>
      <c r="U382" s="4">
        <v>311</v>
      </c>
      <c r="V382" s="8" t="s">
        <v>54</v>
      </c>
      <c r="W382" s="10" t="s">
        <v>595</v>
      </c>
      <c r="Y382" s="12">
        <f t="shared" si="11"/>
        <v>1.1655139196840238E-3</v>
      </c>
    </row>
    <row r="383" spans="1:25">
      <c r="A383" s="1">
        <v>47</v>
      </c>
      <c r="B383" s="5" t="s">
        <v>25</v>
      </c>
      <c r="C383" s="5" t="s">
        <v>26</v>
      </c>
      <c r="D383" s="17">
        <v>190000018276</v>
      </c>
      <c r="E383" s="5" t="s">
        <v>27</v>
      </c>
      <c r="F383" s="2">
        <v>58475</v>
      </c>
      <c r="G383" s="5" t="s">
        <v>28</v>
      </c>
      <c r="H383" s="5" t="s">
        <v>591</v>
      </c>
      <c r="I383" s="2">
        <v>15611</v>
      </c>
      <c r="J383" s="5" t="s">
        <v>30</v>
      </c>
      <c r="K383" s="5" t="s">
        <v>592</v>
      </c>
      <c r="L383" s="2">
        <v>6909837789</v>
      </c>
      <c r="M383" s="5" t="s">
        <v>49</v>
      </c>
      <c r="N383" s="5" t="s">
        <v>699</v>
      </c>
      <c r="O383" s="17">
        <v>70395659787</v>
      </c>
      <c r="P383" s="5" t="s">
        <v>809</v>
      </c>
      <c r="Q383" s="5" t="s">
        <v>810</v>
      </c>
      <c r="R383" s="5" t="s">
        <v>53</v>
      </c>
      <c r="S383" s="5" t="s">
        <v>53</v>
      </c>
      <c r="T383" s="6">
        <v>41182</v>
      </c>
      <c r="U383" s="2">
        <v>300</v>
      </c>
      <c r="V383" s="5" t="s">
        <v>54</v>
      </c>
      <c r="W383" s="7" t="s">
        <v>598</v>
      </c>
      <c r="Y383" s="12">
        <f t="shared" si="11"/>
        <v>1.1242899546791225E-3</v>
      </c>
    </row>
    <row r="384" spans="1:25">
      <c r="A384" s="3">
        <v>47</v>
      </c>
      <c r="B384" s="8" t="s">
        <v>25</v>
      </c>
      <c r="C384" s="8" t="s">
        <v>26</v>
      </c>
      <c r="D384" s="16">
        <v>190000018276</v>
      </c>
      <c r="E384" s="8" t="s">
        <v>27</v>
      </c>
      <c r="F384" s="4">
        <v>58475</v>
      </c>
      <c r="G384" s="8" t="s">
        <v>28</v>
      </c>
      <c r="H384" s="8" t="s">
        <v>591</v>
      </c>
      <c r="I384" s="4">
        <v>15611</v>
      </c>
      <c r="J384" s="8" t="s">
        <v>30</v>
      </c>
      <c r="K384" s="8" t="s">
        <v>592</v>
      </c>
      <c r="L384" s="4">
        <v>6909837789</v>
      </c>
      <c r="M384" s="8" t="s">
        <v>49</v>
      </c>
      <c r="N384" s="8" t="s">
        <v>699</v>
      </c>
      <c r="O384" s="16">
        <v>11456756702</v>
      </c>
      <c r="P384" s="8" t="s">
        <v>811</v>
      </c>
      <c r="Q384" s="8" t="s">
        <v>811</v>
      </c>
      <c r="R384" s="8" t="s">
        <v>53</v>
      </c>
      <c r="S384" s="8" t="s">
        <v>53</v>
      </c>
      <c r="T384" s="9">
        <v>41182</v>
      </c>
      <c r="U384" s="4">
        <v>300</v>
      </c>
      <c r="V384" s="8" t="s">
        <v>54</v>
      </c>
      <c r="W384" s="10" t="s">
        <v>598</v>
      </c>
      <c r="Y384" s="12">
        <f t="shared" si="11"/>
        <v>1.1242899546791225E-3</v>
      </c>
    </row>
    <row r="385" spans="1:25">
      <c r="A385" s="1">
        <v>47</v>
      </c>
      <c r="B385" s="5" t="s">
        <v>25</v>
      </c>
      <c r="C385" s="5" t="s">
        <v>26</v>
      </c>
      <c r="D385" s="17">
        <v>190000018276</v>
      </c>
      <c r="E385" s="5" t="s">
        <v>27</v>
      </c>
      <c r="F385" s="2">
        <v>58475</v>
      </c>
      <c r="G385" s="5" t="s">
        <v>28</v>
      </c>
      <c r="H385" s="5" t="s">
        <v>591</v>
      </c>
      <c r="I385" s="2">
        <v>15611</v>
      </c>
      <c r="J385" s="5" t="s">
        <v>30</v>
      </c>
      <c r="K385" s="5" t="s">
        <v>592</v>
      </c>
      <c r="L385" s="2">
        <v>6909837789</v>
      </c>
      <c r="M385" s="5" t="s">
        <v>49</v>
      </c>
      <c r="N385" s="5" t="s">
        <v>50</v>
      </c>
      <c r="O385" s="17">
        <v>3949641793</v>
      </c>
      <c r="P385" s="5" t="s">
        <v>812</v>
      </c>
      <c r="Q385" s="5" t="s">
        <v>812</v>
      </c>
      <c r="R385" s="5" t="s">
        <v>53</v>
      </c>
      <c r="S385" s="5" t="s">
        <v>53</v>
      </c>
      <c r="T385" s="6">
        <v>41182</v>
      </c>
      <c r="U385" s="2">
        <v>300</v>
      </c>
      <c r="V385" s="5" t="s">
        <v>54</v>
      </c>
      <c r="W385" s="7" t="s">
        <v>598</v>
      </c>
      <c r="Y385" s="12">
        <f t="shared" si="11"/>
        <v>1.1242899546791225E-3</v>
      </c>
    </row>
    <row r="386" spans="1:25">
      <c r="A386" s="3">
        <v>47</v>
      </c>
      <c r="B386" s="8" t="s">
        <v>25</v>
      </c>
      <c r="C386" s="8" t="s">
        <v>26</v>
      </c>
      <c r="D386" s="16">
        <v>190000018276</v>
      </c>
      <c r="E386" s="8" t="s">
        <v>27</v>
      </c>
      <c r="F386" s="4">
        <v>58475</v>
      </c>
      <c r="G386" s="8" t="s">
        <v>28</v>
      </c>
      <c r="H386" s="8" t="s">
        <v>591</v>
      </c>
      <c r="I386" s="4">
        <v>15611</v>
      </c>
      <c r="J386" s="8" t="s">
        <v>30</v>
      </c>
      <c r="K386" s="8" t="s">
        <v>592</v>
      </c>
      <c r="L386" s="4">
        <v>6909837789</v>
      </c>
      <c r="M386" s="8" t="s">
        <v>49</v>
      </c>
      <c r="N386" s="8" t="s">
        <v>50</v>
      </c>
      <c r="O386" s="16">
        <v>3949641793</v>
      </c>
      <c r="P386" s="8" t="s">
        <v>812</v>
      </c>
      <c r="Q386" s="8" t="s">
        <v>812</v>
      </c>
      <c r="R386" s="8" t="s">
        <v>53</v>
      </c>
      <c r="S386" s="8" t="s">
        <v>53</v>
      </c>
      <c r="T386" s="9">
        <v>41155</v>
      </c>
      <c r="U386" s="4">
        <v>311</v>
      </c>
      <c r="V386" s="8" t="s">
        <v>54</v>
      </c>
      <c r="W386" s="10" t="s">
        <v>598</v>
      </c>
      <c r="Y386" s="12">
        <f t="shared" si="11"/>
        <v>1.1655139196840238E-3</v>
      </c>
    </row>
    <row r="387" spans="1:25">
      <c r="A387" s="1">
        <v>47</v>
      </c>
      <c r="B387" s="5" t="s">
        <v>25</v>
      </c>
      <c r="C387" s="5" t="s">
        <v>26</v>
      </c>
      <c r="D387" s="17">
        <v>190000018276</v>
      </c>
      <c r="E387" s="5" t="s">
        <v>27</v>
      </c>
      <c r="F387" s="2">
        <v>58475</v>
      </c>
      <c r="G387" s="5" t="s">
        <v>28</v>
      </c>
      <c r="H387" s="5" t="s">
        <v>591</v>
      </c>
      <c r="I387" s="2">
        <v>15611</v>
      </c>
      <c r="J387" s="5" t="s">
        <v>30</v>
      </c>
      <c r="K387" s="5" t="s">
        <v>592</v>
      </c>
      <c r="L387" s="2">
        <v>6909837789</v>
      </c>
      <c r="M387" s="5" t="s">
        <v>49</v>
      </c>
      <c r="N387" s="5" t="s">
        <v>50</v>
      </c>
      <c r="O387" s="17">
        <v>2355946795</v>
      </c>
      <c r="P387" s="5" t="s">
        <v>813</v>
      </c>
      <c r="Q387" s="5" t="s">
        <v>813</v>
      </c>
      <c r="R387" s="5" t="s">
        <v>53</v>
      </c>
      <c r="S387" s="5" t="s">
        <v>53</v>
      </c>
      <c r="T387" s="6">
        <v>41182</v>
      </c>
      <c r="U387" s="2">
        <v>300</v>
      </c>
      <c r="V387" s="5" t="s">
        <v>54</v>
      </c>
      <c r="W387" s="7" t="s">
        <v>598</v>
      </c>
      <c r="Y387" s="12">
        <f t="shared" si="11"/>
        <v>1.1242899546791225E-3</v>
      </c>
    </row>
    <row r="388" spans="1:25">
      <c r="A388" s="3">
        <v>47</v>
      </c>
      <c r="B388" s="8" t="s">
        <v>25</v>
      </c>
      <c r="C388" s="8" t="s">
        <v>26</v>
      </c>
      <c r="D388" s="16">
        <v>190000018276</v>
      </c>
      <c r="E388" s="8" t="s">
        <v>27</v>
      </c>
      <c r="F388" s="4">
        <v>58475</v>
      </c>
      <c r="G388" s="8" t="s">
        <v>28</v>
      </c>
      <c r="H388" s="8" t="s">
        <v>591</v>
      </c>
      <c r="I388" s="4">
        <v>15611</v>
      </c>
      <c r="J388" s="8" t="s">
        <v>30</v>
      </c>
      <c r="K388" s="8" t="s">
        <v>592</v>
      </c>
      <c r="L388" s="4">
        <v>6909837789</v>
      </c>
      <c r="M388" s="8" t="s">
        <v>49</v>
      </c>
      <c r="N388" s="8" t="s">
        <v>50</v>
      </c>
      <c r="O388" s="16">
        <v>2355946795</v>
      </c>
      <c r="P388" s="8" t="s">
        <v>813</v>
      </c>
      <c r="Q388" s="8" t="s">
        <v>813</v>
      </c>
      <c r="R388" s="8" t="s">
        <v>53</v>
      </c>
      <c r="S388" s="8" t="s">
        <v>53</v>
      </c>
      <c r="T388" s="9">
        <v>41155</v>
      </c>
      <c r="U388" s="4">
        <v>311</v>
      </c>
      <c r="V388" s="8" t="s">
        <v>54</v>
      </c>
      <c r="W388" s="10" t="s">
        <v>598</v>
      </c>
      <c r="Y388" s="12">
        <f t="shared" si="11"/>
        <v>1.1655139196840238E-3</v>
      </c>
    </row>
    <row r="389" spans="1:25">
      <c r="A389" s="1">
        <v>47</v>
      </c>
      <c r="B389" s="5" t="s">
        <v>25</v>
      </c>
      <c r="C389" s="5" t="s">
        <v>26</v>
      </c>
      <c r="D389" s="17">
        <v>190000018276</v>
      </c>
      <c r="E389" s="5" t="s">
        <v>27</v>
      </c>
      <c r="F389" s="2">
        <v>58475</v>
      </c>
      <c r="G389" s="5" t="s">
        <v>28</v>
      </c>
      <c r="H389" s="5" t="s">
        <v>591</v>
      </c>
      <c r="I389" s="2">
        <v>15611</v>
      </c>
      <c r="J389" s="5" t="s">
        <v>30</v>
      </c>
      <c r="K389" s="5" t="s">
        <v>592</v>
      </c>
      <c r="L389" s="2">
        <v>6909837789</v>
      </c>
      <c r="M389" s="5" t="s">
        <v>49</v>
      </c>
      <c r="N389" s="5" t="s">
        <v>50</v>
      </c>
      <c r="O389" s="17">
        <v>12073799728</v>
      </c>
      <c r="P389" s="5" t="s">
        <v>814</v>
      </c>
      <c r="Q389" s="5" t="s">
        <v>814</v>
      </c>
      <c r="R389" s="5" t="s">
        <v>53</v>
      </c>
      <c r="S389" s="5" t="s">
        <v>53</v>
      </c>
      <c r="T389" s="6">
        <v>41182</v>
      </c>
      <c r="U389" s="2">
        <v>300</v>
      </c>
      <c r="V389" s="5" t="s">
        <v>54</v>
      </c>
      <c r="W389" s="7" t="s">
        <v>598</v>
      </c>
      <c r="Y389" s="12">
        <f t="shared" si="11"/>
        <v>1.1242899546791225E-3</v>
      </c>
    </row>
    <row r="390" spans="1:25">
      <c r="A390" s="3">
        <v>47</v>
      </c>
      <c r="B390" s="8" t="s">
        <v>25</v>
      </c>
      <c r="C390" s="8" t="s">
        <v>26</v>
      </c>
      <c r="D390" s="16">
        <v>190000018276</v>
      </c>
      <c r="E390" s="8" t="s">
        <v>27</v>
      </c>
      <c r="F390" s="4">
        <v>58475</v>
      </c>
      <c r="G390" s="8" t="s">
        <v>28</v>
      </c>
      <c r="H390" s="8" t="s">
        <v>591</v>
      </c>
      <c r="I390" s="4">
        <v>15611</v>
      </c>
      <c r="J390" s="8" t="s">
        <v>30</v>
      </c>
      <c r="K390" s="8" t="s">
        <v>592</v>
      </c>
      <c r="L390" s="4">
        <v>6909837789</v>
      </c>
      <c r="M390" s="8" t="s">
        <v>49</v>
      </c>
      <c r="N390" s="8" t="s">
        <v>50</v>
      </c>
      <c r="O390" s="16">
        <v>12073799728</v>
      </c>
      <c r="P390" s="8" t="s">
        <v>814</v>
      </c>
      <c r="Q390" s="8" t="s">
        <v>814</v>
      </c>
      <c r="R390" s="8" t="s">
        <v>53</v>
      </c>
      <c r="S390" s="8" t="s">
        <v>53</v>
      </c>
      <c r="T390" s="9">
        <v>41155</v>
      </c>
      <c r="U390" s="4">
        <v>311</v>
      </c>
      <c r="V390" s="8" t="s">
        <v>54</v>
      </c>
      <c r="W390" s="10" t="s">
        <v>598</v>
      </c>
      <c r="Y390" s="12">
        <f t="shared" si="11"/>
        <v>1.1655139196840238E-3</v>
      </c>
    </row>
    <row r="391" spans="1:25">
      <c r="A391" s="1">
        <v>47</v>
      </c>
      <c r="B391" s="5" t="s">
        <v>25</v>
      </c>
      <c r="C391" s="5" t="s">
        <v>26</v>
      </c>
      <c r="D391" s="17">
        <v>190000018276</v>
      </c>
      <c r="E391" s="5" t="s">
        <v>27</v>
      </c>
      <c r="F391" s="2">
        <v>58475</v>
      </c>
      <c r="G391" s="5" t="s">
        <v>28</v>
      </c>
      <c r="H391" s="5" t="s">
        <v>591</v>
      </c>
      <c r="I391" s="2">
        <v>15611</v>
      </c>
      <c r="J391" s="5" t="s">
        <v>30</v>
      </c>
      <c r="K391" s="5" t="s">
        <v>592</v>
      </c>
      <c r="L391" s="2">
        <v>6909837789</v>
      </c>
      <c r="M391" s="5" t="s">
        <v>49</v>
      </c>
      <c r="N391" s="5" t="s">
        <v>50</v>
      </c>
      <c r="O391" s="17">
        <v>11821100700</v>
      </c>
      <c r="P391" s="5" t="s">
        <v>815</v>
      </c>
      <c r="Q391" s="5" t="s">
        <v>815</v>
      </c>
      <c r="R391" s="5" t="s">
        <v>53</v>
      </c>
      <c r="S391" s="5" t="s">
        <v>53</v>
      </c>
      <c r="T391" s="6">
        <v>41182</v>
      </c>
      <c r="U391" s="2">
        <v>300</v>
      </c>
      <c r="V391" s="5" t="s">
        <v>54</v>
      </c>
      <c r="W391" s="7" t="s">
        <v>595</v>
      </c>
      <c r="Y391" s="12">
        <f t="shared" si="11"/>
        <v>1.1242899546791225E-3</v>
      </c>
    </row>
    <row r="392" spans="1:25">
      <c r="A392" s="3">
        <v>47</v>
      </c>
      <c r="B392" s="8" t="s">
        <v>25</v>
      </c>
      <c r="C392" s="8" t="s">
        <v>26</v>
      </c>
      <c r="D392" s="16">
        <v>190000018276</v>
      </c>
      <c r="E392" s="8" t="s">
        <v>27</v>
      </c>
      <c r="F392" s="4">
        <v>58475</v>
      </c>
      <c r="G392" s="8" t="s">
        <v>28</v>
      </c>
      <c r="H392" s="8" t="s">
        <v>591</v>
      </c>
      <c r="I392" s="4">
        <v>15611</v>
      </c>
      <c r="J392" s="8" t="s">
        <v>30</v>
      </c>
      <c r="K392" s="8" t="s">
        <v>592</v>
      </c>
      <c r="L392" s="4">
        <v>6909837789</v>
      </c>
      <c r="M392" s="8" t="s">
        <v>49</v>
      </c>
      <c r="N392" s="8" t="s">
        <v>50</v>
      </c>
      <c r="O392" s="16">
        <v>11821100700</v>
      </c>
      <c r="P392" s="8" t="s">
        <v>815</v>
      </c>
      <c r="Q392" s="8" t="s">
        <v>815</v>
      </c>
      <c r="R392" s="8" t="s">
        <v>53</v>
      </c>
      <c r="S392" s="8" t="s">
        <v>53</v>
      </c>
      <c r="T392" s="9">
        <v>41155</v>
      </c>
      <c r="U392" s="4">
        <v>311</v>
      </c>
      <c r="V392" s="8" t="s">
        <v>54</v>
      </c>
      <c r="W392" s="10" t="s">
        <v>595</v>
      </c>
      <c r="Y392" s="12">
        <f t="shared" si="11"/>
        <v>1.1655139196840238E-3</v>
      </c>
    </row>
    <row r="393" spans="1:25">
      <c r="A393" s="1">
        <v>47</v>
      </c>
      <c r="B393" s="5" t="s">
        <v>25</v>
      </c>
      <c r="C393" s="5" t="s">
        <v>26</v>
      </c>
      <c r="D393" s="17">
        <v>190000018276</v>
      </c>
      <c r="E393" s="5" t="s">
        <v>27</v>
      </c>
      <c r="F393" s="2">
        <v>58475</v>
      </c>
      <c r="G393" s="5" t="s">
        <v>28</v>
      </c>
      <c r="H393" s="5" t="s">
        <v>591</v>
      </c>
      <c r="I393" s="2">
        <v>15611</v>
      </c>
      <c r="J393" s="5" t="s">
        <v>30</v>
      </c>
      <c r="K393" s="5" t="s">
        <v>592</v>
      </c>
      <c r="L393" s="2">
        <v>6909837789</v>
      </c>
      <c r="M393" s="5" t="s">
        <v>49</v>
      </c>
      <c r="N393" s="5" t="s">
        <v>50</v>
      </c>
      <c r="O393" s="17">
        <v>13161948769</v>
      </c>
      <c r="P393" s="5" t="s">
        <v>816</v>
      </c>
      <c r="Q393" s="5" t="s">
        <v>816</v>
      </c>
      <c r="R393" s="5" t="s">
        <v>53</v>
      </c>
      <c r="S393" s="5" t="s">
        <v>53</v>
      </c>
      <c r="T393" s="6">
        <v>41182</v>
      </c>
      <c r="U393" s="2">
        <v>300</v>
      </c>
      <c r="V393" s="5" t="s">
        <v>54</v>
      </c>
      <c r="W393" s="7" t="s">
        <v>598</v>
      </c>
      <c r="Y393" s="12">
        <f t="shared" si="11"/>
        <v>1.1242899546791225E-3</v>
      </c>
    </row>
    <row r="394" spans="1:25">
      <c r="A394" s="3">
        <v>47</v>
      </c>
      <c r="B394" s="8" t="s">
        <v>25</v>
      </c>
      <c r="C394" s="8" t="s">
        <v>26</v>
      </c>
      <c r="D394" s="16">
        <v>190000018276</v>
      </c>
      <c r="E394" s="8" t="s">
        <v>27</v>
      </c>
      <c r="F394" s="4">
        <v>58475</v>
      </c>
      <c r="G394" s="8" t="s">
        <v>28</v>
      </c>
      <c r="H394" s="8" t="s">
        <v>591</v>
      </c>
      <c r="I394" s="4">
        <v>15611</v>
      </c>
      <c r="J394" s="8" t="s">
        <v>30</v>
      </c>
      <c r="K394" s="8" t="s">
        <v>592</v>
      </c>
      <c r="L394" s="4">
        <v>6909837789</v>
      </c>
      <c r="M394" s="8" t="s">
        <v>49</v>
      </c>
      <c r="N394" s="8" t="s">
        <v>50</v>
      </c>
      <c r="O394" s="16">
        <v>13397739705</v>
      </c>
      <c r="P394" s="8" t="s">
        <v>817</v>
      </c>
      <c r="Q394" s="8" t="s">
        <v>817</v>
      </c>
      <c r="R394" s="8" t="s">
        <v>53</v>
      </c>
      <c r="S394" s="8" t="s">
        <v>53</v>
      </c>
      <c r="T394" s="9">
        <v>41182</v>
      </c>
      <c r="U394" s="4">
        <v>300</v>
      </c>
      <c r="V394" s="8" t="s">
        <v>54</v>
      </c>
      <c r="W394" s="10" t="s">
        <v>595</v>
      </c>
      <c r="Y394" s="12">
        <f t="shared" si="11"/>
        <v>1.1242899546791225E-3</v>
      </c>
    </row>
    <row r="395" spans="1:25">
      <c r="A395" s="1">
        <v>47</v>
      </c>
      <c r="B395" s="5" t="s">
        <v>25</v>
      </c>
      <c r="C395" s="5" t="s">
        <v>26</v>
      </c>
      <c r="D395" s="17">
        <v>190000018276</v>
      </c>
      <c r="E395" s="5" t="s">
        <v>27</v>
      </c>
      <c r="F395" s="2">
        <v>58475</v>
      </c>
      <c r="G395" s="5" t="s">
        <v>28</v>
      </c>
      <c r="H395" s="5" t="s">
        <v>591</v>
      </c>
      <c r="I395" s="2">
        <v>15611</v>
      </c>
      <c r="J395" s="5" t="s">
        <v>30</v>
      </c>
      <c r="K395" s="5" t="s">
        <v>592</v>
      </c>
      <c r="L395" s="2">
        <v>6909837789</v>
      </c>
      <c r="M395" s="5" t="s">
        <v>49</v>
      </c>
      <c r="N395" s="5" t="s">
        <v>50</v>
      </c>
      <c r="O395" s="17">
        <v>3042360717</v>
      </c>
      <c r="P395" s="5" t="s">
        <v>818</v>
      </c>
      <c r="Q395" s="5" t="s">
        <v>819</v>
      </c>
      <c r="R395" s="5" t="s">
        <v>53</v>
      </c>
      <c r="S395" s="5" t="s">
        <v>53</v>
      </c>
      <c r="T395" s="6">
        <v>41182</v>
      </c>
      <c r="U395" s="2">
        <v>1000</v>
      </c>
      <c r="V395" s="5" t="s">
        <v>54</v>
      </c>
      <c r="W395" s="7" t="s">
        <v>719</v>
      </c>
      <c r="Y395" s="12">
        <f t="shared" si="11"/>
        <v>3.7476331822637421E-3</v>
      </c>
    </row>
    <row r="396" spans="1:25">
      <c r="A396" s="3">
        <v>47</v>
      </c>
      <c r="B396" s="8" t="s">
        <v>25</v>
      </c>
      <c r="C396" s="8" t="s">
        <v>26</v>
      </c>
      <c r="D396" s="16">
        <v>190000018276</v>
      </c>
      <c r="E396" s="8" t="s">
        <v>27</v>
      </c>
      <c r="F396" s="4">
        <v>58475</v>
      </c>
      <c r="G396" s="8" t="s">
        <v>28</v>
      </c>
      <c r="H396" s="8" t="s">
        <v>591</v>
      </c>
      <c r="I396" s="4">
        <v>15611</v>
      </c>
      <c r="J396" s="8" t="s">
        <v>30</v>
      </c>
      <c r="K396" s="8" t="s">
        <v>592</v>
      </c>
      <c r="L396" s="4">
        <v>6909837789</v>
      </c>
      <c r="M396" s="8" t="s">
        <v>49</v>
      </c>
      <c r="N396" s="8" t="s">
        <v>50</v>
      </c>
      <c r="O396" s="16">
        <v>12118852754</v>
      </c>
      <c r="P396" s="8" t="s">
        <v>820</v>
      </c>
      <c r="Q396" s="8" t="s">
        <v>820</v>
      </c>
      <c r="R396" s="8" t="s">
        <v>53</v>
      </c>
      <c r="S396" s="8" t="s">
        <v>53</v>
      </c>
      <c r="T396" s="9">
        <v>41182</v>
      </c>
      <c r="U396" s="4">
        <v>1000</v>
      </c>
      <c r="V396" s="8" t="s">
        <v>54</v>
      </c>
      <c r="W396" s="10" t="s">
        <v>821</v>
      </c>
      <c r="Y396" s="12">
        <f t="shared" si="11"/>
        <v>3.7476331822637421E-3</v>
      </c>
    </row>
    <row r="397" spans="1:25">
      <c r="A397" s="1">
        <v>47</v>
      </c>
      <c r="B397" s="5" t="s">
        <v>25</v>
      </c>
      <c r="C397" s="5" t="s">
        <v>26</v>
      </c>
      <c r="D397" s="17">
        <v>190000018276</v>
      </c>
      <c r="E397" s="5" t="s">
        <v>27</v>
      </c>
      <c r="F397" s="2">
        <v>58475</v>
      </c>
      <c r="G397" s="5" t="s">
        <v>28</v>
      </c>
      <c r="H397" s="5" t="s">
        <v>591</v>
      </c>
      <c r="I397" s="2">
        <v>15611</v>
      </c>
      <c r="J397" s="5" t="s">
        <v>30</v>
      </c>
      <c r="K397" s="5" t="s">
        <v>592</v>
      </c>
      <c r="L397" s="2">
        <v>6909837789</v>
      </c>
      <c r="M397" s="5" t="s">
        <v>49</v>
      </c>
      <c r="N397" s="5" t="s">
        <v>50</v>
      </c>
      <c r="O397" s="17">
        <v>32005946753</v>
      </c>
      <c r="P397" s="5" t="s">
        <v>822</v>
      </c>
      <c r="Q397" s="5" t="s">
        <v>822</v>
      </c>
      <c r="R397" s="5" t="s">
        <v>53</v>
      </c>
      <c r="S397" s="5" t="s">
        <v>53</v>
      </c>
      <c r="T397" s="6">
        <v>41169</v>
      </c>
      <c r="U397" s="2">
        <v>1000</v>
      </c>
      <c r="V397" s="5" t="s">
        <v>54</v>
      </c>
      <c r="W397" s="7" t="s">
        <v>714</v>
      </c>
      <c r="Y397" s="12">
        <f t="shared" si="11"/>
        <v>3.7476331822637421E-3</v>
      </c>
    </row>
    <row r="398" spans="1:25">
      <c r="A398" s="3">
        <v>47</v>
      </c>
      <c r="B398" s="8" t="s">
        <v>25</v>
      </c>
      <c r="C398" s="8" t="s">
        <v>26</v>
      </c>
      <c r="D398" s="16">
        <v>190000018276</v>
      </c>
      <c r="E398" s="8" t="s">
        <v>27</v>
      </c>
      <c r="F398" s="4">
        <v>58475</v>
      </c>
      <c r="G398" s="8" t="s">
        <v>28</v>
      </c>
      <c r="H398" s="8" t="s">
        <v>591</v>
      </c>
      <c r="I398" s="4">
        <v>15611</v>
      </c>
      <c r="J398" s="8" t="s">
        <v>30</v>
      </c>
      <c r="K398" s="8" t="s">
        <v>592</v>
      </c>
      <c r="L398" s="4">
        <v>6909837789</v>
      </c>
      <c r="M398" s="8" t="s">
        <v>49</v>
      </c>
      <c r="N398" s="8" t="s">
        <v>50</v>
      </c>
      <c r="O398" s="16">
        <v>8033674733</v>
      </c>
      <c r="P398" s="8" t="s">
        <v>823</v>
      </c>
      <c r="Q398" s="8" t="s">
        <v>824</v>
      </c>
      <c r="R398" s="8" t="s">
        <v>53</v>
      </c>
      <c r="S398" s="8" t="s">
        <v>53</v>
      </c>
      <c r="T398" s="9">
        <v>41169</v>
      </c>
      <c r="U398" s="4">
        <v>1000</v>
      </c>
      <c r="V398" s="8" t="s">
        <v>54</v>
      </c>
      <c r="W398" s="10" t="s">
        <v>714</v>
      </c>
      <c r="Y398" s="12">
        <f t="shared" si="11"/>
        <v>3.7476331822637421E-3</v>
      </c>
    </row>
    <row r="399" spans="1:25">
      <c r="A399" s="1">
        <v>47</v>
      </c>
      <c r="B399" s="5" t="s">
        <v>25</v>
      </c>
      <c r="C399" s="5" t="s">
        <v>26</v>
      </c>
      <c r="D399" s="17">
        <v>190000018276</v>
      </c>
      <c r="E399" s="5" t="s">
        <v>27</v>
      </c>
      <c r="F399" s="2">
        <v>58475</v>
      </c>
      <c r="G399" s="5" t="s">
        <v>28</v>
      </c>
      <c r="H399" s="5" t="s">
        <v>591</v>
      </c>
      <c r="I399" s="2">
        <v>15611</v>
      </c>
      <c r="J399" s="5" t="s">
        <v>30</v>
      </c>
      <c r="K399" s="5" t="s">
        <v>592</v>
      </c>
      <c r="L399" s="2">
        <v>6909837789</v>
      </c>
      <c r="M399" s="5" t="s">
        <v>49</v>
      </c>
      <c r="N399" s="5" t="s">
        <v>50</v>
      </c>
      <c r="O399" s="17">
        <v>74357158753</v>
      </c>
      <c r="P399" s="5" t="s">
        <v>825</v>
      </c>
      <c r="Q399" s="5" t="s">
        <v>826</v>
      </c>
      <c r="R399" s="5" t="s">
        <v>53</v>
      </c>
      <c r="S399" s="5" t="s">
        <v>53</v>
      </c>
      <c r="T399" s="6">
        <v>41169</v>
      </c>
      <c r="U399" s="2">
        <v>1000</v>
      </c>
      <c r="V399" s="5" t="s">
        <v>54</v>
      </c>
      <c r="W399" s="7" t="s">
        <v>714</v>
      </c>
      <c r="Y399" s="12">
        <f t="shared" si="11"/>
        <v>3.7476331822637421E-3</v>
      </c>
    </row>
    <row r="400" spans="1:25">
      <c r="A400" s="3">
        <v>47</v>
      </c>
      <c r="B400" s="8" t="s">
        <v>25</v>
      </c>
      <c r="C400" s="8" t="s">
        <v>26</v>
      </c>
      <c r="D400" s="16">
        <v>190000018276</v>
      </c>
      <c r="E400" s="8" t="s">
        <v>27</v>
      </c>
      <c r="F400" s="4">
        <v>58475</v>
      </c>
      <c r="G400" s="8" t="s">
        <v>28</v>
      </c>
      <c r="H400" s="8" t="s">
        <v>591</v>
      </c>
      <c r="I400" s="4">
        <v>15611</v>
      </c>
      <c r="J400" s="8" t="s">
        <v>30</v>
      </c>
      <c r="K400" s="8" t="s">
        <v>592</v>
      </c>
      <c r="L400" s="4">
        <v>6909837789</v>
      </c>
      <c r="M400" s="8" t="s">
        <v>49</v>
      </c>
      <c r="N400" s="8" t="s">
        <v>50</v>
      </c>
      <c r="O400" s="16">
        <v>14805603755</v>
      </c>
      <c r="P400" s="8" t="s">
        <v>827</v>
      </c>
      <c r="Q400" s="8" t="s">
        <v>827</v>
      </c>
      <c r="R400" s="8" t="s">
        <v>53</v>
      </c>
      <c r="S400" s="8" t="s">
        <v>53</v>
      </c>
      <c r="T400" s="9">
        <v>41155</v>
      </c>
      <c r="U400" s="4">
        <v>311</v>
      </c>
      <c r="V400" s="8" t="s">
        <v>54</v>
      </c>
      <c r="W400" s="10" t="s">
        <v>598</v>
      </c>
      <c r="Y400" s="12">
        <f t="shared" si="11"/>
        <v>1.1655139196840238E-3</v>
      </c>
    </row>
    <row r="401" spans="1:25">
      <c r="A401" s="1">
        <v>47</v>
      </c>
      <c r="B401" s="5" t="s">
        <v>25</v>
      </c>
      <c r="C401" s="5" t="s">
        <v>26</v>
      </c>
      <c r="D401" s="17">
        <v>190000018276</v>
      </c>
      <c r="E401" s="5" t="s">
        <v>27</v>
      </c>
      <c r="F401" s="2">
        <v>58475</v>
      </c>
      <c r="G401" s="5" t="s">
        <v>28</v>
      </c>
      <c r="H401" s="5" t="s">
        <v>591</v>
      </c>
      <c r="I401" s="2">
        <v>15611</v>
      </c>
      <c r="J401" s="5" t="s">
        <v>30</v>
      </c>
      <c r="K401" s="5" t="s">
        <v>592</v>
      </c>
      <c r="L401" s="2">
        <v>6909837789</v>
      </c>
      <c r="M401" s="5" t="s">
        <v>49</v>
      </c>
      <c r="N401" s="5" t="s">
        <v>50</v>
      </c>
      <c r="O401" s="17">
        <v>5391740762</v>
      </c>
      <c r="P401" s="5" t="s">
        <v>828</v>
      </c>
      <c r="Q401" s="5" t="s">
        <v>828</v>
      </c>
      <c r="R401" s="5" t="s">
        <v>53</v>
      </c>
      <c r="S401" s="5" t="s">
        <v>53</v>
      </c>
      <c r="T401" s="6">
        <v>41155</v>
      </c>
      <c r="U401" s="2">
        <v>311</v>
      </c>
      <c r="V401" s="5" t="s">
        <v>54</v>
      </c>
      <c r="W401" s="7" t="s">
        <v>598</v>
      </c>
      <c r="Y401" s="12">
        <f t="shared" si="11"/>
        <v>1.1655139196840238E-3</v>
      </c>
    </row>
    <row r="402" spans="1:25">
      <c r="A402" s="3">
        <v>47</v>
      </c>
      <c r="B402" s="8" t="s">
        <v>25</v>
      </c>
      <c r="C402" s="8" t="s">
        <v>26</v>
      </c>
      <c r="D402" s="16">
        <v>190000018276</v>
      </c>
      <c r="E402" s="8" t="s">
        <v>27</v>
      </c>
      <c r="F402" s="4">
        <v>58475</v>
      </c>
      <c r="G402" s="8" t="s">
        <v>28</v>
      </c>
      <c r="H402" s="8" t="s">
        <v>591</v>
      </c>
      <c r="I402" s="4">
        <v>15611</v>
      </c>
      <c r="J402" s="8" t="s">
        <v>30</v>
      </c>
      <c r="K402" s="8" t="s">
        <v>592</v>
      </c>
      <c r="L402" s="4">
        <v>6909837789</v>
      </c>
      <c r="M402" s="8" t="s">
        <v>49</v>
      </c>
      <c r="N402" s="8" t="s">
        <v>50</v>
      </c>
      <c r="O402" s="16">
        <v>11120628741</v>
      </c>
      <c r="P402" s="8" t="s">
        <v>829</v>
      </c>
      <c r="Q402" s="8" t="s">
        <v>829</v>
      </c>
      <c r="R402" s="8" t="s">
        <v>53</v>
      </c>
      <c r="S402" s="8" t="s">
        <v>53</v>
      </c>
      <c r="T402" s="9">
        <v>41155</v>
      </c>
      <c r="U402" s="4">
        <v>311</v>
      </c>
      <c r="V402" s="8" t="s">
        <v>54</v>
      </c>
      <c r="W402" s="10" t="s">
        <v>595</v>
      </c>
      <c r="Y402" s="12">
        <f t="shared" si="11"/>
        <v>1.1655139196840238E-3</v>
      </c>
    </row>
    <row r="403" spans="1:25">
      <c r="A403" s="1">
        <v>47</v>
      </c>
      <c r="B403" s="5" t="s">
        <v>25</v>
      </c>
      <c r="C403" s="5" t="s">
        <v>26</v>
      </c>
      <c r="D403" s="17">
        <v>190000018276</v>
      </c>
      <c r="E403" s="5" t="s">
        <v>27</v>
      </c>
      <c r="F403" s="2">
        <v>58475</v>
      </c>
      <c r="G403" s="5" t="s">
        <v>28</v>
      </c>
      <c r="H403" s="5" t="s">
        <v>591</v>
      </c>
      <c r="I403" s="2">
        <v>15611</v>
      </c>
      <c r="J403" s="5" t="s">
        <v>30</v>
      </c>
      <c r="K403" s="5" t="s">
        <v>592</v>
      </c>
      <c r="L403" s="2">
        <v>6909837789</v>
      </c>
      <c r="M403" s="5" t="s">
        <v>49</v>
      </c>
      <c r="N403" s="5" t="s">
        <v>50</v>
      </c>
      <c r="O403" s="17">
        <v>14286839761</v>
      </c>
      <c r="P403" s="5" t="s">
        <v>830</v>
      </c>
      <c r="Q403" s="5" t="s">
        <v>830</v>
      </c>
      <c r="R403" s="5" t="s">
        <v>53</v>
      </c>
      <c r="S403" s="5" t="s">
        <v>53</v>
      </c>
      <c r="T403" s="6">
        <v>41182</v>
      </c>
      <c r="U403" s="2">
        <v>400</v>
      </c>
      <c r="V403" s="5" t="s">
        <v>54</v>
      </c>
      <c r="W403" s="7" t="s">
        <v>649</v>
      </c>
      <c r="Y403" s="12">
        <f t="shared" si="11"/>
        <v>1.4990532729054968E-3</v>
      </c>
    </row>
    <row r="404" spans="1:25">
      <c r="A404" s="3">
        <v>47</v>
      </c>
      <c r="B404" s="8" t="s">
        <v>25</v>
      </c>
      <c r="C404" s="8" t="s">
        <v>26</v>
      </c>
      <c r="D404" s="16">
        <v>190000018276</v>
      </c>
      <c r="E404" s="8" t="s">
        <v>27</v>
      </c>
      <c r="F404" s="4">
        <v>58475</v>
      </c>
      <c r="G404" s="8" t="s">
        <v>28</v>
      </c>
      <c r="H404" s="8" t="s">
        <v>591</v>
      </c>
      <c r="I404" s="4">
        <v>15611</v>
      </c>
      <c r="J404" s="8" t="s">
        <v>30</v>
      </c>
      <c r="K404" s="8" t="s">
        <v>592</v>
      </c>
      <c r="L404" s="4">
        <v>6909837789</v>
      </c>
      <c r="M404" s="8" t="s">
        <v>49</v>
      </c>
      <c r="N404" s="8" t="s">
        <v>50</v>
      </c>
      <c r="O404" s="16">
        <v>14286839761</v>
      </c>
      <c r="P404" s="8" t="s">
        <v>830</v>
      </c>
      <c r="Q404" s="8" t="s">
        <v>830</v>
      </c>
      <c r="R404" s="8" t="s">
        <v>53</v>
      </c>
      <c r="S404" s="8" t="s">
        <v>53</v>
      </c>
      <c r="T404" s="9">
        <v>41169</v>
      </c>
      <c r="U404" s="4">
        <v>400</v>
      </c>
      <c r="V404" s="8" t="s">
        <v>54</v>
      </c>
      <c r="W404" s="10" t="s">
        <v>638</v>
      </c>
      <c r="Y404" s="12">
        <f t="shared" si="11"/>
        <v>1.4990532729054968E-3</v>
      </c>
    </row>
    <row r="405" spans="1:25">
      <c r="A405" s="1">
        <v>47</v>
      </c>
      <c r="B405" s="5" t="s">
        <v>25</v>
      </c>
      <c r="C405" s="5" t="s">
        <v>26</v>
      </c>
      <c r="D405" s="17">
        <v>190000018276</v>
      </c>
      <c r="E405" s="5" t="s">
        <v>27</v>
      </c>
      <c r="F405" s="2">
        <v>58475</v>
      </c>
      <c r="G405" s="5" t="s">
        <v>28</v>
      </c>
      <c r="H405" s="5" t="s">
        <v>591</v>
      </c>
      <c r="I405" s="2">
        <v>15611</v>
      </c>
      <c r="J405" s="5" t="s">
        <v>30</v>
      </c>
      <c r="K405" s="5" t="s">
        <v>592</v>
      </c>
      <c r="L405" s="2">
        <v>6909837789</v>
      </c>
      <c r="M405" s="5" t="s">
        <v>49</v>
      </c>
      <c r="N405" s="5" t="s">
        <v>50</v>
      </c>
      <c r="O405" s="17">
        <v>14286839761</v>
      </c>
      <c r="P405" s="5" t="s">
        <v>830</v>
      </c>
      <c r="Q405" s="5" t="s">
        <v>830</v>
      </c>
      <c r="R405" s="5" t="s">
        <v>53</v>
      </c>
      <c r="S405" s="5" t="s">
        <v>53</v>
      </c>
      <c r="T405" s="6">
        <v>41156</v>
      </c>
      <c r="U405" s="2">
        <v>400</v>
      </c>
      <c r="V405" s="5" t="s">
        <v>54</v>
      </c>
      <c r="W405" s="7" t="s">
        <v>637</v>
      </c>
      <c r="Y405" s="12">
        <f t="shared" si="11"/>
        <v>1.4990532729054968E-3</v>
      </c>
    </row>
    <row r="406" spans="1:25">
      <c r="A406" s="3">
        <v>47</v>
      </c>
      <c r="B406" s="8" t="s">
        <v>25</v>
      </c>
      <c r="C406" s="8" t="s">
        <v>26</v>
      </c>
      <c r="D406" s="16">
        <v>190000018276</v>
      </c>
      <c r="E406" s="8" t="s">
        <v>27</v>
      </c>
      <c r="F406" s="4">
        <v>58475</v>
      </c>
      <c r="G406" s="8" t="s">
        <v>28</v>
      </c>
      <c r="H406" s="8" t="s">
        <v>591</v>
      </c>
      <c r="I406" s="4">
        <v>15611</v>
      </c>
      <c r="J406" s="8" t="s">
        <v>30</v>
      </c>
      <c r="K406" s="8" t="s">
        <v>592</v>
      </c>
      <c r="L406" s="4">
        <v>6909837789</v>
      </c>
      <c r="M406" s="8" t="s">
        <v>49</v>
      </c>
      <c r="N406" s="8" t="s">
        <v>50</v>
      </c>
      <c r="O406" s="16">
        <v>9413778736</v>
      </c>
      <c r="P406" s="8" t="s">
        <v>831</v>
      </c>
      <c r="Q406" s="8" t="s">
        <v>831</v>
      </c>
      <c r="R406" s="8" t="s">
        <v>53</v>
      </c>
      <c r="S406" s="8" t="s">
        <v>53</v>
      </c>
      <c r="T406" s="9">
        <v>41155</v>
      </c>
      <c r="U406" s="4">
        <v>311</v>
      </c>
      <c r="V406" s="8" t="s">
        <v>431</v>
      </c>
      <c r="W406" s="10" t="s">
        <v>598</v>
      </c>
      <c r="Y406" s="12">
        <f t="shared" si="11"/>
        <v>1.1655139196840238E-3</v>
      </c>
    </row>
    <row r="407" spans="1:25">
      <c r="A407" s="1">
        <v>47</v>
      </c>
      <c r="B407" s="5" t="s">
        <v>25</v>
      </c>
      <c r="C407" s="5" t="s">
        <v>26</v>
      </c>
      <c r="D407" s="17">
        <v>190000018276</v>
      </c>
      <c r="E407" s="5" t="s">
        <v>27</v>
      </c>
      <c r="F407" s="2">
        <v>58475</v>
      </c>
      <c r="G407" s="5" t="s">
        <v>28</v>
      </c>
      <c r="H407" s="5" t="s">
        <v>591</v>
      </c>
      <c r="I407" s="2">
        <v>15611</v>
      </c>
      <c r="J407" s="5" t="s">
        <v>30</v>
      </c>
      <c r="K407" s="5" t="s">
        <v>592</v>
      </c>
      <c r="L407" s="2">
        <v>6909837789</v>
      </c>
      <c r="M407" s="5" t="s">
        <v>49</v>
      </c>
      <c r="N407" s="5" t="s">
        <v>50</v>
      </c>
      <c r="O407" s="17">
        <v>13658290730</v>
      </c>
      <c r="P407" s="5" t="s">
        <v>832</v>
      </c>
      <c r="Q407" s="5" t="s">
        <v>832</v>
      </c>
      <c r="R407" s="5" t="s">
        <v>53</v>
      </c>
      <c r="S407" s="5" t="s">
        <v>53</v>
      </c>
      <c r="T407" s="6">
        <v>41155</v>
      </c>
      <c r="U407" s="2">
        <v>311</v>
      </c>
      <c r="V407" s="5" t="s">
        <v>54</v>
      </c>
      <c r="W407" s="7" t="s">
        <v>598</v>
      </c>
      <c r="Y407" s="12">
        <f t="shared" si="11"/>
        <v>1.1655139196840238E-3</v>
      </c>
    </row>
    <row r="408" spans="1:25">
      <c r="A408" s="3">
        <v>47</v>
      </c>
      <c r="B408" s="8" t="s">
        <v>25</v>
      </c>
      <c r="C408" s="8" t="s">
        <v>26</v>
      </c>
      <c r="D408" s="16">
        <v>190000018276</v>
      </c>
      <c r="E408" s="8" t="s">
        <v>27</v>
      </c>
      <c r="F408" s="4">
        <v>58475</v>
      </c>
      <c r="G408" s="8" t="s">
        <v>28</v>
      </c>
      <c r="H408" s="8" t="s">
        <v>591</v>
      </c>
      <c r="I408" s="4">
        <v>15611</v>
      </c>
      <c r="J408" s="8" t="s">
        <v>30</v>
      </c>
      <c r="K408" s="8" t="s">
        <v>592</v>
      </c>
      <c r="L408" s="4">
        <v>6909837789</v>
      </c>
      <c r="M408" s="8" t="s">
        <v>49</v>
      </c>
      <c r="N408" s="8" t="s">
        <v>50</v>
      </c>
      <c r="O408" s="16">
        <v>9036471761</v>
      </c>
      <c r="P408" s="8" t="s">
        <v>833</v>
      </c>
      <c r="Q408" s="8" t="s">
        <v>833</v>
      </c>
      <c r="R408" s="8" t="s">
        <v>53</v>
      </c>
      <c r="S408" s="8" t="s">
        <v>53</v>
      </c>
      <c r="T408" s="9">
        <v>41155</v>
      </c>
      <c r="U408" s="4">
        <v>311</v>
      </c>
      <c r="V408" s="8" t="s">
        <v>54</v>
      </c>
      <c r="W408" s="10" t="s">
        <v>598</v>
      </c>
      <c r="Y408" s="12">
        <f t="shared" si="11"/>
        <v>1.1655139196840238E-3</v>
      </c>
    </row>
    <row r="409" spans="1:25">
      <c r="A409" s="1">
        <v>47</v>
      </c>
      <c r="B409" s="5" t="s">
        <v>25</v>
      </c>
      <c r="C409" s="5" t="s">
        <v>26</v>
      </c>
      <c r="D409" s="17">
        <v>190000018276</v>
      </c>
      <c r="E409" s="5" t="s">
        <v>27</v>
      </c>
      <c r="F409" s="2">
        <v>58475</v>
      </c>
      <c r="G409" s="5" t="s">
        <v>28</v>
      </c>
      <c r="H409" s="5" t="s">
        <v>591</v>
      </c>
      <c r="I409" s="2">
        <v>15611</v>
      </c>
      <c r="J409" s="5" t="s">
        <v>30</v>
      </c>
      <c r="K409" s="5" t="s">
        <v>592</v>
      </c>
      <c r="L409" s="2">
        <v>6909837789</v>
      </c>
      <c r="M409" s="5" t="s">
        <v>49</v>
      </c>
      <c r="N409" s="5" t="s">
        <v>50</v>
      </c>
      <c r="O409" s="17">
        <v>11919294775</v>
      </c>
      <c r="P409" s="5" t="s">
        <v>834</v>
      </c>
      <c r="Q409" s="5" t="s">
        <v>834</v>
      </c>
      <c r="R409" s="5" t="s">
        <v>53</v>
      </c>
      <c r="S409" s="5" t="s">
        <v>53</v>
      </c>
      <c r="T409" s="6">
        <v>41155</v>
      </c>
      <c r="U409" s="2">
        <v>311</v>
      </c>
      <c r="V409" s="5" t="s">
        <v>54</v>
      </c>
      <c r="W409" s="7" t="s">
        <v>598</v>
      </c>
      <c r="Y409" s="12">
        <f t="shared" si="11"/>
        <v>1.1655139196840238E-3</v>
      </c>
    </row>
    <row r="410" spans="1:25">
      <c r="A410" s="3">
        <v>47</v>
      </c>
      <c r="B410" s="8" t="s">
        <v>25</v>
      </c>
      <c r="C410" s="8" t="s">
        <v>26</v>
      </c>
      <c r="D410" s="16">
        <v>190000018276</v>
      </c>
      <c r="E410" s="8" t="s">
        <v>27</v>
      </c>
      <c r="F410" s="4">
        <v>58475</v>
      </c>
      <c r="G410" s="8" t="s">
        <v>28</v>
      </c>
      <c r="H410" s="8" t="s">
        <v>591</v>
      </c>
      <c r="I410" s="4">
        <v>15611</v>
      </c>
      <c r="J410" s="8" t="s">
        <v>30</v>
      </c>
      <c r="K410" s="8" t="s">
        <v>592</v>
      </c>
      <c r="L410" s="4">
        <v>6909837789</v>
      </c>
      <c r="M410" s="8" t="s">
        <v>49</v>
      </c>
      <c r="N410" s="8" t="s">
        <v>50</v>
      </c>
      <c r="O410" s="16">
        <v>83998624791</v>
      </c>
      <c r="P410" s="8" t="s">
        <v>835</v>
      </c>
      <c r="Q410" s="8" t="s">
        <v>835</v>
      </c>
      <c r="R410" s="8" t="s">
        <v>53</v>
      </c>
      <c r="S410" s="8" t="s">
        <v>53</v>
      </c>
      <c r="T410" s="9">
        <v>41169</v>
      </c>
      <c r="U410" s="4">
        <v>311</v>
      </c>
      <c r="V410" s="8" t="s">
        <v>54</v>
      </c>
      <c r="W410" s="10" t="s">
        <v>653</v>
      </c>
      <c r="Y410" s="12">
        <f t="shared" si="11"/>
        <v>1.1655139196840238E-3</v>
      </c>
    </row>
    <row r="411" spans="1:25">
      <c r="A411" s="1">
        <v>47</v>
      </c>
      <c r="B411" s="5" t="s">
        <v>25</v>
      </c>
      <c r="C411" s="5" t="s">
        <v>26</v>
      </c>
      <c r="D411" s="17">
        <v>190000018276</v>
      </c>
      <c r="E411" s="5" t="s">
        <v>27</v>
      </c>
      <c r="F411" s="2">
        <v>58475</v>
      </c>
      <c r="G411" s="5" t="s">
        <v>28</v>
      </c>
      <c r="H411" s="5" t="s">
        <v>591</v>
      </c>
      <c r="I411" s="2">
        <v>15611</v>
      </c>
      <c r="J411" s="5" t="s">
        <v>30</v>
      </c>
      <c r="K411" s="5" t="s">
        <v>592</v>
      </c>
      <c r="L411" s="2">
        <v>6909837789</v>
      </c>
      <c r="M411" s="5" t="s">
        <v>49</v>
      </c>
      <c r="N411" s="5" t="s">
        <v>50</v>
      </c>
      <c r="O411" s="17">
        <v>3041502747</v>
      </c>
      <c r="P411" s="5" t="s">
        <v>726</v>
      </c>
      <c r="Q411" s="5" t="s">
        <v>836</v>
      </c>
      <c r="R411" s="5" t="s">
        <v>53</v>
      </c>
      <c r="S411" s="5" t="s">
        <v>53</v>
      </c>
      <c r="T411" s="6">
        <v>41155</v>
      </c>
      <c r="U411" s="2">
        <v>311</v>
      </c>
      <c r="V411" s="5" t="s">
        <v>54</v>
      </c>
      <c r="W411" s="7" t="s">
        <v>653</v>
      </c>
      <c r="Y411" s="12">
        <f t="shared" si="11"/>
        <v>1.1655139196840238E-3</v>
      </c>
    </row>
    <row r="412" spans="1:25">
      <c r="A412" s="3">
        <v>47</v>
      </c>
      <c r="B412" s="8" t="s">
        <v>25</v>
      </c>
      <c r="C412" s="8" t="s">
        <v>26</v>
      </c>
      <c r="D412" s="16">
        <v>190000018276</v>
      </c>
      <c r="E412" s="8" t="s">
        <v>27</v>
      </c>
      <c r="F412" s="4">
        <v>58475</v>
      </c>
      <c r="G412" s="8" t="s">
        <v>28</v>
      </c>
      <c r="H412" s="8" t="s">
        <v>591</v>
      </c>
      <c r="I412" s="4">
        <v>15611</v>
      </c>
      <c r="J412" s="8" t="s">
        <v>30</v>
      </c>
      <c r="K412" s="8" t="s">
        <v>592</v>
      </c>
      <c r="L412" s="4">
        <v>6909837789</v>
      </c>
      <c r="M412" s="8" t="s">
        <v>49</v>
      </c>
      <c r="N412" s="8" t="s">
        <v>50</v>
      </c>
      <c r="O412" s="16">
        <v>1784371742</v>
      </c>
      <c r="P412" s="8" t="s">
        <v>837</v>
      </c>
      <c r="Q412" s="8" t="s">
        <v>837</v>
      </c>
      <c r="R412" s="8" t="s">
        <v>53</v>
      </c>
      <c r="S412" s="8" t="s">
        <v>53</v>
      </c>
      <c r="T412" s="9">
        <v>41169</v>
      </c>
      <c r="U412" s="4">
        <v>250</v>
      </c>
      <c r="V412" s="8" t="s">
        <v>54</v>
      </c>
      <c r="W412" s="10" t="s">
        <v>653</v>
      </c>
      <c r="Y412" s="12">
        <f t="shared" si="11"/>
        <v>9.3690829556593552E-4</v>
      </c>
    </row>
    <row r="413" spans="1:25">
      <c r="A413" s="1">
        <v>47</v>
      </c>
      <c r="B413" s="5" t="s">
        <v>25</v>
      </c>
      <c r="C413" s="5" t="s">
        <v>26</v>
      </c>
      <c r="D413" s="17">
        <v>190000018276</v>
      </c>
      <c r="E413" s="5" t="s">
        <v>27</v>
      </c>
      <c r="F413" s="2">
        <v>58475</v>
      </c>
      <c r="G413" s="5" t="s">
        <v>28</v>
      </c>
      <c r="H413" s="5" t="s">
        <v>591</v>
      </c>
      <c r="I413" s="2">
        <v>15611</v>
      </c>
      <c r="J413" s="5" t="s">
        <v>30</v>
      </c>
      <c r="K413" s="5" t="s">
        <v>592</v>
      </c>
      <c r="L413" s="2">
        <v>6909837789</v>
      </c>
      <c r="M413" s="5" t="s">
        <v>49</v>
      </c>
      <c r="N413" s="5" t="s">
        <v>50</v>
      </c>
      <c r="O413" s="17">
        <v>431253790</v>
      </c>
      <c r="P413" s="5" t="s">
        <v>838</v>
      </c>
      <c r="Q413" s="5" t="s">
        <v>839</v>
      </c>
      <c r="R413" s="5" t="s">
        <v>53</v>
      </c>
      <c r="S413" s="5" t="s">
        <v>53</v>
      </c>
      <c r="T413" s="6">
        <v>41156</v>
      </c>
      <c r="U413" s="2">
        <v>400</v>
      </c>
      <c r="V413" s="5" t="s">
        <v>54</v>
      </c>
      <c r="W413" s="7" t="s">
        <v>637</v>
      </c>
      <c r="Y413" s="12">
        <f t="shared" si="11"/>
        <v>1.4990532729054968E-3</v>
      </c>
    </row>
    <row r="414" spans="1:25">
      <c r="A414" s="3">
        <v>47</v>
      </c>
      <c r="B414" s="8" t="s">
        <v>25</v>
      </c>
      <c r="C414" s="8" t="s">
        <v>26</v>
      </c>
      <c r="D414" s="16">
        <v>190000018276</v>
      </c>
      <c r="E414" s="8" t="s">
        <v>27</v>
      </c>
      <c r="F414" s="4">
        <v>58475</v>
      </c>
      <c r="G414" s="8" t="s">
        <v>28</v>
      </c>
      <c r="H414" s="8" t="s">
        <v>591</v>
      </c>
      <c r="I414" s="4">
        <v>15611</v>
      </c>
      <c r="J414" s="8" t="s">
        <v>30</v>
      </c>
      <c r="K414" s="8" t="s">
        <v>592</v>
      </c>
      <c r="L414" s="4">
        <v>6909837789</v>
      </c>
      <c r="M414" s="8" t="s">
        <v>49</v>
      </c>
      <c r="N414" s="8" t="s">
        <v>50</v>
      </c>
      <c r="O414" s="16">
        <v>431253790</v>
      </c>
      <c r="P414" s="8" t="s">
        <v>838</v>
      </c>
      <c r="Q414" s="8" t="s">
        <v>839</v>
      </c>
      <c r="R414" s="8" t="s">
        <v>53</v>
      </c>
      <c r="S414" s="8" t="s">
        <v>53</v>
      </c>
      <c r="T414" s="9">
        <v>41182</v>
      </c>
      <c r="U414" s="4">
        <v>400</v>
      </c>
      <c r="V414" s="8" t="s">
        <v>54</v>
      </c>
      <c r="W414" s="10" t="s">
        <v>649</v>
      </c>
      <c r="Y414" s="12">
        <f t="shared" si="11"/>
        <v>1.4990532729054968E-3</v>
      </c>
    </row>
    <row r="415" spans="1:25">
      <c r="A415" s="1">
        <v>47</v>
      </c>
      <c r="B415" s="5" t="s">
        <v>25</v>
      </c>
      <c r="C415" s="5" t="s">
        <v>26</v>
      </c>
      <c r="D415" s="17">
        <v>190000018276</v>
      </c>
      <c r="E415" s="5" t="s">
        <v>27</v>
      </c>
      <c r="F415" s="2">
        <v>58475</v>
      </c>
      <c r="G415" s="5" t="s">
        <v>28</v>
      </c>
      <c r="H415" s="5" t="s">
        <v>591</v>
      </c>
      <c r="I415" s="2">
        <v>15611</v>
      </c>
      <c r="J415" s="5" t="s">
        <v>30</v>
      </c>
      <c r="K415" s="5" t="s">
        <v>592</v>
      </c>
      <c r="L415" s="2">
        <v>6909837789</v>
      </c>
      <c r="M415" s="5" t="s">
        <v>49</v>
      </c>
      <c r="N415" s="5" t="s">
        <v>50</v>
      </c>
      <c r="O415" s="17">
        <v>431253790</v>
      </c>
      <c r="P415" s="5" t="s">
        <v>838</v>
      </c>
      <c r="Q415" s="5" t="s">
        <v>839</v>
      </c>
      <c r="R415" s="5" t="s">
        <v>53</v>
      </c>
      <c r="S415" s="5" t="s">
        <v>53</v>
      </c>
      <c r="T415" s="6">
        <v>41169</v>
      </c>
      <c r="U415" s="2">
        <v>400</v>
      </c>
      <c r="V415" s="5" t="s">
        <v>54</v>
      </c>
      <c r="W415" s="7" t="s">
        <v>638</v>
      </c>
      <c r="Y415" s="12">
        <f t="shared" si="11"/>
        <v>1.4990532729054968E-3</v>
      </c>
    </row>
    <row r="416" spans="1:25">
      <c r="A416" s="3">
        <v>47</v>
      </c>
      <c r="B416" s="8" t="s">
        <v>25</v>
      </c>
      <c r="C416" s="8" t="s">
        <v>26</v>
      </c>
      <c r="D416" s="16">
        <v>190000018276</v>
      </c>
      <c r="E416" s="8" t="s">
        <v>27</v>
      </c>
      <c r="F416" s="4">
        <v>58475</v>
      </c>
      <c r="G416" s="8" t="s">
        <v>28</v>
      </c>
      <c r="H416" s="8" t="s">
        <v>591</v>
      </c>
      <c r="I416" s="4">
        <v>15611</v>
      </c>
      <c r="J416" s="8" t="s">
        <v>30</v>
      </c>
      <c r="K416" s="8" t="s">
        <v>592</v>
      </c>
      <c r="L416" s="4">
        <v>6909837789</v>
      </c>
      <c r="M416" s="8" t="s">
        <v>49</v>
      </c>
      <c r="N416" s="8" t="s">
        <v>50</v>
      </c>
      <c r="O416" s="16">
        <v>431253790</v>
      </c>
      <c r="P416" s="8" t="s">
        <v>838</v>
      </c>
      <c r="Q416" s="8" t="s">
        <v>839</v>
      </c>
      <c r="R416" s="8" t="s">
        <v>53</v>
      </c>
      <c r="S416" s="8" t="s">
        <v>53</v>
      </c>
      <c r="T416" s="9">
        <v>41138</v>
      </c>
      <c r="U416" s="4">
        <v>400</v>
      </c>
      <c r="V416" s="8" t="s">
        <v>54</v>
      </c>
      <c r="W416" s="10" t="s">
        <v>623</v>
      </c>
      <c r="Y416" s="12">
        <f t="shared" si="11"/>
        <v>1.4990532729054968E-3</v>
      </c>
    </row>
    <row r="417" spans="1:25">
      <c r="A417" s="1">
        <v>47</v>
      </c>
      <c r="B417" s="5" t="s">
        <v>25</v>
      </c>
      <c r="C417" s="5" t="s">
        <v>26</v>
      </c>
      <c r="D417" s="17">
        <v>190000018276</v>
      </c>
      <c r="E417" s="5" t="s">
        <v>27</v>
      </c>
      <c r="F417" s="2">
        <v>58475</v>
      </c>
      <c r="G417" s="5" t="s">
        <v>28</v>
      </c>
      <c r="H417" s="5" t="s">
        <v>591</v>
      </c>
      <c r="I417" s="2">
        <v>15611</v>
      </c>
      <c r="J417" s="5" t="s">
        <v>30</v>
      </c>
      <c r="K417" s="5" t="s">
        <v>592</v>
      </c>
      <c r="L417" s="2">
        <v>6909837789</v>
      </c>
      <c r="M417" s="5" t="s">
        <v>53</v>
      </c>
      <c r="N417" s="5" t="s">
        <v>53</v>
      </c>
      <c r="O417" s="17"/>
      <c r="P417" s="5" t="s">
        <v>53</v>
      </c>
      <c r="Q417" s="5" t="s">
        <v>53</v>
      </c>
      <c r="R417" s="5" t="s">
        <v>53</v>
      </c>
      <c r="S417" s="5" t="s">
        <v>53</v>
      </c>
      <c r="T417" s="6">
        <v>41165</v>
      </c>
      <c r="U417" s="2">
        <v>6</v>
      </c>
      <c r="V417" s="5" t="s">
        <v>153</v>
      </c>
      <c r="W417" s="7" t="s">
        <v>198</v>
      </c>
      <c r="Y417" s="12">
        <f t="shared" si="11"/>
        <v>2.2485799093582451E-5</v>
      </c>
    </row>
    <row r="418" spans="1:25">
      <c r="A418" s="3">
        <v>47</v>
      </c>
      <c r="B418" s="8" t="s">
        <v>25</v>
      </c>
      <c r="C418" s="8" t="s">
        <v>26</v>
      </c>
      <c r="D418" s="16">
        <v>190000018276</v>
      </c>
      <c r="E418" s="8" t="s">
        <v>27</v>
      </c>
      <c r="F418" s="4">
        <v>58475</v>
      </c>
      <c r="G418" s="8" t="s">
        <v>28</v>
      </c>
      <c r="H418" s="8" t="s">
        <v>591</v>
      </c>
      <c r="I418" s="4">
        <v>15611</v>
      </c>
      <c r="J418" s="8" t="s">
        <v>30</v>
      </c>
      <c r="K418" s="8" t="s">
        <v>592</v>
      </c>
      <c r="L418" s="4">
        <v>6909837789</v>
      </c>
      <c r="M418" s="8" t="s">
        <v>53</v>
      </c>
      <c r="N418" s="8" t="s">
        <v>53</v>
      </c>
      <c r="O418" s="16"/>
      <c r="P418" s="8" t="s">
        <v>53</v>
      </c>
      <c r="Q418" s="8" t="s">
        <v>53</v>
      </c>
      <c r="R418" s="8" t="s">
        <v>53</v>
      </c>
      <c r="S418" s="8" t="s">
        <v>53</v>
      </c>
      <c r="T418" s="9">
        <v>41129</v>
      </c>
      <c r="U418" s="4">
        <v>12.52</v>
      </c>
      <c r="V418" s="8" t="s">
        <v>153</v>
      </c>
      <c r="W418" s="10" t="s">
        <v>524</v>
      </c>
      <c r="Y418" s="12">
        <f t="shared" si="11"/>
        <v>4.6920367441942044E-5</v>
      </c>
    </row>
    <row r="419" spans="1:25">
      <c r="A419" s="1">
        <v>47</v>
      </c>
      <c r="B419" s="5" t="s">
        <v>25</v>
      </c>
      <c r="C419" s="5" t="s">
        <v>26</v>
      </c>
      <c r="D419" s="17">
        <v>190000018276</v>
      </c>
      <c r="E419" s="5" t="s">
        <v>27</v>
      </c>
      <c r="F419" s="2">
        <v>58475</v>
      </c>
      <c r="G419" s="5" t="s">
        <v>28</v>
      </c>
      <c r="H419" s="5" t="s">
        <v>591</v>
      </c>
      <c r="I419" s="2">
        <v>15611</v>
      </c>
      <c r="J419" s="5" t="s">
        <v>30</v>
      </c>
      <c r="K419" s="5" t="s">
        <v>592</v>
      </c>
      <c r="L419" s="2">
        <v>6909837789</v>
      </c>
      <c r="M419" s="5" t="s">
        <v>53</v>
      </c>
      <c r="N419" s="5" t="s">
        <v>53</v>
      </c>
      <c r="O419" s="17"/>
      <c r="P419" s="5" t="s">
        <v>53</v>
      </c>
      <c r="Q419" s="5" t="s">
        <v>53</v>
      </c>
      <c r="R419" s="5" t="s">
        <v>53</v>
      </c>
      <c r="S419" s="5" t="s">
        <v>53</v>
      </c>
      <c r="T419" s="6">
        <v>41131</v>
      </c>
      <c r="U419" s="2">
        <v>2.9</v>
      </c>
      <c r="V419" s="5" t="s">
        <v>153</v>
      </c>
      <c r="W419" s="7" t="s">
        <v>193</v>
      </c>
      <c r="Y419" s="12">
        <f t="shared" si="11"/>
        <v>1.0868136228564851E-5</v>
      </c>
    </row>
    <row r="420" spans="1:25">
      <c r="A420" s="3">
        <v>47</v>
      </c>
      <c r="B420" s="8" t="s">
        <v>25</v>
      </c>
      <c r="C420" s="8" t="s">
        <v>26</v>
      </c>
      <c r="D420" s="16">
        <v>190000018276</v>
      </c>
      <c r="E420" s="8" t="s">
        <v>27</v>
      </c>
      <c r="F420" s="4">
        <v>58475</v>
      </c>
      <c r="G420" s="8" t="s">
        <v>28</v>
      </c>
      <c r="H420" s="8" t="s">
        <v>591</v>
      </c>
      <c r="I420" s="4">
        <v>15611</v>
      </c>
      <c r="J420" s="8" t="s">
        <v>30</v>
      </c>
      <c r="K420" s="8" t="s">
        <v>592</v>
      </c>
      <c r="L420" s="4">
        <v>6909837789</v>
      </c>
      <c r="M420" s="8" t="s">
        <v>53</v>
      </c>
      <c r="N420" s="8" t="s">
        <v>53</v>
      </c>
      <c r="O420" s="16"/>
      <c r="P420" s="8" t="s">
        <v>53</v>
      </c>
      <c r="Q420" s="8" t="s">
        <v>53</v>
      </c>
      <c r="R420" s="8" t="s">
        <v>53</v>
      </c>
      <c r="S420" s="8" t="s">
        <v>53</v>
      </c>
      <c r="T420" s="9">
        <v>41135</v>
      </c>
      <c r="U420" s="4">
        <v>16.5</v>
      </c>
      <c r="V420" s="8" t="s">
        <v>153</v>
      </c>
      <c r="W420" s="10" t="s">
        <v>198</v>
      </c>
      <c r="Y420" s="12">
        <f t="shared" si="11"/>
        <v>6.1835947507351746E-5</v>
      </c>
    </row>
    <row r="421" spans="1:25">
      <c r="A421" s="1">
        <v>47</v>
      </c>
      <c r="B421" s="5" t="s">
        <v>25</v>
      </c>
      <c r="C421" s="5" t="s">
        <v>26</v>
      </c>
      <c r="D421" s="17">
        <v>190000018276</v>
      </c>
      <c r="E421" s="5" t="s">
        <v>27</v>
      </c>
      <c r="F421" s="2">
        <v>58475</v>
      </c>
      <c r="G421" s="5" t="s">
        <v>28</v>
      </c>
      <c r="H421" s="5" t="s">
        <v>591</v>
      </c>
      <c r="I421" s="2">
        <v>15611</v>
      </c>
      <c r="J421" s="5" t="s">
        <v>30</v>
      </c>
      <c r="K421" s="5" t="s">
        <v>592</v>
      </c>
      <c r="L421" s="2">
        <v>6909837789</v>
      </c>
      <c r="M421" s="5" t="s">
        <v>53</v>
      </c>
      <c r="N421" s="5" t="s">
        <v>53</v>
      </c>
      <c r="O421" s="17"/>
      <c r="P421" s="5" t="s">
        <v>53</v>
      </c>
      <c r="Q421" s="5" t="s">
        <v>53</v>
      </c>
      <c r="R421" s="5" t="s">
        <v>53</v>
      </c>
      <c r="S421" s="5" t="s">
        <v>53</v>
      </c>
      <c r="T421" s="6">
        <v>41165</v>
      </c>
      <c r="U421" s="2">
        <v>11</v>
      </c>
      <c r="V421" s="5" t="s">
        <v>153</v>
      </c>
      <c r="W421" s="7" t="s">
        <v>840</v>
      </c>
      <c r="Y421" s="12">
        <f t="shared" si="11"/>
        <v>4.1223965004901164E-5</v>
      </c>
    </row>
    <row r="422" spans="1:25">
      <c r="A422" s="3">
        <v>47</v>
      </c>
      <c r="B422" s="8" t="s">
        <v>25</v>
      </c>
      <c r="C422" s="8" t="s">
        <v>26</v>
      </c>
      <c r="D422" s="16">
        <v>190000018276</v>
      </c>
      <c r="E422" s="8" t="s">
        <v>27</v>
      </c>
      <c r="F422" s="4">
        <v>58475</v>
      </c>
      <c r="G422" s="8" t="s">
        <v>28</v>
      </c>
      <c r="H422" s="8" t="s">
        <v>591</v>
      </c>
      <c r="I422" s="4">
        <v>15611</v>
      </c>
      <c r="J422" s="8" t="s">
        <v>30</v>
      </c>
      <c r="K422" s="8" t="s">
        <v>592</v>
      </c>
      <c r="L422" s="4">
        <v>6909837789</v>
      </c>
      <c r="M422" s="8" t="s">
        <v>53</v>
      </c>
      <c r="N422" s="8" t="s">
        <v>53</v>
      </c>
      <c r="O422" s="16"/>
      <c r="P422" s="8" t="s">
        <v>53</v>
      </c>
      <c r="Q422" s="8" t="s">
        <v>53</v>
      </c>
      <c r="R422" s="8" t="s">
        <v>53</v>
      </c>
      <c r="S422" s="8" t="s">
        <v>53</v>
      </c>
      <c r="T422" s="9">
        <v>41179</v>
      </c>
      <c r="U422" s="4">
        <v>19.57</v>
      </c>
      <c r="V422" s="8" t="s">
        <v>153</v>
      </c>
      <c r="W422" s="10" t="s">
        <v>198</v>
      </c>
      <c r="Y422" s="12">
        <f t="shared" si="11"/>
        <v>7.3341181376901428E-5</v>
      </c>
    </row>
    <row r="423" spans="1:25">
      <c r="A423" s="1">
        <v>47</v>
      </c>
      <c r="B423" s="5" t="s">
        <v>25</v>
      </c>
      <c r="C423" s="5" t="s">
        <v>26</v>
      </c>
      <c r="D423" s="17">
        <v>190000018276</v>
      </c>
      <c r="E423" s="5" t="s">
        <v>27</v>
      </c>
      <c r="F423" s="2">
        <v>58475</v>
      </c>
      <c r="G423" s="5" t="s">
        <v>28</v>
      </c>
      <c r="H423" s="5" t="s">
        <v>591</v>
      </c>
      <c r="I423" s="2">
        <v>15611</v>
      </c>
      <c r="J423" s="5" t="s">
        <v>30</v>
      </c>
      <c r="K423" s="5" t="s">
        <v>592</v>
      </c>
      <c r="L423" s="2">
        <v>6909837789</v>
      </c>
      <c r="M423" s="5" t="s">
        <v>53</v>
      </c>
      <c r="N423" s="5" t="s">
        <v>53</v>
      </c>
      <c r="O423" s="17"/>
      <c r="P423" s="5" t="s">
        <v>53</v>
      </c>
      <c r="Q423" s="5" t="s">
        <v>53</v>
      </c>
      <c r="R423" s="5" t="s">
        <v>53</v>
      </c>
      <c r="S423" s="5" t="s">
        <v>53</v>
      </c>
      <c r="T423" s="6">
        <v>41187</v>
      </c>
      <c r="U423" s="2">
        <v>156.55000000000001</v>
      </c>
      <c r="V423" s="5" t="s">
        <v>153</v>
      </c>
      <c r="W423" s="7" t="s">
        <v>198</v>
      </c>
      <c r="Y423" s="12">
        <f t="shared" si="11"/>
        <v>5.8669197468338887E-4</v>
      </c>
    </row>
    <row r="424" spans="1:25">
      <c r="A424" s="3">
        <v>47</v>
      </c>
      <c r="B424" s="8" t="s">
        <v>25</v>
      </c>
      <c r="C424" s="8" t="s">
        <v>26</v>
      </c>
      <c r="D424" s="16">
        <v>190000018276</v>
      </c>
      <c r="E424" s="8" t="s">
        <v>27</v>
      </c>
      <c r="F424" s="4">
        <v>58475</v>
      </c>
      <c r="G424" s="8" t="s">
        <v>28</v>
      </c>
      <c r="H424" s="8" t="s">
        <v>591</v>
      </c>
      <c r="I424" s="4">
        <v>15611</v>
      </c>
      <c r="J424" s="8" t="s">
        <v>30</v>
      </c>
      <c r="K424" s="8" t="s">
        <v>592</v>
      </c>
      <c r="L424" s="4">
        <v>6909837789</v>
      </c>
      <c r="M424" s="8" t="s">
        <v>53</v>
      </c>
      <c r="N424" s="8" t="s">
        <v>53</v>
      </c>
      <c r="O424" s="16"/>
      <c r="P424" s="8" t="s">
        <v>53</v>
      </c>
      <c r="Q424" s="8" t="s">
        <v>53</v>
      </c>
      <c r="R424" s="8" t="s">
        <v>53</v>
      </c>
      <c r="S424" s="8" t="s">
        <v>53</v>
      </c>
      <c r="T424" s="9">
        <v>41192</v>
      </c>
      <c r="U424" s="4">
        <v>2.9</v>
      </c>
      <c r="V424" s="8" t="s">
        <v>153</v>
      </c>
      <c r="W424" s="10" t="s">
        <v>193</v>
      </c>
      <c r="Y424" s="12">
        <f t="shared" si="11"/>
        <v>1.0868136228564851E-5</v>
      </c>
    </row>
    <row r="425" spans="1:25">
      <c r="A425" s="1">
        <v>47</v>
      </c>
      <c r="B425" s="5" t="s">
        <v>25</v>
      </c>
      <c r="C425" s="5" t="s">
        <v>26</v>
      </c>
      <c r="D425" s="17">
        <v>190000018276</v>
      </c>
      <c r="E425" s="5" t="s">
        <v>27</v>
      </c>
      <c r="F425" s="2">
        <v>58475</v>
      </c>
      <c r="G425" s="5" t="s">
        <v>28</v>
      </c>
      <c r="H425" s="5" t="s">
        <v>591</v>
      </c>
      <c r="I425" s="2">
        <v>15611</v>
      </c>
      <c r="J425" s="5" t="s">
        <v>30</v>
      </c>
      <c r="K425" s="5" t="s">
        <v>592</v>
      </c>
      <c r="L425" s="2">
        <v>6909837789</v>
      </c>
      <c r="M425" s="5" t="s">
        <v>53</v>
      </c>
      <c r="N425" s="5" t="s">
        <v>53</v>
      </c>
      <c r="O425" s="17"/>
      <c r="P425" s="5" t="s">
        <v>53</v>
      </c>
      <c r="Q425" s="5" t="s">
        <v>53</v>
      </c>
      <c r="R425" s="5" t="s">
        <v>53</v>
      </c>
      <c r="S425" s="5" t="s">
        <v>53</v>
      </c>
      <c r="T425" s="6">
        <v>41192</v>
      </c>
      <c r="U425" s="2">
        <v>12.1</v>
      </c>
      <c r="V425" s="5" t="s">
        <v>153</v>
      </c>
      <c r="W425" s="7" t="s">
        <v>198</v>
      </c>
      <c r="Y425" s="12">
        <f t="shared" si="11"/>
        <v>4.5346361505391278E-5</v>
      </c>
    </row>
    <row r="426" spans="1:25">
      <c r="A426" s="3">
        <v>47</v>
      </c>
      <c r="B426" s="8" t="s">
        <v>25</v>
      </c>
      <c r="C426" s="8" t="s">
        <v>26</v>
      </c>
      <c r="D426" s="16">
        <v>190000018276</v>
      </c>
      <c r="E426" s="8" t="s">
        <v>27</v>
      </c>
      <c r="F426" s="4">
        <v>58475</v>
      </c>
      <c r="G426" s="8" t="s">
        <v>28</v>
      </c>
      <c r="H426" s="8" t="s">
        <v>591</v>
      </c>
      <c r="I426" s="4">
        <v>15611</v>
      </c>
      <c r="J426" s="8" t="s">
        <v>30</v>
      </c>
      <c r="K426" s="8" t="s">
        <v>592</v>
      </c>
      <c r="L426" s="4">
        <v>6909837789</v>
      </c>
      <c r="M426" s="8" t="s">
        <v>53</v>
      </c>
      <c r="N426" s="8" t="s">
        <v>53</v>
      </c>
      <c r="O426" s="16"/>
      <c r="P426" s="8" t="s">
        <v>53</v>
      </c>
      <c r="Q426" s="8" t="s">
        <v>53</v>
      </c>
      <c r="R426" s="8" t="s">
        <v>53</v>
      </c>
      <c r="S426" s="8" t="s">
        <v>53</v>
      </c>
      <c r="T426" s="9">
        <v>41193</v>
      </c>
      <c r="U426" s="4">
        <v>13.14</v>
      </c>
      <c r="V426" s="8" t="s">
        <v>153</v>
      </c>
      <c r="W426" s="10" t="s">
        <v>198</v>
      </c>
      <c r="Y426" s="12">
        <f t="shared" si="11"/>
        <v>4.9243900014945569E-5</v>
      </c>
    </row>
    <row r="427" spans="1:25">
      <c r="A427" s="1">
        <v>47</v>
      </c>
      <c r="B427" s="5" t="s">
        <v>25</v>
      </c>
      <c r="C427" s="5" t="s">
        <v>26</v>
      </c>
      <c r="D427" s="17">
        <v>190000018276</v>
      </c>
      <c r="E427" s="5" t="s">
        <v>27</v>
      </c>
      <c r="F427" s="2">
        <v>58475</v>
      </c>
      <c r="G427" s="5" t="s">
        <v>28</v>
      </c>
      <c r="H427" s="5" t="s">
        <v>591</v>
      </c>
      <c r="I427" s="2">
        <v>15611</v>
      </c>
      <c r="J427" s="5" t="s">
        <v>30</v>
      </c>
      <c r="K427" s="5" t="s">
        <v>592</v>
      </c>
      <c r="L427" s="2">
        <v>6909837789</v>
      </c>
      <c r="M427" s="5" t="s">
        <v>53</v>
      </c>
      <c r="N427" s="5" t="s">
        <v>53</v>
      </c>
      <c r="O427" s="17"/>
      <c r="P427" s="5" t="s">
        <v>53</v>
      </c>
      <c r="Q427" s="5" t="s">
        <v>53</v>
      </c>
      <c r="R427" s="5" t="s">
        <v>53</v>
      </c>
      <c r="S427" s="5" t="s">
        <v>53</v>
      </c>
      <c r="T427" s="6">
        <v>41197</v>
      </c>
      <c r="U427" s="2">
        <v>190.8</v>
      </c>
      <c r="V427" s="5" t="s">
        <v>153</v>
      </c>
      <c r="W427" s="7" t="s">
        <v>198</v>
      </c>
      <c r="Y427" s="12">
        <f t="shared" si="11"/>
        <v>7.1504841117592201E-4</v>
      </c>
    </row>
    <row r="428" spans="1:25">
      <c r="A428" s="3">
        <v>47</v>
      </c>
      <c r="B428" s="8" t="s">
        <v>25</v>
      </c>
      <c r="C428" s="8" t="s">
        <v>26</v>
      </c>
      <c r="D428" s="16">
        <v>190000018276</v>
      </c>
      <c r="E428" s="8" t="s">
        <v>27</v>
      </c>
      <c r="F428" s="4">
        <v>58475</v>
      </c>
      <c r="G428" s="8" t="s">
        <v>28</v>
      </c>
      <c r="H428" s="8" t="s">
        <v>591</v>
      </c>
      <c r="I428" s="4">
        <v>15611</v>
      </c>
      <c r="J428" s="8" t="s">
        <v>30</v>
      </c>
      <c r="K428" s="8" t="s">
        <v>592</v>
      </c>
      <c r="L428" s="4">
        <v>6909837789</v>
      </c>
      <c r="M428" s="8" t="s">
        <v>53</v>
      </c>
      <c r="N428" s="8" t="s">
        <v>53</v>
      </c>
      <c r="O428" s="16"/>
      <c r="P428" s="8" t="s">
        <v>53</v>
      </c>
      <c r="Q428" s="8" t="s">
        <v>53</v>
      </c>
      <c r="R428" s="8" t="s">
        <v>53</v>
      </c>
      <c r="S428" s="8" t="s">
        <v>53</v>
      </c>
      <c r="T428" s="9">
        <v>41197</v>
      </c>
      <c r="U428" s="4">
        <v>11</v>
      </c>
      <c r="V428" s="8" t="s">
        <v>153</v>
      </c>
      <c r="W428" s="10" t="s">
        <v>198</v>
      </c>
      <c r="Y428" s="12">
        <f t="shared" si="11"/>
        <v>4.1223965004901164E-5</v>
      </c>
    </row>
    <row r="429" spans="1:25">
      <c r="A429" s="1">
        <v>47</v>
      </c>
      <c r="B429" s="5" t="s">
        <v>25</v>
      </c>
      <c r="C429" s="5" t="s">
        <v>26</v>
      </c>
      <c r="D429" s="17">
        <v>190000018276</v>
      </c>
      <c r="E429" s="5" t="s">
        <v>27</v>
      </c>
      <c r="F429" s="2">
        <v>58475</v>
      </c>
      <c r="G429" s="5" t="s">
        <v>28</v>
      </c>
      <c r="H429" s="5" t="s">
        <v>591</v>
      </c>
      <c r="I429" s="2">
        <v>15611</v>
      </c>
      <c r="J429" s="5" t="s">
        <v>30</v>
      </c>
      <c r="K429" s="5" t="s">
        <v>592</v>
      </c>
      <c r="L429" s="2">
        <v>6909837789</v>
      </c>
      <c r="M429" s="5" t="s">
        <v>841</v>
      </c>
      <c r="N429" s="5" t="s">
        <v>53</v>
      </c>
      <c r="O429" s="17">
        <v>74449176715</v>
      </c>
      <c r="P429" s="5" t="s">
        <v>842</v>
      </c>
      <c r="Q429" s="5" t="s">
        <v>842</v>
      </c>
      <c r="R429" s="5" t="s">
        <v>53</v>
      </c>
      <c r="S429" s="5" t="s">
        <v>53</v>
      </c>
      <c r="T429" s="6">
        <v>41208</v>
      </c>
      <c r="U429" s="2">
        <v>1000</v>
      </c>
      <c r="V429" s="5" t="s">
        <v>530</v>
      </c>
      <c r="W429" s="7" t="s">
        <v>843</v>
      </c>
      <c r="Y429" s="12">
        <f t="shared" si="11"/>
        <v>3.7476331822637421E-3</v>
      </c>
    </row>
    <row r="430" spans="1:25">
      <c r="A430" s="3">
        <v>47</v>
      </c>
      <c r="B430" s="8" t="s">
        <v>25</v>
      </c>
      <c r="C430" s="8" t="s">
        <v>26</v>
      </c>
      <c r="D430" s="16">
        <v>190000018276</v>
      </c>
      <c r="E430" s="8" t="s">
        <v>27</v>
      </c>
      <c r="F430" s="4">
        <v>58475</v>
      </c>
      <c r="G430" s="8" t="s">
        <v>28</v>
      </c>
      <c r="H430" s="8" t="s">
        <v>591</v>
      </c>
      <c r="I430" s="4">
        <v>15611</v>
      </c>
      <c r="J430" s="8" t="s">
        <v>30</v>
      </c>
      <c r="K430" s="8" t="s">
        <v>592</v>
      </c>
      <c r="L430" s="4">
        <v>6909837789</v>
      </c>
      <c r="M430" s="8" t="s">
        <v>889</v>
      </c>
      <c r="N430" s="8" t="s">
        <v>53</v>
      </c>
      <c r="O430" s="16">
        <v>29253622000103</v>
      </c>
      <c r="P430" s="8" t="s">
        <v>890</v>
      </c>
      <c r="Q430" s="8" t="s">
        <v>890</v>
      </c>
      <c r="R430" s="8" t="s">
        <v>891</v>
      </c>
      <c r="S430" s="8" t="s">
        <v>892</v>
      </c>
      <c r="T430" s="9">
        <v>41135</v>
      </c>
      <c r="U430" s="4">
        <v>1000</v>
      </c>
      <c r="V430" s="8" t="s">
        <v>547</v>
      </c>
      <c r="W430" s="10" t="s">
        <v>893</v>
      </c>
      <c r="Y430" s="12">
        <f t="shared" ref="Y430:Y471" si="12">U430/X$175</f>
        <v>3.7476331822637421E-3</v>
      </c>
    </row>
    <row r="431" spans="1:25">
      <c r="A431" s="1">
        <v>47</v>
      </c>
      <c r="B431" s="5" t="s">
        <v>25</v>
      </c>
      <c r="C431" s="5" t="s">
        <v>26</v>
      </c>
      <c r="D431" s="17">
        <v>190000018276</v>
      </c>
      <c r="E431" s="5" t="s">
        <v>27</v>
      </c>
      <c r="F431" s="2">
        <v>58475</v>
      </c>
      <c r="G431" s="5" t="s">
        <v>28</v>
      </c>
      <c r="H431" s="5" t="s">
        <v>591</v>
      </c>
      <c r="I431" s="2">
        <v>15611</v>
      </c>
      <c r="J431" s="5" t="s">
        <v>30</v>
      </c>
      <c r="K431" s="5" t="s">
        <v>592</v>
      </c>
      <c r="L431" s="2">
        <v>6909837789</v>
      </c>
      <c r="M431" s="5" t="s">
        <v>894</v>
      </c>
      <c r="N431" s="5" t="s">
        <v>53</v>
      </c>
      <c r="O431" s="17">
        <v>7460617733</v>
      </c>
      <c r="P431" s="5" t="s">
        <v>895</v>
      </c>
      <c r="Q431" s="5" t="s">
        <v>895</v>
      </c>
      <c r="R431" s="5" t="s">
        <v>53</v>
      </c>
      <c r="S431" s="5" t="s">
        <v>53</v>
      </c>
      <c r="T431" s="6">
        <v>41208</v>
      </c>
      <c r="U431" s="2">
        <v>1500</v>
      </c>
      <c r="V431" s="5" t="s">
        <v>73</v>
      </c>
      <c r="W431" s="7" t="s">
        <v>896</v>
      </c>
      <c r="Y431" s="12">
        <f t="shared" si="12"/>
        <v>5.6214497733956129E-3</v>
      </c>
    </row>
    <row r="432" spans="1:25">
      <c r="A432" s="3">
        <v>47</v>
      </c>
      <c r="B432" s="8" t="s">
        <v>25</v>
      </c>
      <c r="C432" s="8" t="s">
        <v>26</v>
      </c>
      <c r="D432" s="16">
        <v>190000018276</v>
      </c>
      <c r="E432" s="8" t="s">
        <v>27</v>
      </c>
      <c r="F432" s="4">
        <v>58475</v>
      </c>
      <c r="G432" s="8" t="s">
        <v>28</v>
      </c>
      <c r="H432" s="8" t="s">
        <v>591</v>
      </c>
      <c r="I432" s="4">
        <v>15611</v>
      </c>
      <c r="J432" s="8" t="s">
        <v>30</v>
      </c>
      <c r="K432" s="8" t="s">
        <v>592</v>
      </c>
      <c r="L432" s="4">
        <v>6909837789</v>
      </c>
      <c r="M432" s="8" t="s">
        <v>897</v>
      </c>
      <c r="N432" s="8" t="s">
        <v>53</v>
      </c>
      <c r="O432" s="16">
        <v>9728302789</v>
      </c>
      <c r="P432" s="8" t="s">
        <v>898</v>
      </c>
      <c r="Q432" s="8" t="s">
        <v>898</v>
      </c>
      <c r="R432" s="8" t="s">
        <v>53</v>
      </c>
      <c r="S432" s="8" t="s">
        <v>53</v>
      </c>
      <c r="T432" s="9">
        <v>41208</v>
      </c>
      <c r="U432" s="4">
        <v>1500</v>
      </c>
      <c r="V432" s="8" t="s">
        <v>73</v>
      </c>
      <c r="W432" s="10" t="s">
        <v>896</v>
      </c>
      <c r="Y432" s="12">
        <f t="shared" si="12"/>
        <v>5.6214497733956129E-3</v>
      </c>
    </row>
    <row r="433" spans="1:25">
      <c r="A433" s="1">
        <v>47</v>
      </c>
      <c r="B433" s="5" t="s">
        <v>25</v>
      </c>
      <c r="C433" s="5" t="s">
        <v>26</v>
      </c>
      <c r="D433" s="17">
        <v>190000018276</v>
      </c>
      <c r="E433" s="5" t="s">
        <v>27</v>
      </c>
      <c r="F433" s="2">
        <v>58475</v>
      </c>
      <c r="G433" s="5" t="s">
        <v>28</v>
      </c>
      <c r="H433" s="5" t="s">
        <v>591</v>
      </c>
      <c r="I433" s="2">
        <v>15611</v>
      </c>
      <c r="J433" s="5" t="s">
        <v>30</v>
      </c>
      <c r="K433" s="5" t="s">
        <v>592</v>
      </c>
      <c r="L433" s="2">
        <v>6909837789</v>
      </c>
      <c r="M433" s="5" t="s">
        <v>899</v>
      </c>
      <c r="N433" s="5" t="s">
        <v>53</v>
      </c>
      <c r="O433" s="17">
        <v>11006207708</v>
      </c>
      <c r="P433" s="5" t="s">
        <v>900</v>
      </c>
      <c r="Q433" s="5" t="s">
        <v>900</v>
      </c>
      <c r="R433" s="5" t="s">
        <v>53</v>
      </c>
      <c r="S433" s="5" t="s">
        <v>53</v>
      </c>
      <c r="T433" s="6">
        <v>41208</v>
      </c>
      <c r="U433" s="2">
        <v>1500</v>
      </c>
      <c r="V433" s="5" t="s">
        <v>73</v>
      </c>
      <c r="W433" s="7" t="s">
        <v>896</v>
      </c>
      <c r="Y433" s="12">
        <f t="shared" si="12"/>
        <v>5.6214497733956129E-3</v>
      </c>
    </row>
    <row r="434" spans="1:25">
      <c r="A434" s="3">
        <v>47</v>
      </c>
      <c r="B434" s="8" t="s">
        <v>25</v>
      </c>
      <c r="C434" s="8" t="s">
        <v>26</v>
      </c>
      <c r="D434" s="16">
        <v>190000018276</v>
      </c>
      <c r="E434" s="8" t="s">
        <v>27</v>
      </c>
      <c r="F434" s="4">
        <v>58475</v>
      </c>
      <c r="G434" s="8" t="s">
        <v>28</v>
      </c>
      <c r="H434" s="8" t="s">
        <v>591</v>
      </c>
      <c r="I434" s="4">
        <v>15611</v>
      </c>
      <c r="J434" s="8" t="s">
        <v>30</v>
      </c>
      <c r="K434" s="8" t="s">
        <v>592</v>
      </c>
      <c r="L434" s="4">
        <v>6909837789</v>
      </c>
      <c r="M434" s="8" t="s">
        <v>901</v>
      </c>
      <c r="N434" s="8" t="s">
        <v>53</v>
      </c>
      <c r="O434" s="16">
        <v>87275228734</v>
      </c>
      <c r="P434" s="8" t="s">
        <v>902</v>
      </c>
      <c r="Q434" s="8" t="s">
        <v>902</v>
      </c>
      <c r="R434" s="8" t="s">
        <v>53</v>
      </c>
      <c r="S434" s="8" t="s">
        <v>53</v>
      </c>
      <c r="T434" s="9">
        <v>41208</v>
      </c>
      <c r="U434" s="4">
        <v>1000</v>
      </c>
      <c r="V434" s="8" t="s">
        <v>530</v>
      </c>
      <c r="W434" s="10" t="s">
        <v>843</v>
      </c>
      <c r="Y434" s="12">
        <f t="shared" si="12"/>
        <v>3.7476331822637421E-3</v>
      </c>
    </row>
    <row r="435" spans="1:25">
      <c r="A435" s="1">
        <v>47</v>
      </c>
      <c r="B435" s="5" t="s">
        <v>25</v>
      </c>
      <c r="C435" s="5" t="s">
        <v>26</v>
      </c>
      <c r="D435" s="17">
        <v>190000018276</v>
      </c>
      <c r="E435" s="5" t="s">
        <v>27</v>
      </c>
      <c r="F435" s="2">
        <v>58475</v>
      </c>
      <c r="G435" s="5" t="s">
        <v>28</v>
      </c>
      <c r="H435" s="5" t="s">
        <v>591</v>
      </c>
      <c r="I435" s="2">
        <v>15611</v>
      </c>
      <c r="J435" s="5" t="s">
        <v>30</v>
      </c>
      <c r="K435" s="5" t="s">
        <v>592</v>
      </c>
      <c r="L435" s="2">
        <v>6909837789</v>
      </c>
      <c r="M435" s="5" t="s">
        <v>903</v>
      </c>
      <c r="N435" s="5" t="s">
        <v>53</v>
      </c>
      <c r="O435" s="17">
        <v>8142365707</v>
      </c>
      <c r="P435" s="5" t="s">
        <v>904</v>
      </c>
      <c r="Q435" s="5" t="s">
        <v>904</v>
      </c>
      <c r="R435" s="5" t="s">
        <v>53</v>
      </c>
      <c r="S435" s="5" t="s">
        <v>53</v>
      </c>
      <c r="T435" s="6">
        <v>41208</v>
      </c>
      <c r="U435" s="2">
        <v>1000</v>
      </c>
      <c r="V435" s="5" t="s">
        <v>530</v>
      </c>
      <c r="W435" s="7" t="s">
        <v>843</v>
      </c>
      <c r="Y435" s="12">
        <f t="shared" si="12"/>
        <v>3.7476331822637421E-3</v>
      </c>
    </row>
    <row r="436" spans="1:25">
      <c r="A436" s="3">
        <v>47</v>
      </c>
      <c r="B436" s="8" t="s">
        <v>25</v>
      </c>
      <c r="C436" s="8" t="s">
        <v>26</v>
      </c>
      <c r="D436" s="16">
        <v>190000018276</v>
      </c>
      <c r="E436" s="8" t="s">
        <v>27</v>
      </c>
      <c r="F436" s="4">
        <v>58475</v>
      </c>
      <c r="G436" s="8" t="s">
        <v>28</v>
      </c>
      <c r="H436" s="8" t="s">
        <v>591</v>
      </c>
      <c r="I436" s="4">
        <v>15611</v>
      </c>
      <c r="J436" s="8" t="s">
        <v>30</v>
      </c>
      <c r="K436" s="8" t="s">
        <v>592</v>
      </c>
      <c r="L436" s="4">
        <v>6909837789</v>
      </c>
      <c r="M436" s="8" t="s">
        <v>905</v>
      </c>
      <c r="N436" s="8" t="s">
        <v>53</v>
      </c>
      <c r="O436" s="16">
        <v>50162152787</v>
      </c>
      <c r="P436" s="8" t="s">
        <v>906</v>
      </c>
      <c r="Q436" s="8" t="s">
        <v>907</v>
      </c>
      <c r="R436" s="8" t="s">
        <v>53</v>
      </c>
      <c r="S436" s="8" t="s">
        <v>53</v>
      </c>
      <c r="T436" s="9">
        <v>41208</v>
      </c>
      <c r="U436" s="4">
        <v>1000</v>
      </c>
      <c r="V436" s="8" t="s">
        <v>530</v>
      </c>
      <c r="W436" s="10" t="s">
        <v>843</v>
      </c>
      <c r="Y436" s="12">
        <f t="shared" si="12"/>
        <v>3.7476331822637421E-3</v>
      </c>
    </row>
    <row r="437" spans="1:25">
      <c r="A437" s="1">
        <v>47</v>
      </c>
      <c r="B437" s="5" t="s">
        <v>25</v>
      </c>
      <c r="C437" s="5" t="s">
        <v>26</v>
      </c>
      <c r="D437" s="17">
        <v>190000018276</v>
      </c>
      <c r="E437" s="5" t="s">
        <v>27</v>
      </c>
      <c r="F437" s="2">
        <v>58475</v>
      </c>
      <c r="G437" s="5" t="s">
        <v>28</v>
      </c>
      <c r="H437" s="5" t="s">
        <v>591</v>
      </c>
      <c r="I437" s="2">
        <v>15611</v>
      </c>
      <c r="J437" s="5" t="s">
        <v>30</v>
      </c>
      <c r="K437" s="5" t="s">
        <v>592</v>
      </c>
      <c r="L437" s="2">
        <v>6909837789</v>
      </c>
      <c r="M437" s="5" t="s">
        <v>908</v>
      </c>
      <c r="N437" s="5" t="s">
        <v>53</v>
      </c>
      <c r="O437" s="17">
        <v>90831250763</v>
      </c>
      <c r="P437" s="5" t="s">
        <v>909</v>
      </c>
      <c r="Q437" s="5" t="s">
        <v>909</v>
      </c>
      <c r="R437" s="5" t="s">
        <v>53</v>
      </c>
      <c r="S437" s="5" t="s">
        <v>53</v>
      </c>
      <c r="T437" s="6">
        <v>41208</v>
      </c>
      <c r="U437" s="2">
        <v>1000</v>
      </c>
      <c r="V437" s="5" t="s">
        <v>530</v>
      </c>
      <c r="W437" s="7" t="s">
        <v>843</v>
      </c>
      <c r="Y437" s="12">
        <f t="shared" si="12"/>
        <v>3.7476331822637421E-3</v>
      </c>
    </row>
    <row r="438" spans="1:25">
      <c r="A438" s="3">
        <v>47</v>
      </c>
      <c r="B438" s="8" t="s">
        <v>25</v>
      </c>
      <c r="C438" s="8" t="s">
        <v>26</v>
      </c>
      <c r="D438" s="16">
        <v>190000018276</v>
      </c>
      <c r="E438" s="8" t="s">
        <v>27</v>
      </c>
      <c r="F438" s="4">
        <v>58475</v>
      </c>
      <c r="G438" s="8" t="s">
        <v>28</v>
      </c>
      <c r="H438" s="8" t="s">
        <v>591</v>
      </c>
      <c r="I438" s="4">
        <v>15611</v>
      </c>
      <c r="J438" s="8" t="s">
        <v>30</v>
      </c>
      <c r="K438" s="8" t="s">
        <v>592</v>
      </c>
      <c r="L438" s="4">
        <v>6909837789</v>
      </c>
      <c r="M438" s="8" t="s">
        <v>910</v>
      </c>
      <c r="N438" s="8" t="s">
        <v>53</v>
      </c>
      <c r="O438" s="16">
        <v>30645379700</v>
      </c>
      <c r="P438" s="8" t="s">
        <v>911</v>
      </c>
      <c r="Q438" s="8" t="s">
        <v>911</v>
      </c>
      <c r="R438" s="8" t="s">
        <v>53</v>
      </c>
      <c r="S438" s="8" t="s">
        <v>53</v>
      </c>
      <c r="T438" s="9">
        <v>41208</v>
      </c>
      <c r="U438" s="4">
        <v>1000</v>
      </c>
      <c r="V438" s="8" t="s">
        <v>530</v>
      </c>
      <c r="W438" s="10" t="s">
        <v>843</v>
      </c>
      <c r="Y438" s="12">
        <f t="shared" si="12"/>
        <v>3.7476331822637421E-3</v>
      </c>
    </row>
    <row r="439" spans="1:25">
      <c r="A439" s="1">
        <v>47</v>
      </c>
      <c r="B439" s="5" t="s">
        <v>25</v>
      </c>
      <c r="C439" s="5" t="s">
        <v>26</v>
      </c>
      <c r="D439" s="17">
        <v>190000018276</v>
      </c>
      <c r="E439" s="5" t="s">
        <v>27</v>
      </c>
      <c r="F439" s="2">
        <v>58475</v>
      </c>
      <c r="G439" s="5" t="s">
        <v>28</v>
      </c>
      <c r="H439" s="5" t="s">
        <v>591</v>
      </c>
      <c r="I439" s="2">
        <v>15611</v>
      </c>
      <c r="J439" s="5" t="s">
        <v>30</v>
      </c>
      <c r="K439" s="5" t="s">
        <v>592</v>
      </c>
      <c r="L439" s="2">
        <v>6909837789</v>
      </c>
      <c r="M439" s="5" t="s">
        <v>912</v>
      </c>
      <c r="N439" s="5" t="s">
        <v>53</v>
      </c>
      <c r="O439" s="17">
        <v>46565841500</v>
      </c>
      <c r="P439" s="5" t="s">
        <v>913</v>
      </c>
      <c r="Q439" s="5" t="s">
        <v>913</v>
      </c>
      <c r="R439" s="5" t="s">
        <v>53</v>
      </c>
      <c r="S439" s="5" t="s">
        <v>53</v>
      </c>
      <c r="T439" s="6">
        <v>41208</v>
      </c>
      <c r="U439" s="2">
        <v>1000</v>
      </c>
      <c r="V439" s="5" t="s">
        <v>530</v>
      </c>
      <c r="W439" s="7" t="s">
        <v>843</v>
      </c>
      <c r="Y439" s="12">
        <f t="shared" si="12"/>
        <v>3.7476331822637421E-3</v>
      </c>
    </row>
    <row r="440" spans="1:25">
      <c r="A440" s="3">
        <v>47</v>
      </c>
      <c r="B440" s="8" t="s">
        <v>25</v>
      </c>
      <c r="C440" s="8" t="s">
        <v>26</v>
      </c>
      <c r="D440" s="16">
        <v>190000018276</v>
      </c>
      <c r="E440" s="8" t="s">
        <v>27</v>
      </c>
      <c r="F440" s="4">
        <v>58475</v>
      </c>
      <c r="G440" s="8" t="s">
        <v>28</v>
      </c>
      <c r="H440" s="8" t="s">
        <v>591</v>
      </c>
      <c r="I440" s="4">
        <v>15611</v>
      </c>
      <c r="J440" s="8" t="s">
        <v>30</v>
      </c>
      <c r="K440" s="8" t="s">
        <v>592</v>
      </c>
      <c r="L440" s="4">
        <v>6909837789</v>
      </c>
      <c r="M440" s="8" t="s">
        <v>914</v>
      </c>
      <c r="N440" s="8" t="s">
        <v>53</v>
      </c>
      <c r="O440" s="16">
        <v>5850360719</v>
      </c>
      <c r="P440" s="8" t="s">
        <v>915</v>
      </c>
      <c r="Q440" s="8" t="s">
        <v>915</v>
      </c>
      <c r="R440" s="8" t="s">
        <v>53</v>
      </c>
      <c r="S440" s="8" t="s">
        <v>53</v>
      </c>
      <c r="T440" s="9">
        <v>41208</v>
      </c>
      <c r="U440" s="4">
        <v>1000</v>
      </c>
      <c r="V440" s="8" t="s">
        <v>530</v>
      </c>
      <c r="W440" s="10" t="s">
        <v>843</v>
      </c>
      <c r="Y440" s="12">
        <f t="shared" si="12"/>
        <v>3.7476331822637421E-3</v>
      </c>
    </row>
    <row r="441" spans="1:25">
      <c r="A441" s="1">
        <v>47</v>
      </c>
      <c r="B441" s="5" t="s">
        <v>25</v>
      </c>
      <c r="C441" s="5" t="s">
        <v>26</v>
      </c>
      <c r="D441" s="17">
        <v>190000018276</v>
      </c>
      <c r="E441" s="5" t="s">
        <v>27</v>
      </c>
      <c r="F441" s="2">
        <v>58475</v>
      </c>
      <c r="G441" s="5" t="s">
        <v>28</v>
      </c>
      <c r="H441" s="5" t="s">
        <v>591</v>
      </c>
      <c r="I441" s="2">
        <v>15611</v>
      </c>
      <c r="J441" s="5" t="s">
        <v>30</v>
      </c>
      <c r="K441" s="5" t="s">
        <v>592</v>
      </c>
      <c r="L441" s="2">
        <v>6909837789</v>
      </c>
      <c r="M441" s="5" t="s">
        <v>916</v>
      </c>
      <c r="N441" s="5" t="s">
        <v>53</v>
      </c>
      <c r="O441" s="17">
        <v>12322568708</v>
      </c>
      <c r="P441" s="5" t="s">
        <v>917</v>
      </c>
      <c r="Q441" s="5" t="s">
        <v>917</v>
      </c>
      <c r="R441" s="5" t="s">
        <v>53</v>
      </c>
      <c r="S441" s="5" t="s">
        <v>53</v>
      </c>
      <c r="T441" s="6">
        <v>41208</v>
      </c>
      <c r="U441" s="2">
        <v>1000</v>
      </c>
      <c r="V441" s="5" t="s">
        <v>530</v>
      </c>
      <c r="W441" s="7" t="s">
        <v>843</v>
      </c>
      <c r="Y441" s="12">
        <f t="shared" si="12"/>
        <v>3.7476331822637421E-3</v>
      </c>
    </row>
    <row r="442" spans="1:25">
      <c r="A442" s="3">
        <v>47</v>
      </c>
      <c r="B442" s="8" t="s">
        <v>25</v>
      </c>
      <c r="C442" s="8" t="s">
        <v>26</v>
      </c>
      <c r="D442" s="16">
        <v>190000018276</v>
      </c>
      <c r="E442" s="8" t="s">
        <v>27</v>
      </c>
      <c r="F442" s="4">
        <v>58475</v>
      </c>
      <c r="G442" s="8" t="s">
        <v>28</v>
      </c>
      <c r="H442" s="8" t="s">
        <v>591</v>
      </c>
      <c r="I442" s="4">
        <v>15611</v>
      </c>
      <c r="J442" s="8" t="s">
        <v>30</v>
      </c>
      <c r="K442" s="8" t="s">
        <v>592</v>
      </c>
      <c r="L442" s="4">
        <v>6909837789</v>
      </c>
      <c r="M442" s="8" t="s">
        <v>918</v>
      </c>
      <c r="N442" s="8" t="s">
        <v>53</v>
      </c>
      <c r="O442" s="16">
        <v>80594530415</v>
      </c>
      <c r="P442" s="8" t="s">
        <v>919</v>
      </c>
      <c r="Q442" s="8" t="s">
        <v>920</v>
      </c>
      <c r="R442" s="8" t="s">
        <v>53</v>
      </c>
      <c r="S442" s="8" t="s">
        <v>53</v>
      </c>
      <c r="T442" s="9">
        <v>41208</v>
      </c>
      <c r="U442" s="4">
        <v>1000</v>
      </c>
      <c r="V442" s="8" t="s">
        <v>530</v>
      </c>
      <c r="W442" s="10" t="s">
        <v>843</v>
      </c>
      <c r="Y442" s="12">
        <f t="shared" si="12"/>
        <v>3.7476331822637421E-3</v>
      </c>
    </row>
    <row r="443" spans="1:25">
      <c r="A443" s="1">
        <v>47</v>
      </c>
      <c r="B443" s="5" t="s">
        <v>25</v>
      </c>
      <c r="C443" s="5" t="s">
        <v>26</v>
      </c>
      <c r="D443" s="17">
        <v>190000018276</v>
      </c>
      <c r="E443" s="5" t="s">
        <v>27</v>
      </c>
      <c r="F443" s="2">
        <v>58475</v>
      </c>
      <c r="G443" s="5" t="s">
        <v>28</v>
      </c>
      <c r="H443" s="5" t="s">
        <v>591</v>
      </c>
      <c r="I443" s="2">
        <v>15611</v>
      </c>
      <c r="J443" s="5" t="s">
        <v>30</v>
      </c>
      <c r="K443" s="5" t="s">
        <v>592</v>
      </c>
      <c r="L443" s="2">
        <v>6909837789</v>
      </c>
      <c r="M443" s="5" t="s">
        <v>921</v>
      </c>
      <c r="N443" s="5" t="s">
        <v>53</v>
      </c>
      <c r="O443" s="17">
        <v>3028689766</v>
      </c>
      <c r="P443" s="5" t="s">
        <v>922</v>
      </c>
      <c r="Q443" s="5" t="s">
        <v>922</v>
      </c>
      <c r="R443" s="5" t="s">
        <v>53</v>
      </c>
      <c r="S443" s="5" t="s">
        <v>53</v>
      </c>
      <c r="T443" s="6">
        <v>41208</v>
      </c>
      <c r="U443" s="2">
        <v>1000</v>
      </c>
      <c r="V443" s="5" t="s">
        <v>530</v>
      </c>
      <c r="W443" s="7" t="s">
        <v>843</v>
      </c>
      <c r="Y443" s="12">
        <f t="shared" si="12"/>
        <v>3.7476331822637421E-3</v>
      </c>
    </row>
    <row r="444" spans="1:25">
      <c r="A444" s="3">
        <v>47</v>
      </c>
      <c r="B444" s="8" t="s">
        <v>25</v>
      </c>
      <c r="C444" s="8" t="s">
        <v>26</v>
      </c>
      <c r="D444" s="16">
        <v>190000018276</v>
      </c>
      <c r="E444" s="8" t="s">
        <v>27</v>
      </c>
      <c r="F444" s="4">
        <v>58475</v>
      </c>
      <c r="G444" s="8" t="s">
        <v>28</v>
      </c>
      <c r="H444" s="8" t="s">
        <v>591</v>
      </c>
      <c r="I444" s="4">
        <v>15611</v>
      </c>
      <c r="J444" s="8" t="s">
        <v>30</v>
      </c>
      <c r="K444" s="8" t="s">
        <v>592</v>
      </c>
      <c r="L444" s="4">
        <v>6909837789</v>
      </c>
      <c r="M444" s="8" t="s">
        <v>923</v>
      </c>
      <c r="N444" s="8" t="s">
        <v>53</v>
      </c>
      <c r="O444" s="16">
        <v>10031932770</v>
      </c>
      <c r="P444" s="8" t="s">
        <v>924</v>
      </c>
      <c r="Q444" s="8" t="s">
        <v>925</v>
      </c>
      <c r="R444" s="8" t="s">
        <v>53</v>
      </c>
      <c r="S444" s="8" t="s">
        <v>53</v>
      </c>
      <c r="T444" s="9">
        <v>41208</v>
      </c>
      <c r="U444" s="4">
        <v>1000</v>
      </c>
      <c r="V444" s="8" t="s">
        <v>530</v>
      </c>
      <c r="W444" s="10" t="s">
        <v>843</v>
      </c>
      <c r="Y444" s="12">
        <f t="shared" si="12"/>
        <v>3.7476331822637421E-3</v>
      </c>
    </row>
    <row r="445" spans="1:25">
      <c r="A445" s="1">
        <v>47</v>
      </c>
      <c r="B445" s="5" t="s">
        <v>25</v>
      </c>
      <c r="C445" s="5" t="s">
        <v>26</v>
      </c>
      <c r="D445" s="17">
        <v>190000018276</v>
      </c>
      <c r="E445" s="5" t="s">
        <v>27</v>
      </c>
      <c r="F445" s="2">
        <v>58475</v>
      </c>
      <c r="G445" s="5" t="s">
        <v>28</v>
      </c>
      <c r="H445" s="5" t="s">
        <v>591</v>
      </c>
      <c r="I445" s="2">
        <v>15611</v>
      </c>
      <c r="J445" s="5" t="s">
        <v>30</v>
      </c>
      <c r="K445" s="5" t="s">
        <v>592</v>
      </c>
      <c r="L445" s="2">
        <v>6909837789</v>
      </c>
      <c r="M445" s="5" t="s">
        <v>926</v>
      </c>
      <c r="N445" s="5" t="s">
        <v>53</v>
      </c>
      <c r="O445" s="17">
        <v>82955352772</v>
      </c>
      <c r="P445" s="5" t="s">
        <v>927</v>
      </c>
      <c r="Q445" s="5" t="s">
        <v>928</v>
      </c>
      <c r="R445" s="5" t="s">
        <v>53</v>
      </c>
      <c r="S445" s="5" t="s">
        <v>53</v>
      </c>
      <c r="T445" s="6">
        <v>41208</v>
      </c>
      <c r="U445" s="2">
        <v>1000</v>
      </c>
      <c r="V445" s="5" t="s">
        <v>530</v>
      </c>
      <c r="W445" s="7" t="s">
        <v>843</v>
      </c>
      <c r="Y445" s="12">
        <f t="shared" si="12"/>
        <v>3.7476331822637421E-3</v>
      </c>
    </row>
    <row r="446" spans="1:25">
      <c r="A446" s="3">
        <v>47</v>
      </c>
      <c r="B446" s="8" t="s">
        <v>25</v>
      </c>
      <c r="C446" s="8" t="s">
        <v>26</v>
      </c>
      <c r="D446" s="16">
        <v>190000018276</v>
      </c>
      <c r="E446" s="8" t="s">
        <v>27</v>
      </c>
      <c r="F446" s="4">
        <v>58475</v>
      </c>
      <c r="G446" s="8" t="s">
        <v>28</v>
      </c>
      <c r="H446" s="8" t="s">
        <v>591</v>
      </c>
      <c r="I446" s="4">
        <v>15611</v>
      </c>
      <c r="J446" s="8" t="s">
        <v>30</v>
      </c>
      <c r="K446" s="8" t="s">
        <v>592</v>
      </c>
      <c r="L446" s="4">
        <v>6909837789</v>
      </c>
      <c r="M446" s="8" t="s">
        <v>929</v>
      </c>
      <c r="N446" s="8" t="s">
        <v>53</v>
      </c>
      <c r="O446" s="16">
        <v>82955352772</v>
      </c>
      <c r="P446" s="8" t="s">
        <v>927</v>
      </c>
      <c r="Q446" s="8" t="s">
        <v>928</v>
      </c>
      <c r="R446" s="8" t="s">
        <v>53</v>
      </c>
      <c r="S446" s="8" t="s">
        <v>53</v>
      </c>
      <c r="T446" s="9">
        <v>41208</v>
      </c>
      <c r="U446" s="4">
        <v>1000</v>
      </c>
      <c r="V446" s="8" t="s">
        <v>530</v>
      </c>
      <c r="W446" s="10" t="s">
        <v>843</v>
      </c>
      <c r="Y446" s="12">
        <f t="shared" si="12"/>
        <v>3.7476331822637421E-3</v>
      </c>
    </row>
    <row r="447" spans="1:25">
      <c r="A447" s="1">
        <v>47</v>
      </c>
      <c r="B447" s="5" t="s">
        <v>25</v>
      </c>
      <c r="C447" s="5" t="s">
        <v>26</v>
      </c>
      <c r="D447" s="17">
        <v>190000018276</v>
      </c>
      <c r="E447" s="5" t="s">
        <v>27</v>
      </c>
      <c r="F447" s="2">
        <v>58475</v>
      </c>
      <c r="G447" s="5" t="s">
        <v>28</v>
      </c>
      <c r="H447" s="5" t="s">
        <v>591</v>
      </c>
      <c r="I447" s="2">
        <v>15611</v>
      </c>
      <c r="J447" s="5" t="s">
        <v>30</v>
      </c>
      <c r="K447" s="5" t="s">
        <v>592</v>
      </c>
      <c r="L447" s="2">
        <v>6909837789</v>
      </c>
      <c r="M447" s="5" t="s">
        <v>930</v>
      </c>
      <c r="N447" s="5" t="s">
        <v>53</v>
      </c>
      <c r="O447" s="17">
        <v>13644307709</v>
      </c>
      <c r="P447" s="5" t="s">
        <v>931</v>
      </c>
      <c r="Q447" s="5" t="s">
        <v>931</v>
      </c>
      <c r="R447" s="5" t="s">
        <v>53</v>
      </c>
      <c r="S447" s="5" t="s">
        <v>53</v>
      </c>
      <c r="T447" s="6">
        <v>41208</v>
      </c>
      <c r="U447" s="2">
        <v>1000</v>
      </c>
      <c r="V447" s="5" t="s">
        <v>530</v>
      </c>
      <c r="W447" s="7" t="s">
        <v>843</v>
      </c>
      <c r="Y447" s="12">
        <f t="shared" si="12"/>
        <v>3.7476331822637421E-3</v>
      </c>
    </row>
    <row r="448" spans="1:25">
      <c r="A448" s="3">
        <v>47</v>
      </c>
      <c r="B448" s="8" t="s">
        <v>25</v>
      </c>
      <c r="C448" s="8" t="s">
        <v>26</v>
      </c>
      <c r="D448" s="16">
        <v>190000018276</v>
      </c>
      <c r="E448" s="8" t="s">
        <v>27</v>
      </c>
      <c r="F448" s="4">
        <v>58475</v>
      </c>
      <c r="G448" s="8" t="s">
        <v>28</v>
      </c>
      <c r="H448" s="8" t="s">
        <v>591</v>
      </c>
      <c r="I448" s="4">
        <v>15611</v>
      </c>
      <c r="J448" s="8" t="s">
        <v>30</v>
      </c>
      <c r="K448" s="8" t="s">
        <v>592</v>
      </c>
      <c r="L448" s="4">
        <v>6909837789</v>
      </c>
      <c r="M448" s="8" t="s">
        <v>932</v>
      </c>
      <c r="N448" s="8" t="s">
        <v>53</v>
      </c>
      <c r="O448" s="16">
        <v>3060937745</v>
      </c>
      <c r="P448" s="8" t="s">
        <v>933</v>
      </c>
      <c r="Q448" s="8" t="s">
        <v>934</v>
      </c>
      <c r="R448" s="8" t="s">
        <v>53</v>
      </c>
      <c r="S448" s="8" t="s">
        <v>53</v>
      </c>
      <c r="T448" s="9">
        <v>41208</v>
      </c>
      <c r="U448" s="4">
        <v>1000</v>
      </c>
      <c r="V448" s="8" t="s">
        <v>530</v>
      </c>
      <c r="W448" s="10" t="s">
        <v>843</v>
      </c>
      <c r="Y448" s="12">
        <f t="shared" si="12"/>
        <v>3.7476331822637421E-3</v>
      </c>
    </row>
    <row r="449" spans="1:25">
      <c r="A449" s="1">
        <v>47</v>
      </c>
      <c r="B449" s="5" t="s">
        <v>25</v>
      </c>
      <c r="C449" s="5" t="s">
        <v>26</v>
      </c>
      <c r="D449" s="17">
        <v>190000018276</v>
      </c>
      <c r="E449" s="5" t="s">
        <v>27</v>
      </c>
      <c r="F449" s="2">
        <v>58475</v>
      </c>
      <c r="G449" s="5" t="s">
        <v>28</v>
      </c>
      <c r="H449" s="5" t="s">
        <v>591</v>
      </c>
      <c r="I449" s="2">
        <v>15611</v>
      </c>
      <c r="J449" s="5" t="s">
        <v>30</v>
      </c>
      <c r="K449" s="5" t="s">
        <v>592</v>
      </c>
      <c r="L449" s="2">
        <v>6909837789</v>
      </c>
      <c r="M449" s="5" t="s">
        <v>935</v>
      </c>
      <c r="N449" s="5" t="s">
        <v>53</v>
      </c>
      <c r="O449" s="17">
        <v>29906002808</v>
      </c>
      <c r="P449" s="5" t="s">
        <v>936</v>
      </c>
      <c r="Q449" s="5" t="s">
        <v>936</v>
      </c>
      <c r="R449" s="5" t="s">
        <v>53</v>
      </c>
      <c r="S449" s="5" t="s">
        <v>53</v>
      </c>
      <c r="T449" s="6">
        <v>41208</v>
      </c>
      <c r="U449" s="2">
        <v>1000</v>
      </c>
      <c r="V449" s="5" t="s">
        <v>530</v>
      </c>
      <c r="W449" s="7" t="s">
        <v>843</v>
      </c>
      <c r="Y449" s="12">
        <f t="shared" si="12"/>
        <v>3.7476331822637421E-3</v>
      </c>
    </row>
    <row r="450" spans="1:25">
      <c r="A450" s="3">
        <v>47</v>
      </c>
      <c r="B450" s="8" t="s">
        <v>25</v>
      </c>
      <c r="C450" s="8" t="s">
        <v>26</v>
      </c>
      <c r="D450" s="16">
        <v>190000018276</v>
      </c>
      <c r="E450" s="8" t="s">
        <v>27</v>
      </c>
      <c r="F450" s="4">
        <v>58475</v>
      </c>
      <c r="G450" s="8" t="s">
        <v>28</v>
      </c>
      <c r="H450" s="8" t="s">
        <v>591</v>
      </c>
      <c r="I450" s="4">
        <v>15611</v>
      </c>
      <c r="J450" s="8" t="s">
        <v>30</v>
      </c>
      <c r="K450" s="8" t="s">
        <v>592</v>
      </c>
      <c r="L450" s="4">
        <v>6909837789</v>
      </c>
      <c r="M450" s="8" t="s">
        <v>937</v>
      </c>
      <c r="N450" s="8" t="s">
        <v>53</v>
      </c>
      <c r="O450" s="16">
        <v>8094378727</v>
      </c>
      <c r="P450" s="8" t="s">
        <v>938</v>
      </c>
      <c r="Q450" s="8" t="s">
        <v>939</v>
      </c>
      <c r="R450" s="8" t="s">
        <v>53</v>
      </c>
      <c r="S450" s="8" t="s">
        <v>53</v>
      </c>
      <c r="T450" s="9">
        <v>41208</v>
      </c>
      <c r="U450" s="4">
        <v>1000</v>
      </c>
      <c r="V450" s="8" t="s">
        <v>530</v>
      </c>
      <c r="W450" s="10" t="s">
        <v>843</v>
      </c>
      <c r="Y450" s="12">
        <f t="shared" si="12"/>
        <v>3.7476331822637421E-3</v>
      </c>
    </row>
    <row r="451" spans="1:25">
      <c r="A451" s="1">
        <v>47</v>
      </c>
      <c r="B451" s="5" t="s">
        <v>25</v>
      </c>
      <c r="C451" s="5" t="s">
        <v>26</v>
      </c>
      <c r="D451" s="17">
        <v>190000018276</v>
      </c>
      <c r="E451" s="5" t="s">
        <v>27</v>
      </c>
      <c r="F451" s="2">
        <v>58475</v>
      </c>
      <c r="G451" s="5" t="s">
        <v>28</v>
      </c>
      <c r="H451" s="5" t="s">
        <v>591</v>
      </c>
      <c r="I451" s="2">
        <v>15611</v>
      </c>
      <c r="J451" s="5" t="s">
        <v>30</v>
      </c>
      <c r="K451" s="5" t="s">
        <v>592</v>
      </c>
      <c r="L451" s="2">
        <v>6909837789</v>
      </c>
      <c r="M451" s="5" t="s">
        <v>940</v>
      </c>
      <c r="N451" s="5" t="s">
        <v>53</v>
      </c>
      <c r="O451" s="17">
        <v>62398261700</v>
      </c>
      <c r="P451" s="5" t="s">
        <v>941</v>
      </c>
      <c r="Q451" s="5" t="s">
        <v>941</v>
      </c>
      <c r="R451" s="5" t="s">
        <v>53</v>
      </c>
      <c r="S451" s="5" t="s">
        <v>53</v>
      </c>
      <c r="T451" s="6">
        <v>41208</v>
      </c>
      <c r="U451" s="2">
        <v>1000</v>
      </c>
      <c r="V451" s="5" t="s">
        <v>530</v>
      </c>
      <c r="W451" s="7" t="s">
        <v>843</v>
      </c>
      <c r="Y451" s="12">
        <f t="shared" si="12"/>
        <v>3.7476331822637421E-3</v>
      </c>
    </row>
    <row r="452" spans="1:25">
      <c r="A452" s="3">
        <v>47</v>
      </c>
      <c r="B452" s="8" t="s">
        <v>25</v>
      </c>
      <c r="C452" s="8" t="s">
        <v>26</v>
      </c>
      <c r="D452" s="16">
        <v>190000018276</v>
      </c>
      <c r="E452" s="8" t="s">
        <v>27</v>
      </c>
      <c r="F452" s="4">
        <v>58475</v>
      </c>
      <c r="G452" s="8" t="s">
        <v>28</v>
      </c>
      <c r="H452" s="8" t="s">
        <v>591</v>
      </c>
      <c r="I452" s="4">
        <v>15611</v>
      </c>
      <c r="J452" s="8" t="s">
        <v>30</v>
      </c>
      <c r="K452" s="8" t="s">
        <v>592</v>
      </c>
      <c r="L452" s="4">
        <v>6909837789</v>
      </c>
      <c r="M452" s="8" t="s">
        <v>942</v>
      </c>
      <c r="N452" s="8" t="s">
        <v>53</v>
      </c>
      <c r="O452" s="16">
        <v>8707193785</v>
      </c>
      <c r="P452" s="8" t="s">
        <v>943</v>
      </c>
      <c r="Q452" s="8" t="s">
        <v>944</v>
      </c>
      <c r="R452" s="8" t="s">
        <v>53</v>
      </c>
      <c r="S452" s="8" t="s">
        <v>53</v>
      </c>
      <c r="T452" s="9">
        <v>41208</v>
      </c>
      <c r="U452" s="4">
        <v>1000</v>
      </c>
      <c r="V452" s="8" t="s">
        <v>530</v>
      </c>
      <c r="W452" s="10" t="s">
        <v>843</v>
      </c>
      <c r="Y452" s="12">
        <f t="shared" si="12"/>
        <v>3.7476331822637421E-3</v>
      </c>
    </row>
    <row r="453" spans="1:25">
      <c r="A453" s="1">
        <v>47</v>
      </c>
      <c r="B453" s="5" t="s">
        <v>25</v>
      </c>
      <c r="C453" s="5" t="s">
        <v>26</v>
      </c>
      <c r="D453" s="17">
        <v>190000018276</v>
      </c>
      <c r="E453" s="5" t="s">
        <v>27</v>
      </c>
      <c r="F453" s="2">
        <v>58475</v>
      </c>
      <c r="G453" s="5" t="s">
        <v>28</v>
      </c>
      <c r="H453" s="5" t="s">
        <v>591</v>
      </c>
      <c r="I453" s="2">
        <v>15611</v>
      </c>
      <c r="J453" s="5" t="s">
        <v>30</v>
      </c>
      <c r="K453" s="5" t="s">
        <v>592</v>
      </c>
      <c r="L453" s="2">
        <v>6909837789</v>
      </c>
      <c r="M453" s="5" t="s">
        <v>945</v>
      </c>
      <c r="N453" s="5" t="s">
        <v>53</v>
      </c>
      <c r="O453" s="17">
        <v>8059763709</v>
      </c>
      <c r="P453" s="5" t="s">
        <v>946</v>
      </c>
      <c r="Q453" s="5" t="s">
        <v>946</v>
      </c>
      <c r="R453" s="5" t="s">
        <v>53</v>
      </c>
      <c r="S453" s="5" t="s">
        <v>53</v>
      </c>
      <c r="T453" s="6">
        <v>41208</v>
      </c>
      <c r="U453" s="2">
        <v>1000</v>
      </c>
      <c r="V453" s="5" t="s">
        <v>530</v>
      </c>
      <c r="W453" s="7" t="s">
        <v>843</v>
      </c>
      <c r="Y453" s="12">
        <f t="shared" si="12"/>
        <v>3.7476331822637421E-3</v>
      </c>
    </row>
    <row r="454" spans="1:25">
      <c r="A454" s="3">
        <v>47</v>
      </c>
      <c r="B454" s="8" t="s">
        <v>25</v>
      </c>
      <c r="C454" s="8" t="s">
        <v>26</v>
      </c>
      <c r="D454" s="16">
        <v>190000018276</v>
      </c>
      <c r="E454" s="8" t="s">
        <v>27</v>
      </c>
      <c r="F454" s="4">
        <v>58475</v>
      </c>
      <c r="G454" s="8" t="s">
        <v>28</v>
      </c>
      <c r="H454" s="8" t="s">
        <v>591</v>
      </c>
      <c r="I454" s="4">
        <v>15611</v>
      </c>
      <c r="J454" s="8" t="s">
        <v>30</v>
      </c>
      <c r="K454" s="8" t="s">
        <v>592</v>
      </c>
      <c r="L454" s="4">
        <v>6909837789</v>
      </c>
      <c r="M454" s="8" t="s">
        <v>947</v>
      </c>
      <c r="N454" s="8" t="s">
        <v>53</v>
      </c>
      <c r="O454" s="16">
        <v>7023161724</v>
      </c>
      <c r="P454" s="8" t="s">
        <v>948</v>
      </c>
      <c r="Q454" s="8" t="s">
        <v>948</v>
      </c>
      <c r="R454" s="8" t="s">
        <v>53</v>
      </c>
      <c r="S454" s="8" t="s">
        <v>53</v>
      </c>
      <c r="T454" s="9">
        <v>41208</v>
      </c>
      <c r="U454" s="4">
        <v>1000</v>
      </c>
      <c r="V454" s="8" t="s">
        <v>530</v>
      </c>
      <c r="W454" s="10" t="s">
        <v>843</v>
      </c>
      <c r="Y454" s="12">
        <f t="shared" si="12"/>
        <v>3.7476331822637421E-3</v>
      </c>
    </row>
    <row r="455" spans="1:25">
      <c r="A455" s="1">
        <v>47</v>
      </c>
      <c r="B455" s="5" t="s">
        <v>25</v>
      </c>
      <c r="C455" s="5" t="s">
        <v>26</v>
      </c>
      <c r="D455" s="17">
        <v>190000018276</v>
      </c>
      <c r="E455" s="5" t="s">
        <v>27</v>
      </c>
      <c r="F455" s="2">
        <v>58475</v>
      </c>
      <c r="G455" s="5" t="s">
        <v>28</v>
      </c>
      <c r="H455" s="5" t="s">
        <v>591</v>
      </c>
      <c r="I455" s="2">
        <v>15611</v>
      </c>
      <c r="J455" s="5" t="s">
        <v>30</v>
      </c>
      <c r="K455" s="5" t="s">
        <v>592</v>
      </c>
      <c r="L455" s="2">
        <v>6909837789</v>
      </c>
      <c r="M455" s="5" t="s">
        <v>949</v>
      </c>
      <c r="N455" s="5" t="s">
        <v>53</v>
      </c>
      <c r="O455" s="17">
        <v>10319650766</v>
      </c>
      <c r="P455" s="5" t="s">
        <v>950</v>
      </c>
      <c r="Q455" s="5" t="s">
        <v>950</v>
      </c>
      <c r="R455" s="5" t="s">
        <v>53</v>
      </c>
      <c r="S455" s="5" t="s">
        <v>53</v>
      </c>
      <c r="T455" s="6">
        <v>41208</v>
      </c>
      <c r="U455" s="2">
        <v>1000</v>
      </c>
      <c r="V455" s="5" t="s">
        <v>530</v>
      </c>
      <c r="W455" s="7" t="s">
        <v>843</v>
      </c>
      <c r="Y455" s="12">
        <f t="shared" si="12"/>
        <v>3.7476331822637421E-3</v>
      </c>
    </row>
    <row r="456" spans="1:25">
      <c r="A456" s="3">
        <v>47</v>
      </c>
      <c r="B456" s="8" t="s">
        <v>25</v>
      </c>
      <c r="C456" s="8" t="s">
        <v>26</v>
      </c>
      <c r="D456" s="16">
        <v>190000018276</v>
      </c>
      <c r="E456" s="8" t="s">
        <v>27</v>
      </c>
      <c r="F456" s="4">
        <v>58475</v>
      </c>
      <c r="G456" s="8" t="s">
        <v>28</v>
      </c>
      <c r="H456" s="8" t="s">
        <v>591</v>
      </c>
      <c r="I456" s="4">
        <v>15611</v>
      </c>
      <c r="J456" s="8" t="s">
        <v>30</v>
      </c>
      <c r="K456" s="8" t="s">
        <v>592</v>
      </c>
      <c r="L456" s="4">
        <v>6909837789</v>
      </c>
      <c r="M456" s="8" t="s">
        <v>951</v>
      </c>
      <c r="N456" s="8" t="s">
        <v>53</v>
      </c>
      <c r="O456" s="16">
        <v>10039960781</v>
      </c>
      <c r="P456" s="8" t="s">
        <v>952</v>
      </c>
      <c r="Q456" s="8" t="s">
        <v>953</v>
      </c>
      <c r="R456" s="8" t="s">
        <v>53</v>
      </c>
      <c r="S456" s="8" t="s">
        <v>53</v>
      </c>
      <c r="T456" s="9">
        <v>41208</v>
      </c>
      <c r="U456" s="4">
        <v>1000</v>
      </c>
      <c r="V456" s="8" t="s">
        <v>530</v>
      </c>
      <c r="W456" s="10" t="s">
        <v>843</v>
      </c>
      <c r="Y456" s="12">
        <f t="shared" si="12"/>
        <v>3.7476331822637421E-3</v>
      </c>
    </row>
    <row r="457" spans="1:25">
      <c r="A457" s="1">
        <v>47</v>
      </c>
      <c r="B457" s="5" t="s">
        <v>25</v>
      </c>
      <c r="C457" s="5" t="s">
        <v>26</v>
      </c>
      <c r="D457" s="17">
        <v>190000018276</v>
      </c>
      <c r="E457" s="5" t="s">
        <v>27</v>
      </c>
      <c r="F457" s="2">
        <v>58475</v>
      </c>
      <c r="G457" s="5" t="s">
        <v>28</v>
      </c>
      <c r="H457" s="5" t="s">
        <v>591</v>
      </c>
      <c r="I457" s="2">
        <v>15611</v>
      </c>
      <c r="J457" s="5" t="s">
        <v>30</v>
      </c>
      <c r="K457" s="5" t="s">
        <v>592</v>
      </c>
      <c r="L457" s="2">
        <v>6909837789</v>
      </c>
      <c r="M457" s="5" t="s">
        <v>954</v>
      </c>
      <c r="N457" s="5" t="s">
        <v>53</v>
      </c>
      <c r="O457" s="17">
        <v>11160334000149</v>
      </c>
      <c r="P457" s="5" t="s">
        <v>955</v>
      </c>
      <c r="Q457" s="5" t="s">
        <v>956</v>
      </c>
      <c r="R457" s="5" t="s">
        <v>957</v>
      </c>
      <c r="S457" s="5" t="s">
        <v>958</v>
      </c>
      <c r="T457" s="6">
        <v>41208</v>
      </c>
      <c r="U457" s="2">
        <v>11250</v>
      </c>
      <c r="V457" s="5" t="s">
        <v>547</v>
      </c>
      <c r="W457" s="7" t="s">
        <v>959</v>
      </c>
      <c r="Y457" s="12">
        <f t="shared" si="12"/>
        <v>4.2160873300467097E-2</v>
      </c>
    </row>
    <row r="458" spans="1:25">
      <c r="A458" s="3">
        <v>47</v>
      </c>
      <c r="B458" s="8" t="s">
        <v>25</v>
      </c>
      <c r="C458" s="8" t="s">
        <v>26</v>
      </c>
      <c r="D458" s="16">
        <v>190000018276</v>
      </c>
      <c r="E458" s="8" t="s">
        <v>27</v>
      </c>
      <c r="F458" s="4">
        <v>58475</v>
      </c>
      <c r="G458" s="8" t="s">
        <v>28</v>
      </c>
      <c r="H458" s="8" t="s">
        <v>591</v>
      </c>
      <c r="I458" s="4">
        <v>15611</v>
      </c>
      <c r="J458" s="8" t="s">
        <v>30</v>
      </c>
      <c r="K458" s="8" t="s">
        <v>592</v>
      </c>
      <c r="L458" s="4">
        <v>6909837789</v>
      </c>
      <c r="M458" s="8" t="s">
        <v>960</v>
      </c>
      <c r="N458" s="8" t="s">
        <v>53</v>
      </c>
      <c r="O458" s="16">
        <v>7422731721</v>
      </c>
      <c r="P458" s="8" t="s">
        <v>961</v>
      </c>
      <c r="Q458" s="8" t="s">
        <v>53</v>
      </c>
      <c r="R458" s="8" t="s">
        <v>53</v>
      </c>
      <c r="S458" s="8" t="s">
        <v>53</v>
      </c>
      <c r="T458" s="9">
        <v>41208</v>
      </c>
      <c r="U458" s="4">
        <v>1500</v>
      </c>
      <c r="V458" s="8" t="s">
        <v>179</v>
      </c>
      <c r="W458" s="10" t="s">
        <v>962</v>
      </c>
      <c r="Y458" s="12">
        <f t="shared" si="12"/>
        <v>5.6214497733956129E-3</v>
      </c>
    </row>
    <row r="459" spans="1:25">
      <c r="A459" s="1">
        <v>47</v>
      </c>
      <c r="B459" s="5" t="s">
        <v>25</v>
      </c>
      <c r="C459" s="5" t="s">
        <v>26</v>
      </c>
      <c r="D459" s="17">
        <v>190000018276</v>
      </c>
      <c r="E459" s="5" t="s">
        <v>27</v>
      </c>
      <c r="F459" s="2">
        <v>58475</v>
      </c>
      <c r="G459" s="5" t="s">
        <v>28</v>
      </c>
      <c r="H459" s="5" t="s">
        <v>591</v>
      </c>
      <c r="I459" s="2">
        <v>15611</v>
      </c>
      <c r="J459" s="5" t="s">
        <v>30</v>
      </c>
      <c r="K459" s="5" t="s">
        <v>592</v>
      </c>
      <c r="L459" s="2">
        <v>6909837789</v>
      </c>
      <c r="M459" s="5" t="s">
        <v>963</v>
      </c>
      <c r="N459" s="5" t="s">
        <v>53</v>
      </c>
      <c r="O459" s="17">
        <v>95141820734</v>
      </c>
      <c r="P459" s="5" t="s">
        <v>964</v>
      </c>
      <c r="Q459" s="5" t="s">
        <v>964</v>
      </c>
      <c r="R459" s="5" t="s">
        <v>53</v>
      </c>
      <c r="S459" s="5" t="s">
        <v>53</v>
      </c>
      <c r="T459" s="6">
        <v>41208</v>
      </c>
      <c r="U459" s="2">
        <v>1500</v>
      </c>
      <c r="V459" s="5" t="s">
        <v>73</v>
      </c>
      <c r="W459" s="7" t="s">
        <v>896</v>
      </c>
      <c r="Y459" s="12">
        <f t="shared" si="12"/>
        <v>5.6214497733956129E-3</v>
      </c>
    </row>
    <row r="460" spans="1:25">
      <c r="A460" s="3">
        <v>47</v>
      </c>
      <c r="B460" s="8" t="s">
        <v>25</v>
      </c>
      <c r="C460" s="8" t="s">
        <v>26</v>
      </c>
      <c r="D460" s="16">
        <v>190000018276</v>
      </c>
      <c r="E460" s="8" t="s">
        <v>27</v>
      </c>
      <c r="F460" s="4">
        <v>58475</v>
      </c>
      <c r="G460" s="8" t="s">
        <v>28</v>
      </c>
      <c r="H460" s="8" t="s">
        <v>591</v>
      </c>
      <c r="I460" s="4">
        <v>15611</v>
      </c>
      <c r="J460" s="8" t="s">
        <v>30</v>
      </c>
      <c r="K460" s="8" t="s">
        <v>592</v>
      </c>
      <c r="L460" s="4">
        <v>6909837789</v>
      </c>
      <c r="M460" s="8" t="s">
        <v>965</v>
      </c>
      <c r="N460" s="8" t="s">
        <v>53</v>
      </c>
      <c r="O460" s="16">
        <v>1104847701</v>
      </c>
      <c r="P460" s="8" t="s">
        <v>966</v>
      </c>
      <c r="Q460" s="8" t="s">
        <v>967</v>
      </c>
      <c r="R460" s="8" t="s">
        <v>53</v>
      </c>
      <c r="S460" s="8" t="s">
        <v>53</v>
      </c>
      <c r="T460" s="9">
        <v>41208</v>
      </c>
      <c r="U460" s="4">
        <v>1000</v>
      </c>
      <c r="V460" s="8" t="s">
        <v>530</v>
      </c>
      <c r="W460" s="10" t="s">
        <v>843</v>
      </c>
      <c r="Y460" s="12">
        <f t="shared" si="12"/>
        <v>3.7476331822637421E-3</v>
      </c>
    </row>
    <row r="461" spans="1:25">
      <c r="A461" s="1">
        <v>47</v>
      </c>
      <c r="B461" s="5" t="s">
        <v>25</v>
      </c>
      <c r="C461" s="5" t="s">
        <v>26</v>
      </c>
      <c r="D461" s="17">
        <v>190000018276</v>
      </c>
      <c r="E461" s="5" t="s">
        <v>27</v>
      </c>
      <c r="F461" s="2">
        <v>58475</v>
      </c>
      <c r="G461" s="5" t="s">
        <v>28</v>
      </c>
      <c r="H461" s="5" t="s">
        <v>591</v>
      </c>
      <c r="I461" s="2">
        <v>15611</v>
      </c>
      <c r="J461" s="5" t="s">
        <v>30</v>
      </c>
      <c r="K461" s="5" t="s">
        <v>592</v>
      </c>
      <c r="L461" s="2">
        <v>6909837789</v>
      </c>
      <c r="M461" s="5" t="s">
        <v>968</v>
      </c>
      <c r="N461" s="5" t="s">
        <v>53</v>
      </c>
      <c r="O461" s="17">
        <v>13220024733</v>
      </c>
      <c r="P461" s="5" t="s">
        <v>969</v>
      </c>
      <c r="Q461" s="5" t="s">
        <v>53</v>
      </c>
      <c r="R461" s="5" t="s">
        <v>53</v>
      </c>
      <c r="S461" s="5" t="s">
        <v>53</v>
      </c>
      <c r="T461" s="6">
        <v>41208</v>
      </c>
      <c r="U461" s="2">
        <v>1000</v>
      </c>
      <c r="V461" s="5" t="s">
        <v>73</v>
      </c>
      <c r="W461" s="7" t="s">
        <v>843</v>
      </c>
      <c r="Y461" s="12">
        <f t="shared" si="12"/>
        <v>3.7476331822637421E-3</v>
      </c>
    </row>
    <row r="462" spans="1:25">
      <c r="A462" s="3">
        <v>47</v>
      </c>
      <c r="B462" s="8" t="s">
        <v>25</v>
      </c>
      <c r="C462" s="8" t="s">
        <v>26</v>
      </c>
      <c r="D462" s="16">
        <v>190000018276</v>
      </c>
      <c r="E462" s="8" t="s">
        <v>27</v>
      </c>
      <c r="F462" s="4">
        <v>58475</v>
      </c>
      <c r="G462" s="8" t="s">
        <v>28</v>
      </c>
      <c r="H462" s="8" t="s">
        <v>591</v>
      </c>
      <c r="I462" s="4">
        <v>15611</v>
      </c>
      <c r="J462" s="8" t="s">
        <v>30</v>
      </c>
      <c r="K462" s="8" t="s">
        <v>592</v>
      </c>
      <c r="L462" s="4">
        <v>6909837789</v>
      </c>
      <c r="M462" s="8" t="s">
        <v>970</v>
      </c>
      <c r="N462" s="8" t="s">
        <v>53</v>
      </c>
      <c r="O462" s="16">
        <v>67275228734</v>
      </c>
      <c r="P462" s="8" t="s">
        <v>902</v>
      </c>
      <c r="Q462" s="8" t="s">
        <v>53</v>
      </c>
      <c r="R462" s="8" t="s">
        <v>53</v>
      </c>
      <c r="S462" s="8" t="s">
        <v>53</v>
      </c>
      <c r="T462" s="9">
        <v>41208</v>
      </c>
      <c r="U462" s="4">
        <v>1000</v>
      </c>
      <c r="V462" s="8" t="s">
        <v>73</v>
      </c>
      <c r="W462" s="10" t="s">
        <v>843</v>
      </c>
      <c r="Y462" s="12">
        <f t="shared" si="12"/>
        <v>3.7476331822637421E-3</v>
      </c>
    </row>
    <row r="463" spans="1:25">
      <c r="A463" s="1">
        <v>47</v>
      </c>
      <c r="B463" s="5" t="s">
        <v>25</v>
      </c>
      <c r="C463" s="5" t="s">
        <v>26</v>
      </c>
      <c r="D463" s="17">
        <v>190000018276</v>
      </c>
      <c r="E463" s="5" t="s">
        <v>27</v>
      </c>
      <c r="F463" s="2">
        <v>58475</v>
      </c>
      <c r="G463" s="5" t="s">
        <v>28</v>
      </c>
      <c r="H463" s="5" t="s">
        <v>591</v>
      </c>
      <c r="I463" s="2">
        <v>15611</v>
      </c>
      <c r="J463" s="5" t="s">
        <v>30</v>
      </c>
      <c r="K463" s="5" t="s">
        <v>592</v>
      </c>
      <c r="L463" s="2">
        <v>6909837789</v>
      </c>
      <c r="M463" s="5" t="s">
        <v>971</v>
      </c>
      <c r="N463" s="5" t="s">
        <v>53</v>
      </c>
      <c r="O463" s="17">
        <v>9138092760</v>
      </c>
      <c r="P463" s="5" t="s">
        <v>972</v>
      </c>
      <c r="Q463" s="5" t="s">
        <v>972</v>
      </c>
      <c r="R463" s="5" t="s">
        <v>53</v>
      </c>
      <c r="S463" s="5" t="s">
        <v>53</v>
      </c>
      <c r="T463" s="6">
        <v>41208</v>
      </c>
      <c r="U463" s="2">
        <v>1000</v>
      </c>
      <c r="V463" s="5" t="s">
        <v>530</v>
      </c>
      <c r="W463" s="7" t="s">
        <v>843</v>
      </c>
      <c r="Y463" s="12">
        <f t="shared" si="12"/>
        <v>3.7476331822637421E-3</v>
      </c>
    </row>
    <row r="464" spans="1:25">
      <c r="A464" s="3">
        <v>47</v>
      </c>
      <c r="B464" s="8" t="s">
        <v>25</v>
      </c>
      <c r="C464" s="8" t="s">
        <v>26</v>
      </c>
      <c r="D464" s="16">
        <v>190000018276</v>
      </c>
      <c r="E464" s="8" t="s">
        <v>27</v>
      </c>
      <c r="F464" s="4">
        <v>58475</v>
      </c>
      <c r="G464" s="8" t="s">
        <v>28</v>
      </c>
      <c r="H464" s="8" t="s">
        <v>591</v>
      </c>
      <c r="I464" s="4">
        <v>15611</v>
      </c>
      <c r="J464" s="8" t="s">
        <v>30</v>
      </c>
      <c r="K464" s="8" t="s">
        <v>592</v>
      </c>
      <c r="L464" s="4">
        <v>6909837789</v>
      </c>
      <c r="M464" s="8" t="s">
        <v>973</v>
      </c>
      <c r="N464" s="8" t="s">
        <v>53</v>
      </c>
      <c r="O464" s="16">
        <v>45983577549</v>
      </c>
      <c r="P464" s="8" t="s">
        <v>974</v>
      </c>
      <c r="Q464" s="8" t="s">
        <v>975</v>
      </c>
      <c r="R464" s="8" t="s">
        <v>53</v>
      </c>
      <c r="S464" s="8" t="s">
        <v>53</v>
      </c>
      <c r="T464" s="9">
        <v>41208</v>
      </c>
      <c r="U464" s="4">
        <v>1000</v>
      </c>
      <c r="V464" s="8" t="s">
        <v>530</v>
      </c>
      <c r="W464" s="10" t="s">
        <v>843</v>
      </c>
      <c r="Y464" s="12">
        <f t="shared" si="12"/>
        <v>3.7476331822637421E-3</v>
      </c>
    </row>
    <row r="465" spans="1:25">
      <c r="A465" s="1">
        <v>47</v>
      </c>
      <c r="B465" s="5" t="s">
        <v>25</v>
      </c>
      <c r="C465" s="5" t="s">
        <v>26</v>
      </c>
      <c r="D465" s="17">
        <v>190000018276</v>
      </c>
      <c r="E465" s="5" t="s">
        <v>27</v>
      </c>
      <c r="F465" s="2">
        <v>58475</v>
      </c>
      <c r="G465" s="5" t="s">
        <v>28</v>
      </c>
      <c r="H465" s="5" t="s">
        <v>591</v>
      </c>
      <c r="I465" s="2">
        <v>15611</v>
      </c>
      <c r="J465" s="5" t="s">
        <v>30</v>
      </c>
      <c r="K465" s="5" t="s">
        <v>592</v>
      </c>
      <c r="L465" s="2">
        <v>6909837789</v>
      </c>
      <c r="M465" s="5" t="s">
        <v>976</v>
      </c>
      <c r="N465" s="5" t="s">
        <v>53</v>
      </c>
      <c r="O465" s="17">
        <v>8501409600</v>
      </c>
      <c r="P465" s="5" t="s">
        <v>977</v>
      </c>
      <c r="Q465" s="5" t="s">
        <v>978</v>
      </c>
      <c r="R465" s="5" t="s">
        <v>53</v>
      </c>
      <c r="S465" s="5" t="s">
        <v>53</v>
      </c>
      <c r="T465" s="6">
        <v>41208</v>
      </c>
      <c r="U465" s="2">
        <v>1000</v>
      </c>
      <c r="V465" s="5" t="s">
        <v>530</v>
      </c>
      <c r="W465" s="7" t="s">
        <v>843</v>
      </c>
      <c r="Y465" s="12">
        <f t="shared" si="12"/>
        <v>3.7476331822637421E-3</v>
      </c>
    </row>
    <row r="466" spans="1:25">
      <c r="A466" s="3">
        <v>47</v>
      </c>
      <c r="B466" s="8" t="s">
        <v>25</v>
      </c>
      <c r="C466" s="8" t="s">
        <v>26</v>
      </c>
      <c r="D466" s="16">
        <v>190000018276</v>
      </c>
      <c r="E466" s="8" t="s">
        <v>27</v>
      </c>
      <c r="F466" s="4">
        <v>58475</v>
      </c>
      <c r="G466" s="8" t="s">
        <v>28</v>
      </c>
      <c r="H466" s="8" t="s">
        <v>591</v>
      </c>
      <c r="I466" s="4">
        <v>15611</v>
      </c>
      <c r="J466" s="8" t="s">
        <v>30</v>
      </c>
      <c r="K466" s="8" t="s">
        <v>592</v>
      </c>
      <c r="L466" s="4">
        <v>6909837789</v>
      </c>
      <c r="M466" s="8" t="s">
        <v>979</v>
      </c>
      <c r="N466" s="8" t="s">
        <v>53</v>
      </c>
      <c r="O466" s="16">
        <v>201032716</v>
      </c>
      <c r="P466" s="8" t="s">
        <v>980</v>
      </c>
      <c r="Q466" s="8" t="s">
        <v>980</v>
      </c>
      <c r="R466" s="8" t="s">
        <v>53</v>
      </c>
      <c r="S466" s="8" t="s">
        <v>53</v>
      </c>
      <c r="T466" s="9">
        <v>41208</v>
      </c>
      <c r="U466" s="4">
        <v>1000</v>
      </c>
      <c r="V466" s="8" t="s">
        <v>530</v>
      </c>
      <c r="W466" s="10" t="s">
        <v>843</v>
      </c>
      <c r="Y466" s="12">
        <f t="shared" si="12"/>
        <v>3.7476331822637421E-3</v>
      </c>
    </row>
    <row r="467" spans="1:25">
      <c r="A467" s="1">
        <v>47</v>
      </c>
      <c r="B467" s="5" t="s">
        <v>25</v>
      </c>
      <c r="C467" s="5" t="s">
        <v>26</v>
      </c>
      <c r="D467" s="17">
        <v>190000018276</v>
      </c>
      <c r="E467" s="5" t="s">
        <v>27</v>
      </c>
      <c r="F467" s="2">
        <v>58475</v>
      </c>
      <c r="G467" s="5" t="s">
        <v>28</v>
      </c>
      <c r="H467" s="5" t="s">
        <v>591</v>
      </c>
      <c r="I467" s="2">
        <v>15611</v>
      </c>
      <c r="J467" s="5" t="s">
        <v>30</v>
      </c>
      <c r="K467" s="5" t="s">
        <v>592</v>
      </c>
      <c r="L467" s="2">
        <v>6909837789</v>
      </c>
      <c r="M467" s="5" t="s">
        <v>981</v>
      </c>
      <c r="N467" s="5" t="s">
        <v>53</v>
      </c>
      <c r="O467" s="17">
        <v>9166916674</v>
      </c>
      <c r="P467" s="5" t="s">
        <v>982</v>
      </c>
      <c r="Q467" s="5" t="s">
        <v>982</v>
      </c>
      <c r="R467" s="5" t="s">
        <v>53</v>
      </c>
      <c r="S467" s="5" t="s">
        <v>53</v>
      </c>
      <c r="T467" s="6">
        <v>41208</v>
      </c>
      <c r="U467" s="2">
        <v>1000</v>
      </c>
      <c r="V467" s="5" t="s">
        <v>530</v>
      </c>
      <c r="W467" s="7" t="s">
        <v>843</v>
      </c>
      <c r="Y467" s="12">
        <f t="shared" si="12"/>
        <v>3.7476331822637421E-3</v>
      </c>
    </row>
    <row r="468" spans="1:25">
      <c r="A468" s="3">
        <v>47</v>
      </c>
      <c r="B468" s="8" t="s">
        <v>25</v>
      </c>
      <c r="C468" s="8" t="s">
        <v>26</v>
      </c>
      <c r="D468" s="16">
        <v>190000018276</v>
      </c>
      <c r="E468" s="8" t="s">
        <v>27</v>
      </c>
      <c r="F468" s="4">
        <v>58475</v>
      </c>
      <c r="G468" s="8" t="s">
        <v>28</v>
      </c>
      <c r="H468" s="8" t="s">
        <v>591</v>
      </c>
      <c r="I468" s="4">
        <v>15611</v>
      </c>
      <c r="J468" s="8" t="s">
        <v>30</v>
      </c>
      <c r="K468" s="8" t="s">
        <v>592</v>
      </c>
      <c r="L468" s="4">
        <v>6909837789</v>
      </c>
      <c r="M468" s="8" t="s">
        <v>983</v>
      </c>
      <c r="N468" s="8" t="s">
        <v>53</v>
      </c>
      <c r="O468" s="16">
        <v>91257891715</v>
      </c>
      <c r="P468" s="8" t="s">
        <v>984</v>
      </c>
      <c r="Q468" s="8" t="s">
        <v>984</v>
      </c>
      <c r="R468" s="8" t="s">
        <v>53</v>
      </c>
      <c r="S468" s="8" t="s">
        <v>53</v>
      </c>
      <c r="T468" s="9">
        <v>41208</v>
      </c>
      <c r="U468" s="4">
        <v>1000</v>
      </c>
      <c r="V468" s="8" t="s">
        <v>530</v>
      </c>
      <c r="W468" s="10" t="s">
        <v>843</v>
      </c>
      <c r="Y468" s="12">
        <f t="shared" si="12"/>
        <v>3.7476331822637421E-3</v>
      </c>
    </row>
    <row r="469" spans="1:25">
      <c r="A469" s="1">
        <v>47</v>
      </c>
      <c r="B469" s="5" t="s">
        <v>25</v>
      </c>
      <c r="C469" s="5" t="s">
        <v>26</v>
      </c>
      <c r="D469" s="17">
        <v>190000018276</v>
      </c>
      <c r="E469" s="5" t="s">
        <v>27</v>
      </c>
      <c r="F469" s="2">
        <v>58475</v>
      </c>
      <c r="G469" s="5" t="s">
        <v>28</v>
      </c>
      <c r="H469" s="5" t="s">
        <v>591</v>
      </c>
      <c r="I469" s="2">
        <v>15611</v>
      </c>
      <c r="J469" s="5" t="s">
        <v>30</v>
      </c>
      <c r="K469" s="5" t="s">
        <v>592</v>
      </c>
      <c r="L469" s="2">
        <v>6909837789</v>
      </c>
      <c r="M469" s="5" t="s">
        <v>985</v>
      </c>
      <c r="N469" s="5" t="s">
        <v>53</v>
      </c>
      <c r="O469" s="17">
        <v>35531908768</v>
      </c>
      <c r="P469" s="5" t="s">
        <v>986</v>
      </c>
      <c r="Q469" s="5" t="s">
        <v>987</v>
      </c>
      <c r="R469" s="5" t="s">
        <v>53</v>
      </c>
      <c r="S469" s="5" t="s">
        <v>53</v>
      </c>
      <c r="T469" s="6">
        <v>41208</v>
      </c>
      <c r="U469" s="2">
        <v>1000</v>
      </c>
      <c r="V469" s="5" t="s">
        <v>530</v>
      </c>
      <c r="W469" s="7" t="s">
        <v>843</v>
      </c>
      <c r="Y469" s="12">
        <f t="shared" si="12"/>
        <v>3.7476331822637421E-3</v>
      </c>
    </row>
    <row r="470" spans="1:25">
      <c r="A470" s="3">
        <v>47</v>
      </c>
      <c r="B470" s="8" t="s">
        <v>25</v>
      </c>
      <c r="C470" s="8" t="s">
        <v>26</v>
      </c>
      <c r="D470" s="16">
        <v>190000018276</v>
      </c>
      <c r="E470" s="8" t="s">
        <v>27</v>
      </c>
      <c r="F470" s="4">
        <v>58475</v>
      </c>
      <c r="G470" s="8" t="s">
        <v>28</v>
      </c>
      <c r="H470" s="8" t="s">
        <v>591</v>
      </c>
      <c r="I470" s="4">
        <v>15611</v>
      </c>
      <c r="J470" s="8" t="s">
        <v>30</v>
      </c>
      <c r="K470" s="8" t="s">
        <v>592</v>
      </c>
      <c r="L470" s="4">
        <v>6909837789</v>
      </c>
      <c r="M470" s="8" t="s">
        <v>988</v>
      </c>
      <c r="N470" s="8" t="s">
        <v>53</v>
      </c>
      <c r="O470" s="16">
        <v>19468369749</v>
      </c>
      <c r="P470" s="8" t="s">
        <v>989</v>
      </c>
      <c r="Q470" s="8" t="s">
        <v>990</v>
      </c>
      <c r="R470" s="8" t="s">
        <v>53</v>
      </c>
      <c r="S470" s="8" t="s">
        <v>53</v>
      </c>
      <c r="T470" s="9">
        <v>41208</v>
      </c>
      <c r="U470" s="4">
        <v>1000</v>
      </c>
      <c r="V470" s="8" t="s">
        <v>530</v>
      </c>
      <c r="W470" s="10" t="s">
        <v>843</v>
      </c>
      <c r="Y470" s="12">
        <f t="shared" si="12"/>
        <v>3.7476331822637421E-3</v>
      </c>
    </row>
    <row r="471" spans="1:25">
      <c r="A471" s="1">
        <v>47</v>
      </c>
      <c r="B471" s="5" t="s">
        <v>25</v>
      </c>
      <c r="C471" s="5" t="s">
        <v>26</v>
      </c>
      <c r="D471" s="17">
        <v>190000018276</v>
      </c>
      <c r="E471" s="5" t="s">
        <v>27</v>
      </c>
      <c r="F471" s="2">
        <v>58475</v>
      </c>
      <c r="G471" s="5" t="s">
        <v>28</v>
      </c>
      <c r="H471" s="5" t="s">
        <v>591</v>
      </c>
      <c r="I471" s="2">
        <v>15611</v>
      </c>
      <c r="J471" s="5" t="s">
        <v>30</v>
      </c>
      <c r="K471" s="5" t="s">
        <v>592</v>
      </c>
      <c r="L471" s="2">
        <v>6909837789</v>
      </c>
      <c r="M471" s="5" t="s">
        <v>991</v>
      </c>
      <c r="N471" s="5" t="s">
        <v>53</v>
      </c>
      <c r="O471" s="17">
        <v>2931069752</v>
      </c>
      <c r="P471" s="5" t="s">
        <v>992</v>
      </c>
      <c r="Q471" s="5" t="s">
        <v>993</v>
      </c>
      <c r="R471" s="5" t="s">
        <v>53</v>
      </c>
      <c r="S471" s="5" t="s">
        <v>53</v>
      </c>
      <c r="T471" s="6">
        <v>41208</v>
      </c>
      <c r="U471" s="2">
        <v>1000</v>
      </c>
      <c r="V471" s="5" t="s">
        <v>530</v>
      </c>
      <c r="W471" s="7" t="s">
        <v>843</v>
      </c>
      <c r="Y471" s="12">
        <f t="shared" si="12"/>
        <v>3.7476331822637421E-3</v>
      </c>
    </row>
    <row r="472" spans="1:25">
      <c r="A472" s="1">
        <v>47</v>
      </c>
      <c r="B472" s="5" t="s">
        <v>25</v>
      </c>
      <c r="C472" s="5" t="s">
        <v>26</v>
      </c>
      <c r="D472" s="17">
        <v>190000011803</v>
      </c>
      <c r="E472" s="5" t="s">
        <v>27</v>
      </c>
      <c r="F472" s="2">
        <v>58475</v>
      </c>
      <c r="G472" s="5" t="s">
        <v>28</v>
      </c>
      <c r="H472" s="5" t="s">
        <v>275</v>
      </c>
      <c r="I472" s="2">
        <v>43123</v>
      </c>
      <c r="J472" s="5" t="s">
        <v>30</v>
      </c>
      <c r="K472" s="5" t="s">
        <v>994</v>
      </c>
      <c r="L472" s="2">
        <v>91725046768</v>
      </c>
      <c r="M472" s="5" t="s">
        <v>32</v>
      </c>
      <c r="N472" s="5" t="s">
        <v>995</v>
      </c>
      <c r="O472" s="17">
        <v>72441397000168</v>
      </c>
      <c r="P472" s="5" t="s">
        <v>996</v>
      </c>
      <c r="Q472" s="5" t="s">
        <v>221</v>
      </c>
      <c r="R472" s="5" t="s">
        <v>222</v>
      </c>
      <c r="S472" s="5" t="s">
        <v>223</v>
      </c>
      <c r="T472" s="6">
        <v>41108</v>
      </c>
      <c r="U472" s="2">
        <v>850</v>
      </c>
      <c r="V472" s="5" t="s">
        <v>340</v>
      </c>
      <c r="W472" s="7" t="s">
        <v>997</v>
      </c>
      <c r="X472" s="13">
        <f>SUM(U472:U484)</f>
        <v>11494.600000000002</v>
      </c>
      <c r="Y472" s="12">
        <f t="shared" ref="Y472:Y484" si="13">U472/X$472</f>
        <v>7.3947766777443302E-2</v>
      </c>
    </row>
    <row r="473" spans="1:25">
      <c r="A473" s="3">
        <v>47</v>
      </c>
      <c r="B473" s="8" t="s">
        <v>25</v>
      </c>
      <c r="C473" s="8" t="s">
        <v>26</v>
      </c>
      <c r="D473" s="16">
        <v>190000011803</v>
      </c>
      <c r="E473" s="8" t="s">
        <v>27</v>
      </c>
      <c r="F473" s="4">
        <v>58475</v>
      </c>
      <c r="G473" s="8" t="s">
        <v>28</v>
      </c>
      <c r="H473" s="8" t="s">
        <v>275</v>
      </c>
      <c r="I473" s="4">
        <v>43123</v>
      </c>
      <c r="J473" s="8" t="s">
        <v>30</v>
      </c>
      <c r="K473" s="8" t="s">
        <v>994</v>
      </c>
      <c r="L473" s="4">
        <v>91725046768</v>
      </c>
      <c r="M473" s="8" t="s">
        <v>32</v>
      </c>
      <c r="N473" s="8" t="s">
        <v>998</v>
      </c>
      <c r="O473" s="16">
        <v>72441397000168</v>
      </c>
      <c r="P473" s="8" t="s">
        <v>996</v>
      </c>
      <c r="Q473" s="8" t="s">
        <v>221</v>
      </c>
      <c r="R473" s="8" t="s">
        <v>222</v>
      </c>
      <c r="S473" s="8" t="s">
        <v>223</v>
      </c>
      <c r="T473" s="9">
        <v>41170</v>
      </c>
      <c r="U473" s="4">
        <v>850</v>
      </c>
      <c r="V473" s="8" t="s">
        <v>340</v>
      </c>
      <c r="W473" s="10" t="s">
        <v>999</v>
      </c>
      <c r="Y473" s="12">
        <f t="shared" si="13"/>
        <v>7.3947766777443302E-2</v>
      </c>
    </row>
    <row r="474" spans="1:25">
      <c r="A474" s="1">
        <v>47</v>
      </c>
      <c r="B474" s="5" t="s">
        <v>25</v>
      </c>
      <c r="C474" s="5" t="s">
        <v>26</v>
      </c>
      <c r="D474" s="17">
        <v>190000011803</v>
      </c>
      <c r="E474" s="5" t="s">
        <v>27</v>
      </c>
      <c r="F474" s="2">
        <v>58475</v>
      </c>
      <c r="G474" s="5" t="s">
        <v>28</v>
      </c>
      <c r="H474" s="5" t="s">
        <v>275</v>
      </c>
      <c r="I474" s="2">
        <v>43123</v>
      </c>
      <c r="J474" s="5" t="s">
        <v>30</v>
      </c>
      <c r="K474" s="5" t="s">
        <v>994</v>
      </c>
      <c r="L474" s="2">
        <v>91725046768</v>
      </c>
      <c r="M474" s="5" t="s">
        <v>32</v>
      </c>
      <c r="N474" s="5" t="s">
        <v>1000</v>
      </c>
      <c r="O474" s="17">
        <v>12404227000181</v>
      </c>
      <c r="P474" s="5" t="s">
        <v>1001</v>
      </c>
      <c r="Q474" s="5" t="s">
        <v>1002</v>
      </c>
      <c r="R474" s="5" t="s">
        <v>957</v>
      </c>
      <c r="S474" s="5" t="s">
        <v>958</v>
      </c>
      <c r="T474" s="6">
        <v>41113</v>
      </c>
      <c r="U474" s="2">
        <v>1860</v>
      </c>
      <c r="V474" s="5" t="s">
        <v>45</v>
      </c>
      <c r="W474" s="7" t="s">
        <v>1003</v>
      </c>
      <c r="Y474" s="12">
        <f t="shared" si="13"/>
        <v>0.16181511318358183</v>
      </c>
    </row>
    <row r="475" spans="1:25">
      <c r="A475" s="3">
        <v>47</v>
      </c>
      <c r="B475" s="8" t="s">
        <v>25</v>
      </c>
      <c r="C475" s="8" t="s">
        <v>26</v>
      </c>
      <c r="D475" s="16">
        <v>190000011803</v>
      </c>
      <c r="E475" s="8" t="s">
        <v>27</v>
      </c>
      <c r="F475" s="4">
        <v>58475</v>
      </c>
      <c r="G475" s="8" t="s">
        <v>28</v>
      </c>
      <c r="H475" s="8" t="s">
        <v>275</v>
      </c>
      <c r="I475" s="4">
        <v>43123</v>
      </c>
      <c r="J475" s="8" t="s">
        <v>30</v>
      </c>
      <c r="K475" s="8" t="s">
        <v>994</v>
      </c>
      <c r="L475" s="4">
        <v>91725046768</v>
      </c>
      <c r="M475" s="8" t="s">
        <v>32</v>
      </c>
      <c r="N475" s="8" t="s">
        <v>1004</v>
      </c>
      <c r="O475" s="16">
        <v>12150721000167</v>
      </c>
      <c r="P475" s="8" t="s">
        <v>1005</v>
      </c>
      <c r="Q475" s="8" t="s">
        <v>129</v>
      </c>
      <c r="R475" s="8" t="s">
        <v>130</v>
      </c>
      <c r="S475" s="8" t="s">
        <v>131</v>
      </c>
      <c r="T475" s="9">
        <v>41124</v>
      </c>
      <c r="U475" s="4">
        <v>2050</v>
      </c>
      <c r="V475" s="8" t="s">
        <v>45</v>
      </c>
      <c r="W475" s="10" t="s">
        <v>1006</v>
      </c>
      <c r="Y475" s="12">
        <f t="shared" si="13"/>
        <v>0.17834461399265739</v>
      </c>
    </row>
    <row r="476" spans="1:25">
      <c r="A476" s="1">
        <v>47</v>
      </c>
      <c r="B476" s="5" t="s">
        <v>25</v>
      </c>
      <c r="C476" s="5" t="s">
        <v>26</v>
      </c>
      <c r="D476" s="17">
        <v>190000011803</v>
      </c>
      <c r="E476" s="5" t="s">
        <v>27</v>
      </c>
      <c r="F476" s="2">
        <v>58475</v>
      </c>
      <c r="G476" s="5" t="s">
        <v>28</v>
      </c>
      <c r="H476" s="5" t="s">
        <v>275</v>
      </c>
      <c r="I476" s="2">
        <v>43123</v>
      </c>
      <c r="J476" s="5" t="s">
        <v>30</v>
      </c>
      <c r="K476" s="5" t="s">
        <v>994</v>
      </c>
      <c r="L476" s="2">
        <v>91725046768</v>
      </c>
      <c r="M476" s="5" t="s">
        <v>32</v>
      </c>
      <c r="N476" s="5" t="s">
        <v>1007</v>
      </c>
      <c r="O476" s="17">
        <v>12150721000167</v>
      </c>
      <c r="P476" s="5" t="s">
        <v>1005</v>
      </c>
      <c r="Q476" s="5" t="s">
        <v>129</v>
      </c>
      <c r="R476" s="5" t="s">
        <v>130</v>
      </c>
      <c r="S476" s="5" t="s">
        <v>131</v>
      </c>
      <c r="T476" s="6">
        <v>41167</v>
      </c>
      <c r="U476" s="2">
        <v>400</v>
      </c>
      <c r="V476" s="5" t="s">
        <v>45</v>
      </c>
      <c r="W476" s="7" t="s">
        <v>1008</v>
      </c>
      <c r="Y476" s="12">
        <f t="shared" si="13"/>
        <v>3.4798949071738028E-2</v>
      </c>
    </row>
    <row r="477" spans="1:25">
      <c r="A477" s="3">
        <v>47</v>
      </c>
      <c r="B477" s="8" t="s">
        <v>25</v>
      </c>
      <c r="C477" s="8" t="s">
        <v>26</v>
      </c>
      <c r="D477" s="16">
        <v>190000011803</v>
      </c>
      <c r="E477" s="8" t="s">
        <v>27</v>
      </c>
      <c r="F477" s="4">
        <v>58475</v>
      </c>
      <c r="G477" s="8" t="s">
        <v>28</v>
      </c>
      <c r="H477" s="8" t="s">
        <v>275</v>
      </c>
      <c r="I477" s="4">
        <v>43123</v>
      </c>
      <c r="J477" s="8" t="s">
        <v>30</v>
      </c>
      <c r="K477" s="8" t="s">
        <v>994</v>
      </c>
      <c r="L477" s="4">
        <v>91725046768</v>
      </c>
      <c r="M477" s="8" t="s">
        <v>32</v>
      </c>
      <c r="N477" s="8" t="s">
        <v>1009</v>
      </c>
      <c r="O477" s="16">
        <v>14481510000132</v>
      </c>
      <c r="P477" s="8" t="s">
        <v>1010</v>
      </c>
      <c r="Q477" s="8" t="s">
        <v>1011</v>
      </c>
      <c r="R477" s="8" t="s">
        <v>1012</v>
      </c>
      <c r="S477" s="8" t="s">
        <v>1013</v>
      </c>
      <c r="T477" s="9">
        <v>41171</v>
      </c>
      <c r="U477" s="4">
        <v>3970</v>
      </c>
      <c r="V477" s="8" t="s">
        <v>45</v>
      </c>
      <c r="W477" s="10" t="s">
        <v>1014</v>
      </c>
      <c r="Y477" s="12">
        <f t="shared" si="13"/>
        <v>0.34537956953699994</v>
      </c>
    </row>
    <row r="478" spans="1:25">
      <c r="A478" s="1">
        <v>47</v>
      </c>
      <c r="B478" s="5" t="s">
        <v>25</v>
      </c>
      <c r="C478" s="5" t="s">
        <v>26</v>
      </c>
      <c r="D478" s="17">
        <v>190000011803</v>
      </c>
      <c r="E478" s="5" t="s">
        <v>27</v>
      </c>
      <c r="F478" s="2">
        <v>58475</v>
      </c>
      <c r="G478" s="5" t="s">
        <v>28</v>
      </c>
      <c r="H478" s="5" t="s">
        <v>275</v>
      </c>
      <c r="I478" s="2">
        <v>43123</v>
      </c>
      <c r="J478" s="5" t="s">
        <v>30</v>
      </c>
      <c r="K478" s="5" t="s">
        <v>994</v>
      </c>
      <c r="L478" s="2">
        <v>91725046768</v>
      </c>
      <c r="M478" s="5" t="s">
        <v>53</v>
      </c>
      <c r="N478" s="5" t="s">
        <v>53</v>
      </c>
      <c r="O478" s="17"/>
      <c r="P478" s="5" t="s">
        <v>53</v>
      </c>
      <c r="Q478" s="5" t="s">
        <v>53</v>
      </c>
      <c r="R478" s="5" t="s">
        <v>53</v>
      </c>
      <c r="S478" s="5" t="s">
        <v>53</v>
      </c>
      <c r="T478" s="6">
        <v>41117</v>
      </c>
      <c r="U478" s="2">
        <v>2.2000000000000002</v>
      </c>
      <c r="V478" s="5" t="s">
        <v>153</v>
      </c>
      <c r="W478" s="7" t="s">
        <v>1015</v>
      </c>
      <c r="Y478" s="12">
        <f t="shared" si="13"/>
        <v>1.9139421989455916E-4</v>
      </c>
    </row>
    <row r="479" spans="1:25">
      <c r="A479" s="3">
        <v>47</v>
      </c>
      <c r="B479" s="8" t="s">
        <v>25</v>
      </c>
      <c r="C479" s="8" t="s">
        <v>26</v>
      </c>
      <c r="D479" s="16">
        <v>190000011803</v>
      </c>
      <c r="E479" s="8" t="s">
        <v>27</v>
      </c>
      <c r="F479" s="4">
        <v>58475</v>
      </c>
      <c r="G479" s="8" t="s">
        <v>28</v>
      </c>
      <c r="H479" s="8" t="s">
        <v>275</v>
      </c>
      <c r="I479" s="4">
        <v>43123</v>
      </c>
      <c r="J479" s="8" t="s">
        <v>30</v>
      </c>
      <c r="K479" s="8" t="s">
        <v>994</v>
      </c>
      <c r="L479" s="4">
        <v>91725046768</v>
      </c>
      <c r="M479" s="8" t="s">
        <v>53</v>
      </c>
      <c r="N479" s="8" t="s">
        <v>53</v>
      </c>
      <c r="O479" s="16"/>
      <c r="P479" s="8" t="s">
        <v>53</v>
      </c>
      <c r="Q479" s="8" t="s">
        <v>53</v>
      </c>
      <c r="R479" s="8" t="s">
        <v>53</v>
      </c>
      <c r="S479" s="8" t="s">
        <v>53</v>
      </c>
      <c r="T479" s="9">
        <v>41166</v>
      </c>
      <c r="U479" s="4">
        <v>2.9</v>
      </c>
      <c r="V479" s="8" t="s">
        <v>153</v>
      </c>
      <c r="W479" s="10" t="s">
        <v>1016</v>
      </c>
      <c r="Y479" s="12">
        <f t="shared" si="13"/>
        <v>2.5229238077010066E-4</v>
      </c>
    </row>
    <row r="480" spans="1:25">
      <c r="A480" s="1">
        <v>47</v>
      </c>
      <c r="B480" s="5" t="s">
        <v>25</v>
      </c>
      <c r="C480" s="5" t="s">
        <v>26</v>
      </c>
      <c r="D480" s="17">
        <v>190000011803</v>
      </c>
      <c r="E480" s="5" t="s">
        <v>27</v>
      </c>
      <c r="F480" s="2">
        <v>58475</v>
      </c>
      <c r="G480" s="5" t="s">
        <v>28</v>
      </c>
      <c r="H480" s="5" t="s">
        <v>275</v>
      </c>
      <c r="I480" s="2">
        <v>43123</v>
      </c>
      <c r="J480" s="5" t="s">
        <v>30</v>
      </c>
      <c r="K480" s="5" t="s">
        <v>994</v>
      </c>
      <c r="L480" s="2">
        <v>91725046768</v>
      </c>
      <c r="M480" s="5" t="s">
        <v>53</v>
      </c>
      <c r="N480" s="5" t="s">
        <v>53</v>
      </c>
      <c r="O480" s="17"/>
      <c r="P480" s="5" t="s">
        <v>53</v>
      </c>
      <c r="Q480" s="5" t="s">
        <v>53</v>
      </c>
      <c r="R480" s="5" t="s">
        <v>53</v>
      </c>
      <c r="S480" s="5" t="s">
        <v>53</v>
      </c>
      <c r="T480" s="6">
        <v>41173</v>
      </c>
      <c r="U480" s="2">
        <v>2.2000000000000002</v>
      </c>
      <c r="V480" s="5" t="s">
        <v>153</v>
      </c>
      <c r="W480" s="7" t="s">
        <v>1017</v>
      </c>
      <c r="Y480" s="12">
        <f t="shared" si="13"/>
        <v>1.9139421989455916E-4</v>
      </c>
    </row>
    <row r="481" spans="1:25">
      <c r="A481" s="3">
        <v>47</v>
      </c>
      <c r="B481" s="8" t="s">
        <v>25</v>
      </c>
      <c r="C481" s="8" t="s">
        <v>26</v>
      </c>
      <c r="D481" s="16">
        <v>190000011803</v>
      </c>
      <c r="E481" s="8" t="s">
        <v>27</v>
      </c>
      <c r="F481" s="4">
        <v>58475</v>
      </c>
      <c r="G481" s="8" t="s">
        <v>28</v>
      </c>
      <c r="H481" s="8" t="s">
        <v>275</v>
      </c>
      <c r="I481" s="4">
        <v>43123</v>
      </c>
      <c r="J481" s="8" t="s">
        <v>30</v>
      </c>
      <c r="K481" s="8" t="s">
        <v>994</v>
      </c>
      <c r="L481" s="4">
        <v>91725046768</v>
      </c>
      <c r="M481" s="8" t="s">
        <v>53</v>
      </c>
      <c r="N481" s="8" t="s">
        <v>53</v>
      </c>
      <c r="O481" s="16"/>
      <c r="P481" s="8" t="s">
        <v>53</v>
      </c>
      <c r="Q481" s="8" t="s">
        <v>53</v>
      </c>
      <c r="R481" s="8" t="s">
        <v>53</v>
      </c>
      <c r="S481" s="8" t="s">
        <v>53</v>
      </c>
      <c r="T481" s="9">
        <v>41185</v>
      </c>
      <c r="U481" s="4">
        <v>2.2000000000000002</v>
      </c>
      <c r="V481" s="8" t="s">
        <v>153</v>
      </c>
      <c r="W481" s="10" t="s">
        <v>1017</v>
      </c>
      <c r="Y481" s="12">
        <f t="shared" si="13"/>
        <v>1.9139421989455916E-4</v>
      </c>
    </row>
    <row r="482" spans="1:25">
      <c r="A482" s="1">
        <v>47</v>
      </c>
      <c r="B482" s="5" t="s">
        <v>25</v>
      </c>
      <c r="C482" s="5" t="s">
        <v>26</v>
      </c>
      <c r="D482" s="17">
        <v>190000011803</v>
      </c>
      <c r="E482" s="5" t="s">
        <v>27</v>
      </c>
      <c r="F482" s="2">
        <v>58475</v>
      </c>
      <c r="G482" s="5" t="s">
        <v>28</v>
      </c>
      <c r="H482" s="5" t="s">
        <v>275</v>
      </c>
      <c r="I482" s="2">
        <v>43123</v>
      </c>
      <c r="J482" s="5" t="s">
        <v>30</v>
      </c>
      <c r="K482" s="5" t="s">
        <v>994</v>
      </c>
      <c r="L482" s="2">
        <v>91725046768</v>
      </c>
      <c r="M482" s="5" t="s">
        <v>53</v>
      </c>
      <c r="N482" s="5" t="s">
        <v>53</v>
      </c>
      <c r="O482" s="17"/>
      <c r="P482" s="5" t="s">
        <v>53</v>
      </c>
      <c r="Q482" s="5" t="s">
        <v>53</v>
      </c>
      <c r="R482" s="5" t="s">
        <v>53</v>
      </c>
      <c r="S482" s="5" t="s">
        <v>53</v>
      </c>
      <c r="T482" s="6">
        <v>41110</v>
      </c>
      <c r="U482" s="2">
        <v>2.9</v>
      </c>
      <c r="V482" s="5" t="s">
        <v>153</v>
      </c>
      <c r="W482" s="7" t="s">
        <v>1018</v>
      </c>
      <c r="Y482" s="12">
        <f t="shared" si="13"/>
        <v>2.5229238077010066E-4</v>
      </c>
    </row>
    <row r="483" spans="1:25">
      <c r="A483" s="3">
        <v>47</v>
      </c>
      <c r="B483" s="8" t="s">
        <v>25</v>
      </c>
      <c r="C483" s="8" t="s">
        <v>26</v>
      </c>
      <c r="D483" s="16">
        <v>190000011803</v>
      </c>
      <c r="E483" s="8" t="s">
        <v>27</v>
      </c>
      <c r="F483" s="4">
        <v>58475</v>
      </c>
      <c r="G483" s="8" t="s">
        <v>28</v>
      </c>
      <c r="H483" s="8" t="s">
        <v>275</v>
      </c>
      <c r="I483" s="4">
        <v>43123</v>
      </c>
      <c r="J483" s="8" t="s">
        <v>30</v>
      </c>
      <c r="K483" s="8" t="s">
        <v>994</v>
      </c>
      <c r="L483" s="4">
        <v>91725046768</v>
      </c>
      <c r="M483" s="8" t="s">
        <v>53</v>
      </c>
      <c r="N483" s="8" t="s">
        <v>53</v>
      </c>
      <c r="O483" s="16"/>
      <c r="P483" s="8" t="s">
        <v>53</v>
      </c>
      <c r="Q483" s="8" t="s">
        <v>53</v>
      </c>
      <c r="R483" s="8" t="s">
        <v>53</v>
      </c>
      <c r="S483" s="8" t="s">
        <v>53</v>
      </c>
      <c r="T483" s="9">
        <v>41149</v>
      </c>
      <c r="U483" s="4">
        <v>2.2000000000000002</v>
      </c>
      <c r="V483" s="8" t="s">
        <v>153</v>
      </c>
      <c r="W483" s="10" t="s">
        <v>1019</v>
      </c>
      <c r="Y483" s="12">
        <f t="shared" si="13"/>
        <v>1.9139421989455916E-4</v>
      </c>
    </row>
    <row r="484" spans="1:25">
      <c r="A484" s="1">
        <v>47</v>
      </c>
      <c r="B484" s="5" t="s">
        <v>25</v>
      </c>
      <c r="C484" s="5" t="s">
        <v>26</v>
      </c>
      <c r="D484" s="17">
        <v>190000011803</v>
      </c>
      <c r="E484" s="5" t="s">
        <v>27</v>
      </c>
      <c r="F484" s="2">
        <v>58475</v>
      </c>
      <c r="G484" s="5" t="s">
        <v>28</v>
      </c>
      <c r="H484" s="5" t="s">
        <v>275</v>
      </c>
      <c r="I484" s="2">
        <v>43123</v>
      </c>
      <c r="J484" s="5" t="s">
        <v>30</v>
      </c>
      <c r="K484" s="5" t="s">
        <v>994</v>
      </c>
      <c r="L484" s="2">
        <v>91725046768</v>
      </c>
      <c r="M484" s="5" t="s">
        <v>1020</v>
      </c>
      <c r="N484" s="5" t="s">
        <v>53</v>
      </c>
      <c r="O484" s="17">
        <v>27671070734</v>
      </c>
      <c r="P484" s="5" t="s">
        <v>1021</v>
      </c>
      <c r="Q484" s="5" t="s">
        <v>1022</v>
      </c>
      <c r="R484" s="5" t="s">
        <v>53</v>
      </c>
      <c r="S484" s="5" t="s">
        <v>53</v>
      </c>
      <c r="T484" s="6">
        <v>41122</v>
      </c>
      <c r="U484" s="2">
        <v>1500</v>
      </c>
      <c r="V484" s="5" t="s">
        <v>157</v>
      </c>
      <c r="W484" s="7" t="s">
        <v>1023</v>
      </c>
      <c r="Y484" s="12">
        <f t="shared" si="13"/>
        <v>0.13049605901901759</v>
      </c>
    </row>
    <row r="485" spans="1:25">
      <c r="A485" s="3">
        <v>47</v>
      </c>
      <c r="B485" s="8" t="s">
        <v>25</v>
      </c>
      <c r="C485" s="8" t="s">
        <v>26</v>
      </c>
      <c r="D485" s="16">
        <v>190000011815</v>
      </c>
      <c r="E485" s="8" t="s">
        <v>27</v>
      </c>
      <c r="F485" s="4">
        <v>58475</v>
      </c>
      <c r="G485" s="8" t="s">
        <v>28</v>
      </c>
      <c r="H485" s="8" t="s">
        <v>381</v>
      </c>
      <c r="I485" s="4">
        <v>13650</v>
      </c>
      <c r="J485" s="8" t="s">
        <v>30</v>
      </c>
      <c r="K485" s="8" t="s">
        <v>1036</v>
      </c>
      <c r="L485" s="4">
        <v>729757765</v>
      </c>
      <c r="M485" s="8" t="s">
        <v>32</v>
      </c>
      <c r="N485" s="8" t="s">
        <v>1037</v>
      </c>
      <c r="O485" s="16">
        <v>5445448000132</v>
      </c>
      <c r="P485" s="8" t="s">
        <v>1038</v>
      </c>
      <c r="Q485" s="8" t="s">
        <v>1039</v>
      </c>
      <c r="R485" s="8" t="s">
        <v>1040</v>
      </c>
      <c r="S485" s="8" t="s">
        <v>1041</v>
      </c>
      <c r="T485" s="9">
        <v>41163</v>
      </c>
      <c r="U485" s="4">
        <v>150</v>
      </c>
      <c r="V485" s="8" t="s">
        <v>340</v>
      </c>
      <c r="W485" s="10" t="s">
        <v>1042</v>
      </c>
      <c r="X485" s="13">
        <f>SUM(U485:U592)</f>
        <v>123776.6</v>
      </c>
      <c r="Y485" s="12">
        <f t="shared" ref="Y485:Y548" si="14">U485/X$485</f>
        <v>1.2118607232707958E-3</v>
      </c>
    </row>
    <row r="486" spans="1:25">
      <c r="A486" s="1">
        <v>47</v>
      </c>
      <c r="B486" s="5" t="s">
        <v>25</v>
      </c>
      <c r="C486" s="5" t="s">
        <v>26</v>
      </c>
      <c r="D486" s="17">
        <v>190000011815</v>
      </c>
      <c r="E486" s="5" t="s">
        <v>27</v>
      </c>
      <c r="F486" s="2">
        <v>58475</v>
      </c>
      <c r="G486" s="5" t="s">
        <v>28</v>
      </c>
      <c r="H486" s="5" t="s">
        <v>381</v>
      </c>
      <c r="I486" s="2">
        <v>13650</v>
      </c>
      <c r="J486" s="5" t="s">
        <v>30</v>
      </c>
      <c r="K486" s="5" t="s">
        <v>1036</v>
      </c>
      <c r="L486" s="2">
        <v>729757765</v>
      </c>
      <c r="M486" s="5" t="s">
        <v>32</v>
      </c>
      <c r="N486" s="5" t="s">
        <v>1043</v>
      </c>
      <c r="O486" s="17">
        <v>9298880000107</v>
      </c>
      <c r="P486" s="5" t="s">
        <v>1044</v>
      </c>
      <c r="Q486" s="5" t="s">
        <v>113</v>
      </c>
      <c r="R486" s="5" t="s">
        <v>114</v>
      </c>
      <c r="S486" s="5" t="s">
        <v>115</v>
      </c>
      <c r="T486" s="6">
        <v>41178</v>
      </c>
      <c r="U486" s="2">
        <v>2000</v>
      </c>
      <c r="V486" s="5" t="s">
        <v>116</v>
      </c>
      <c r="W486" s="7" t="s">
        <v>1045</v>
      </c>
      <c r="Y486" s="12">
        <f t="shared" si="14"/>
        <v>1.6158142976943946E-2</v>
      </c>
    </row>
    <row r="487" spans="1:25">
      <c r="A487" s="3">
        <v>47</v>
      </c>
      <c r="B487" s="8" t="s">
        <v>25</v>
      </c>
      <c r="C487" s="8" t="s">
        <v>26</v>
      </c>
      <c r="D487" s="16">
        <v>190000011815</v>
      </c>
      <c r="E487" s="8" t="s">
        <v>27</v>
      </c>
      <c r="F487" s="4">
        <v>58475</v>
      </c>
      <c r="G487" s="8" t="s">
        <v>28</v>
      </c>
      <c r="H487" s="8" t="s">
        <v>381</v>
      </c>
      <c r="I487" s="4">
        <v>13650</v>
      </c>
      <c r="J487" s="8" t="s">
        <v>30</v>
      </c>
      <c r="K487" s="8" t="s">
        <v>1036</v>
      </c>
      <c r="L487" s="4">
        <v>729757765</v>
      </c>
      <c r="M487" s="8" t="s">
        <v>49</v>
      </c>
      <c r="N487" s="8" t="s">
        <v>383</v>
      </c>
      <c r="O487" s="16">
        <v>9549479757</v>
      </c>
      <c r="P487" s="8" t="s">
        <v>1046</v>
      </c>
      <c r="Q487" s="8" t="s">
        <v>1046</v>
      </c>
      <c r="R487" s="8" t="s">
        <v>53</v>
      </c>
      <c r="S487" s="8" t="s">
        <v>53</v>
      </c>
      <c r="T487" s="9">
        <v>41159</v>
      </c>
      <c r="U487" s="4">
        <v>1500</v>
      </c>
      <c r="V487" s="8" t="s">
        <v>54</v>
      </c>
      <c r="W487" s="10" t="s">
        <v>1047</v>
      </c>
      <c r="Y487" s="12">
        <f t="shared" si="14"/>
        <v>1.2118607232707959E-2</v>
      </c>
    </row>
    <row r="488" spans="1:25">
      <c r="A488" s="1">
        <v>47</v>
      </c>
      <c r="B488" s="5" t="s">
        <v>25</v>
      </c>
      <c r="C488" s="5" t="s">
        <v>26</v>
      </c>
      <c r="D488" s="17">
        <v>190000011815</v>
      </c>
      <c r="E488" s="5" t="s">
        <v>27</v>
      </c>
      <c r="F488" s="2">
        <v>58475</v>
      </c>
      <c r="G488" s="5" t="s">
        <v>28</v>
      </c>
      <c r="H488" s="5" t="s">
        <v>381</v>
      </c>
      <c r="I488" s="2">
        <v>13650</v>
      </c>
      <c r="J488" s="5" t="s">
        <v>30</v>
      </c>
      <c r="K488" s="5" t="s">
        <v>1036</v>
      </c>
      <c r="L488" s="2">
        <v>729757765</v>
      </c>
      <c r="M488" s="5" t="s">
        <v>49</v>
      </c>
      <c r="N488" s="5" t="s">
        <v>383</v>
      </c>
      <c r="O488" s="17">
        <v>1870019792</v>
      </c>
      <c r="P488" s="5" t="s">
        <v>1048</v>
      </c>
      <c r="Q488" s="5" t="s">
        <v>397</v>
      </c>
      <c r="R488" s="5" t="s">
        <v>53</v>
      </c>
      <c r="S488" s="5" t="s">
        <v>53</v>
      </c>
      <c r="T488" s="6">
        <v>41219</v>
      </c>
      <c r="U488" s="2">
        <v>1500</v>
      </c>
      <c r="V488" s="5" t="s">
        <v>398</v>
      </c>
      <c r="W488" s="7" t="s">
        <v>1049</v>
      </c>
      <c r="Y488" s="12">
        <f t="shared" si="14"/>
        <v>1.2118607232707959E-2</v>
      </c>
    </row>
    <row r="489" spans="1:25">
      <c r="A489" s="3">
        <v>47</v>
      </c>
      <c r="B489" s="8" t="s">
        <v>25</v>
      </c>
      <c r="C489" s="8" t="s">
        <v>26</v>
      </c>
      <c r="D489" s="16">
        <v>190000011815</v>
      </c>
      <c r="E489" s="8" t="s">
        <v>27</v>
      </c>
      <c r="F489" s="4">
        <v>58475</v>
      </c>
      <c r="G489" s="8" t="s">
        <v>28</v>
      </c>
      <c r="H489" s="8" t="s">
        <v>381</v>
      </c>
      <c r="I489" s="4">
        <v>13650</v>
      </c>
      <c r="J489" s="8" t="s">
        <v>30</v>
      </c>
      <c r="K489" s="8" t="s">
        <v>1036</v>
      </c>
      <c r="L489" s="4">
        <v>729757765</v>
      </c>
      <c r="M489" s="8" t="s">
        <v>1050</v>
      </c>
      <c r="N489" s="8" t="s">
        <v>383</v>
      </c>
      <c r="O489" s="16">
        <v>5683133726</v>
      </c>
      <c r="P489" s="8" t="s">
        <v>1051</v>
      </c>
      <c r="Q489" s="8" t="s">
        <v>1051</v>
      </c>
      <c r="R489" s="8" t="s">
        <v>53</v>
      </c>
      <c r="S489" s="8" t="s">
        <v>53</v>
      </c>
      <c r="T489" s="9">
        <v>41134</v>
      </c>
      <c r="U489" s="4">
        <v>1000</v>
      </c>
      <c r="V489" s="8" t="s">
        <v>151</v>
      </c>
      <c r="W489" s="10" t="s">
        <v>1052</v>
      </c>
      <c r="Y489" s="12">
        <f t="shared" si="14"/>
        <v>8.0790714884719731E-3</v>
      </c>
    </row>
    <row r="490" spans="1:25">
      <c r="A490" s="1">
        <v>47</v>
      </c>
      <c r="B490" s="5" t="s">
        <v>25</v>
      </c>
      <c r="C490" s="5" t="s">
        <v>26</v>
      </c>
      <c r="D490" s="17">
        <v>190000011815</v>
      </c>
      <c r="E490" s="5" t="s">
        <v>27</v>
      </c>
      <c r="F490" s="2">
        <v>58475</v>
      </c>
      <c r="G490" s="5" t="s">
        <v>28</v>
      </c>
      <c r="H490" s="5" t="s">
        <v>381</v>
      </c>
      <c r="I490" s="2">
        <v>13650</v>
      </c>
      <c r="J490" s="5" t="s">
        <v>30</v>
      </c>
      <c r="K490" s="5" t="s">
        <v>1036</v>
      </c>
      <c r="L490" s="2">
        <v>729757765</v>
      </c>
      <c r="M490" s="5" t="s">
        <v>32</v>
      </c>
      <c r="N490" s="5" t="s">
        <v>1053</v>
      </c>
      <c r="O490" s="17">
        <v>5289050000154</v>
      </c>
      <c r="P490" s="5" t="s">
        <v>1054</v>
      </c>
      <c r="Q490" s="5" t="s">
        <v>1054</v>
      </c>
      <c r="R490" s="5" t="s">
        <v>36</v>
      </c>
      <c r="S490" s="5" t="s">
        <v>37</v>
      </c>
      <c r="T490" s="6">
        <v>41178</v>
      </c>
      <c r="U490" s="2">
        <v>1235.5999999999999</v>
      </c>
      <c r="V490" s="5" t="s">
        <v>38</v>
      </c>
      <c r="W490" s="7" t="s">
        <v>1055</v>
      </c>
      <c r="Y490" s="12">
        <f t="shared" si="14"/>
        <v>9.9825007311559692E-3</v>
      </c>
    </row>
    <row r="491" spans="1:25">
      <c r="A491" s="3">
        <v>47</v>
      </c>
      <c r="B491" s="8" t="s">
        <v>25</v>
      </c>
      <c r="C491" s="8" t="s">
        <v>26</v>
      </c>
      <c r="D491" s="16">
        <v>190000011815</v>
      </c>
      <c r="E491" s="8" t="s">
        <v>27</v>
      </c>
      <c r="F491" s="4">
        <v>58475</v>
      </c>
      <c r="G491" s="8" t="s">
        <v>28</v>
      </c>
      <c r="H491" s="8" t="s">
        <v>381</v>
      </c>
      <c r="I491" s="4">
        <v>13650</v>
      </c>
      <c r="J491" s="8" t="s">
        <v>30</v>
      </c>
      <c r="K491" s="8" t="s">
        <v>1036</v>
      </c>
      <c r="L491" s="4">
        <v>729757765</v>
      </c>
      <c r="M491" s="8" t="s">
        <v>32</v>
      </c>
      <c r="N491" s="8" t="s">
        <v>1056</v>
      </c>
      <c r="O491" s="16">
        <v>5289050000154</v>
      </c>
      <c r="P491" s="8" t="s">
        <v>1054</v>
      </c>
      <c r="Q491" s="8" t="s">
        <v>1054</v>
      </c>
      <c r="R491" s="8" t="s">
        <v>36</v>
      </c>
      <c r="S491" s="8" t="s">
        <v>37</v>
      </c>
      <c r="T491" s="9">
        <v>41170</v>
      </c>
      <c r="U491" s="4">
        <v>2240</v>
      </c>
      <c r="V491" s="8" t="s">
        <v>38</v>
      </c>
      <c r="W491" s="10" t="s">
        <v>1057</v>
      </c>
      <c r="Y491" s="12">
        <f t="shared" si="14"/>
        <v>1.8097120134177219E-2</v>
      </c>
    </row>
    <row r="492" spans="1:25">
      <c r="A492" s="1">
        <v>47</v>
      </c>
      <c r="B492" s="5" t="s">
        <v>25</v>
      </c>
      <c r="C492" s="5" t="s">
        <v>26</v>
      </c>
      <c r="D492" s="17">
        <v>190000011815</v>
      </c>
      <c r="E492" s="5" t="s">
        <v>27</v>
      </c>
      <c r="F492" s="2">
        <v>58475</v>
      </c>
      <c r="G492" s="5" t="s">
        <v>28</v>
      </c>
      <c r="H492" s="5" t="s">
        <v>381</v>
      </c>
      <c r="I492" s="2">
        <v>13650</v>
      </c>
      <c r="J492" s="5" t="s">
        <v>30</v>
      </c>
      <c r="K492" s="5" t="s">
        <v>1036</v>
      </c>
      <c r="L492" s="2">
        <v>729757765</v>
      </c>
      <c r="M492" s="5" t="s">
        <v>32</v>
      </c>
      <c r="N492" s="5" t="s">
        <v>1058</v>
      </c>
      <c r="O492" s="17">
        <v>5289050000154</v>
      </c>
      <c r="P492" s="5" t="s">
        <v>1054</v>
      </c>
      <c r="Q492" s="5" t="s">
        <v>1054</v>
      </c>
      <c r="R492" s="5" t="s">
        <v>36</v>
      </c>
      <c r="S492" s="5" t="s">
        <v>37</v>
      </c>
      <c r="T492" s="6">
        <v>41171</v>
      </c>
      <c r="U492" s="2">
        <v>1235.5999999999999</v>
      </c>
      <c r="V492" s="5" t="s">
        <v>38</v>
      </c>
      <c r="W492" s="7" t="s">
        <v>1059</v>
      </c>
      <c r="Y492" s="12">
        <f t="shared" si="14"/>
        <v>9.9825007311559692E-3</v>
      </c>
    </row>
    <row r="493" spans="1:25">
      <c r="A493" s="3">
        <v>47</v>
      </c>
      <c r="B493" s="8" t="s">
        <v>25</v>
      </c>
      <c r="C493" s="8" t="s">
        <v>26</v>
      </c>
      <c r="D493" s="16">
        <v>190000011815</v>
      </c>
      <c r="E493" s="8" t="s">
        <v>27</v>
      </c>
      <c r="F493" s="4">
        <v>58475</v>
      </c>
      <c r="G493" s="8" t="s">
        <v>28</v>
      </c>
      <c r="H493" s="8" t="s">
        <v>381</v>
      </c>
      <c r="I493" s="4">
        <v>13650</v>
      </c>
      <c r="J493" s="8" t="s">
        <v>30</v>
      </c>
      <c r="K493" s="8" t="s">
        <v>1036</v>
      </c>
      <c r="L493" s="4">
        <v>729757765</v>
      </c>
      <c r="M493" s="8" t="s">
        <v>32</v>
      </c>
      <c r="N493" s="8" t="s">
        <v>1060</v>
      </c>
      <c r="O493" s="16">
        <v>1824593000173</v>
      </c>
      <c r="P493" s="8" t="s">
        <v>1061</v>
      </c>
      <c r="Q493" s="8" t="s">
        <v>1062</v>
      </c>
      <c r="R493" s="8" t="s">
        <v>36</v>
      </c>
      <c r="S493" s="8" t="s">
        <v>37</v>
      </c>
      <c r="T493" s="9">
        <v>41185</v>
      </c>
      <c r="U493" s="4">
        <v>1999.98</v>
      </c>
      <c r="V493" s="8" t="s">
        <v>38</v>
      </c>
      <c r="W493" s="10" t="s">
        <v>1063</v>
      </c>
      <c r="Y493" s="12">
        <f t="shared" si="14"/>
        <v>1.6157981395514175E-2</v>
      </c>
    </row>
    <row r="494" spans="1:25">
      <c r="A494" s="1">
        <v>47</v>
      </c>
      <c r="B494" s="5" t="s">
        <v>25</v>
      </c>
      <c r="C494" s="5" t="s">
        <v>26</v>
      </c>
      <c r="D494" s="17">
        <v>190000011815</v>
      </c>
      <c r="E494" s="5" t="s">
        <v>27</v>
      </c>
      <c r="F494" s="2">
        <v>58475</v>
      </c>
      <c r="G494" s="5" t="s">
        <v>28</v>
      </c>
      <c r="H494" s="5" t="s">
        <v>381</v>
      </c>
      <c r="I494" s="2">
        <v>13650</v>
      </c>
      <c r="J494" s="5" t="s">
        <v>30</v>
      </c>
      <c r="K494" s="5" t="s">
        <v>1036</v>
      </c>
      <c r="L494" s="2">
        <v>729757765</v>
      </c>
      <c r="M494" s="5" t="s">
        <v>32</v>
      </c>
      <c r="N494" s="5" t="s">
        <v>1064</v>
      </c>
      <c r="O494" s="17">
        <v>4489601000160</v>
      </c>
      <c r="P494" s="5" t="s">
        <v>1065</v>
      </c>
      <c r="Q494" s="5" t="s">
        <v>1066</v>
      </c>
      <c r="R494" s="5" t="s">
        <v>1067</v>
      </c>
      <c r="S494" s="5" t="s">
        <v>1068</v>
      </c>
      <c r="T494" s="6">
        <v>41157</v>
      </c>
      <c r="U494" s="2">
        <v>2122</v>
      </c>
      <c r="V494" s="5" t="s">
        <v>45</v>
      </c>
      <c r="W494" s="7" t="s">
        <v>1069</v>
      </c>
      <c r="Y494" s="12">
        <f t="shared" si="14"/>
        <v>1.7143789698537526E-2</v>
      </c>
    </row>
    <row r="495" spans="1:25">
      <c r="A495" s="3">
        <v>47</v>
      </c>
      <c r="B495" s="8" t="s">
        <v>25</v>
      </c>
      <c r="C495" s="8" t="s">
        <v>26</v>
      </c>
      <c r="D495" s="16">
        <v>190000011815</v>
      </c>
      <c r="E495" s="8" t="s">
        <v>27</v>
      </c>
      <c r="F495" s="4">
        <v>58475</v>
      </c>
      <c r="G495" s="8" t="s">
        <v>28</v>
      </c>
      <c r="H495" s="8" t="s">
        <v>381</v>
      </c>
      <c r="I495" s="4">
        <v>13650</v>
      </c>
      <c r="J495" s="8" t="s">
        <v>30</v>
      </c>
      <c r="K495" s="8" t="s">
        <v>1036</v>
      </c>
      <c r="L495" s="4">
        <v>729757765</v>
      </c>
      <c r="M495" s="8" t="s">
        <v>32</v>
      </c>
      <c r="N495" s="8" t="s">
        <v>1070</v>
      </c>
      <c r="O495" s="16">
        <v>8109005000169</v>
      </c>
      <c r="P495" s="8" t="s">
        <v>1071</v>
      </c>
      <c r="Q495" s="8" t="s">
        <v>1072</v>
      </c>
      <c r="R495" s="8" t="s">
        <v>1073</v>
      </c>
      <c r="S495" s="8" t="s">
        <v>1074</v>
      </c>
      <c r="T495" s="9">
        <v>41167</v>
      </c>
      <c r="U495" s="4">
        <v>900</v>
      </c>
      <c r="V495" s="8" t="s">
        <v>340</v>
      </c>
      <c r="W495" s="10" t="s">
        <v>1075</v>
      </c>
      <c r="Y495" s="12">
        <f t="shared" si="14"/>
        <v>7.2711643396247755E-3</v>
      </c>
    </row>
    <row r="496" spans="1:25">
      <c r="A496" s="1">
        <v>47</v>
      </c>
      <c r="B496" s="5" t="s">
        <v>25</v>
      </c>
      <c r="C496" s="5" t="s">
        <v>26</v>
      </c>
      <c r="D496" s="17">
        <v>190000011815</v>
      </c>
      <c r="E496" s="5" t="s">
        <v>27</v>
      </c>
      <c r="F496" s="2">
        <v>58475</v>
      </c>
      <c r="G496" s="5" t="s">
        <v>28</v>
      </c>
      <c r="H496" s="5" t="s">
        <v>381</v>
      </c>
      <c r="I496" s="2">
        <v>13650</v>
      </c>
      <c r="J496" s="5" t="s">
        <v>30</v>
      </c>
      <c r="K496" s="5" t="s">
        <v>1036</v>
      </c>
      <c r="L496" s="2">
        <v>729757765</v>
      </c>
      <c r="M496" s="5" t="s">
        <v>32</v>
      </c>
      <c r="N496" s="5" t="s">
        <v>1076</v>
      </c>
      <c r="O496" s="17">
        <v>8109005000169</v>
      </c>
      <c r="P496" s="5" t="s">
        <v>1071</v>
      </c>
      <c r="Q496" s="5" t="s">
        <v>1072</v>
      </c>
      <c r="R496" s="5" t="s">
        <v>1073</v>
      </c>
      <c r="S496" s="5" t="s">
        <v>1074</v>
      </c>
      <c r="T496" s="6">
        <v>41179</v>
      </c>
      <c r="U496" s="2">
        <v>900</v>
      </c>
      <c r="V496" s="5" t="s">
        <v>340</v>
      </c>
      <c r="W496" s="7" t="s">
        <v>1077</v>
      </c>
      <c r="Y496" s="12">
        <f t="shared" si="14"/>
        <v>7.2711643396247755E-3</v>
      </c>
    </row>
    <row r="497" spans="1:25">
      <c r="A497" s="3">
        <v>47</v>
      </c>
      <c r="B497" s="8" t="s">
        <v>25</v>
      </c>
      <c r="C497" s="8" t="s">
        <v>26</v>
      </c>
      <c r="D497" s="16">
        <v>190000011815</v>
      </c>
      <c r="E497" s="8" t="s">
        <v>27</v>
      </c>
      <c r="F497" s="4">
        <v>58475</v>
      </c>
      <c r="G497" s="8" t="s">
        <v>28</v>
      </c>
      <c r="H497" s="8" t="s">
        <v>381</v>
      </c>
      <c r="I497" s="4">
        <v>13650</v>
      </c>
      <c r="J497" s="8" t="s">
        <v>30</v>
      </c>
      <c r="K497" s="8" t="s">
        <v>1036</v>
      </c>
      <c r="L497" s="4">
        <v>729757765</v>
      </c>
      <c r="M497" s="8" t="s">
        <v>32</v>
      </c>
      <c r="N497" s="8" t="s">
        <v>1078</v>
      </c>
      <c r="O497" s="16">
        <v>4837646000189</v>
      </c>
      <c r="P497" s="8" t="s">
        <v>1079</v>
      </c>
      <c r="Q497" s="8" t="s">
        <v>123</v>
      </c>
      <c r="R497" s="8" t="s">
        <v>124</v>
      </c>
      <c r="S497" s="8" t="s">
        <v>125</v>
      </c>
      <c r="T497" s="9">
        <v>41170</v>
      </c>
      <c r="U497" s="4">
        <v>460</v>
      </c>
      <c r="V497" s="8" t="s">
        <v>340</v>
      </c>
      <c r="W497" s="10" t="s">
        <v>1080</v>
      </c>
      <c r="Y497" s="12">
        <f t="shared" si="14"/>
        <v>3.7163728846971071E-3</v>
      </c>
    </row>
    <row r="498" spans="1:25">
      <c r="A498" s="1">
        <v>47</v>
      </c>
      <c r="B498" s="5" t="s">
        <v>25</v>
      </c>
      <c r="C498" s="5" t="s">
        <v>26</v>
      </c>
      <c r="D498" s="17">
        <v>190000011815</v>
      </c>
      <c r="E498" s="5" t="s">
        <v>27</v>
      </c>
      <c r="F498" s="2">
        <v>58475</v>
      </c>
      <c r="G498" s="5" t="s">
        <v>28</v>
      </c>
      <c r="H498" s="5" t="s">
        <v>381</v>
      </c>
      <c r="I498" s="2">
        <v>13650</v>
      </c>
      <c r="J498" s="5" t="s">
        <v>30</v>
      </c>
      <c r="K498" s="5" t="s">
        <v>1036</v>
      </c>
      <c r="L498" s="2">
        <v>729757765</v>
      </c>
      <c r="M498" s="5" t="s">
        <v>32</v>
      </c>
      <c r="N498" s="5" t="s">
        <v>1081</v>
      </c>
      <c r="O498" s="17">
        <v>4837646000189</v>
      </c>
      <c r="P498" s="5" t="s">
        <v>1079</v>
      </c>
      <c r="Q498" s="5" t="s">
        <v>123</v>
      </c>
      <c r="R498" s="5" t="s">
        <v>124</v>
      </c>
      <c r="S498" s="5" t="s">
        <v>125</v>
      </c>
      <c r="T498" s="6">
        <v>41179</v>
      </c>
      <c r="U498" s="2">
        <v>540</v>
      </c>
      <c r="V498" s="5" t="s">
        <v>45</v>
      </c>
      <c r="W498" s="7" t="s">
        <v>1082</v>
      </c>
      <c r="Y498" s="12">
        <f t="shared" si="14"/>
        <v>4.3626986037748651E-3</v>
      </c>
    </row>
    <row r="499" spans="1:25">
      <c r="A499" s="3">
        <v>47</v>
      </c>
      <c r="B499" s="8" t="s">
        <v>25</v>
      </c>
      <c r="C499" s="8" t="s">
        <v>26</v>
      </c>
      <c r="D499" s="16">
        <v>190000011815</v>
      </c>
      <c r="E499" s="8" t="s">
        <v>27</v>
      </c>
      <c r="F499" s="4">
        <v>58475</v>
      </c>
      <c r="G499" s="8" t="s">
        <v>28</v>
      </c>
      <c r="H499" s="8" t="s">
        <v>381</v>
      </c>
      <c r="I499" s="4">
        <v>13650</v>
      </c>
      <c r="J499" s="8" t="s">
        <v>30</v>
      </c>
      <c r="K499" s="8" t="s">
        <v>1036</v>
      </c>
      <c r="L499" s="4">
        <v>729757765</v>
      </c>
      <c r="M499" s="8" t="s">
        <v>32</v>
      </c>
      <c r="N499" s="8" t="s">
        <v>1083</v>
      </c>
      <c r="O499" s="16">
        <v>4837646000189</v>
      </c>
      <c r="P499" s="8" t="s">
        <v>1079</v>
      </c>
      <c r="Q499" s="8" t="s">
        <v>123</v>
      </c>
      <c r="R499" s="8" t="s">
        <v>124</v>
      </c>
      <c r="S499" s="8" t="s">
        <v>125</v>
      </c>
      <c r="T499" s="9">
        <v>41187</v>
      </c>
      <c r="U499" s="4">
        <v>250</v>
      </c>
      <c r="V499" s="8" t="s">
        <v>45</v>
      </c>
      <c r="W499" s="10" t="s">
        <v>1084</v>
      </c>
      <c r="Y499" s="12">
        <f t="shared" si="14"/>
        <v>2.0197678721179933E-3</v>
      </c>
    </row>
    <row r="500" spans="1:25">
      <c r="A500" s="1">
        <v>47</v>
      </c>
      <c r="B500" s="5" t="s">
        <v>25</v>
      </c>
      <c r="C500" s="5" t="s">
        <v>26</v>
      </c>
      <c r="D500" s="17">
        <v>190000011815</v>
      </c>
      <c r="E500" s="5" t="s">
        <v>27</v>
      </c>
      <c r="F500" s="2">
        <v>58475</v>
      </c>
      <c r="G500" s="5" t="s">
        <v>28</v>
      </c>
      <c r="H500" s="5" t="s">
        <v>381</v>
      </c>
      <c r="I500" s="2">
        <v>13650</v>
      </c>
      <c r="J500" s="5" t="s">
        <v>30</v>
      </c>
      <c r="K500" s="5" t="s">
        <v>1036</v>
      </c>
      <c r="L500" s="2">
        <v>729757765</v>
      </c>
      <c r="M500" s="5" t="s">
        <v>32</v>
      </c>
      <c r="N500" s="5" t="s">
        <v>1085</v>
      </c>
      <c r="O500" s="17">
        <v>11346773000140</v>
      </c>
      <c r="P500" s="5" t="s">
        <v>1086</v>
      </c>
      <c r="Q500" s="5" t="s">
        <v>1087</v>
      </c>
      <c r="R500" s="5" t="s">
        <v>1088</v>
      </c>
      <c r="S500" s="5" t="s">
        <v>1089</v>
      </c>
      <c r="T500" s="6">
        <v>41144</v>
      </c>
      <c r="U500" s="2">
        <v>2000</v>
      </c>
      <c r="V500" s="5" t="s">
        <v>431</v>
      </c>
      <c r="W500" s="7" t="s">
        <v>1090</v>
      </c>
      <c r="Y500" s="12">
        <f t="shared" si="14"/>
        <v>1.6158142976943946E-2</v>
      </c>
    </row>
    <row r="501" spans="1:25">
      <c r="A501" s="3">
        <v>47</v>
      </c>
      <c r="B501" s="8" t="s">
        <v>25</v>
      </c>
      <c r="C501" s="8" t="s">
        <v>26</v>
      </c>
      <c r="D501" s="16">
        <v>190000011815</v>
      </c>
      <c r="E501" s="8" t="s">
        <v>27</v>
      </c>
      <c r="F501" s="4">
        <v>58475</v>
      </c>
      <c r="G501" s="8" t="s">
        <v>28</v>
      </c>
      <c r="H501" s="8" t="s">
        <v>381</v>
      </c>
      <c r="I501" s="4">
        <v>13650</v>
      </c>
      <c r="J501" s="8" t="s">
        <v>30</v>
      </c>
      <c r="K501" s="8" t="s">
        <v>1036</v>
      </c>
      <c r="L501" s="4">
        <v>729757765</v>
      </c>
      <c r="M501" s="8" t="s">
        <v>32</v>
      </c>
      <c r="N501" s="8" t="s">
        <v>1091</v>
      </c>
      <c r="O501" s="16">
        <v>29699626000110</v>
      </c>
      <c r="P501" s="8" t="s">
        <v>1092</v>
      </c>
      <c r="Q501" s="8" t="s">
        <v>412</v>
      </c>
      <c r="R501" s="8" t="s">
        <v>330</v>
      </c>
      <c r="S501" s="8" t="s">
        <v>331</v>
      </c>
      <c r="T501" s="9">
        <v>41172</v>
      </c>
      <c r="U501" s="4">
        <v>7020</v>
      </c>
      <c r="V501" s="8" t="s">
        <v>116</v>
      </c>
      <c r="W501" s="10" t="s">
        <v>1093</v>
      </c>
      <c r="Y501" s="12">
        <f t="shared" si="14"/>
        <v>5.671508184907325E-2</v>
      </c>
    </row>
    <row r="502" spans="1:25">
      <c r="A502" s="1">
        <v>47</v>
      </c>
      <c r="B502" s="5" t="s">
        <v>25</v>
      </c>
      <c r="C502" s="5" t="s">
        <v>26</v>
      </c>
      <c r="D502" s="17">
        <v>190000011815</v>
      </c>
      <c r="E502" s="5" t="s">
        <v>27</v>
      </c>
      <c r="F502" s="2">
        <v>58475</v>
      </c>
      <c r="G502" s="5" t="s">
        <v>28</v>
      </c>
      <c r="H502" s="5" t="s">
        <v>381</v>
      </c>
      <c r="I502" s="2">
        <v>13650</v>
      </c>
      <c r="J502" s="5" t="s">
        <v>30</v>
      </c>
      <c r="K502" s="5" t="s">
        <v>1036</v>
      </c>
      <c r="L502" s="2">
        <v>729757765</v>
      </c>
      <c r="M502" s="5" t="s">
        <v>32</v>
      </c>
      <c r="N502" s="5" t="s">
        <v>1094</v>
      </c>
      <c r="O502" s="17">
        <v>29699626000110</v>
      </c>
      <c r="P502" s="5" t="s">
        <v>1092</v>
      </c>
      <c r="Q502" s="5" t="s">
        <v>412</v>
      </c>
      <c r="R502" s="5" t="s">
        <v>330</v>
      </c>
      <c r="S502" s="5" t="s">
        <v>331</v>
      </c>
      <c r="T502" s="6">
        <v>41166</v>
      </c>
      <c r="U502" s="2">
        <v>4950</v>
      </c>
      <c r="V502" s="5" t="s">
        <v>116</v>
      </c>
      <c r="W502" s="7" t="s">
        <v>53</v>
      </c>
      <c r="Y502" s="12">
        <f t="shared" si="14"/>
        <v>3.9991403867936266E-2</v>
      </c>
    </row>
    <row r="503" spans="1:25">
      <c r="A503" s="3">
        <v>47</v>
      </c>
      <c r="B503" s="8" t="s">
        <v>25</v>
      </c>
      <c r="C503" s="8" t="s">
        <v>26</v>
      </c>
      <c r="D503" s="16">
        <v>190000011815</v>
      </c>
      <c r="E503" s="8" t="s">
        <v>27</v>
      </c>
      <c r="F503" s="4">
        <v>58475</v>
      </c>
      <c r="G503" s="8" t="s">
        <v>28</v>
      </c>
      <c r="H503" s="8" t="s">
        <v>381</v>
      </c>
      <c r="I503" s="4">
        <v>13650</v>
      </c>
      <c r="J503" s="8" t="s">
        <v>30</v>
      </c>
      <c r="K503" s="8" t="s">
        <v>1036</v>
      </c>
      <c r="L503" s="4">
        <v>729757765</v>
      </c>
      <c r="M503" s="8" t="s">
        <v>32</v>
      </c>
      <c r="N503" s="8" t="s">
        <v>1094</v>
      </c>
      <c r="O503" s="16">
        <v>29699626000110</v>
      </c>
      <c r="P503" s="8" t="s">
        <v>1092</v>
      </c>
      <c r="Q503" s="8" t="s">
        <v>412</v>
      </c>
      <c r="R503" s="8" t="s">
        <v>330</v>
      </c>
      <c r="S503" s="8" t="s">
        <v>331</v>
      </c>
      <c r="T503" s="9">
        <v>41152</v>
      </c>
      <c r="U503" s="4">
        <v>4950</v>
      </c>
      <c r="V503" s="8" t="s">
        <v>116</v>
      </c>
      <c r="W503" s="10" t="s">
        <v>53</v>
      </c>
      <c r="Y503" s="12">
        <f t="shared" si="14"/>
        <v>3.9991403867936266E-2</v>
      </c>
    </row>
    <row r="504" spans="1:25">
      <c r="A504" s="1">
        <v>47</v>
      </c>
      <c r="B504" s="5" t="s">
        <v>25</v>
      </c>
      <c r="C504" s="5" t="s">
        <v>26</v>
      </c>
      <c r="D504" s="17">
        <v>190000011815</v>
      </c>
      <c r="E504" s="5" t="s">
        <v>27</v>
      </c>
      <c r="F504" s="2">
        <v>58475</v>
      </c>
      <c r="G504" s="5" t="s">
        <v>28</v>
      </c>
      <c r="H504" s="5" t="s">
        <v>381</v>
      </c>
      <c r="I504" s="2">
        <v>13650</v>
      </c>
      <c r="J504" s="5" t="s">
        <v>30</v>
      </c>
      <c r="K504" s="5" t="s">
        <v>1036</v>
      </c>
      <c r="L504" s="2">
        <v>729757765</v>
      </c>
      <c r="M504" s="5" t="s">
        <v>49</v>
      </c>
      <c r="N504" s="5" t="s">
        <v>383</v>
      </c>
      <c r="O504" s="17">
        <v>8660072707</v>
      </c>
      <c r="P504" s="5" t="s">
        <v>1095</v>
      </c>
      <c r="Q504" s="5" t="s">
        <v>1095</v>
      </c>
      <c r="R504" s="5" t="s">
        <v>53</v>
      </c>
      <c r="S504" s="5" t="s">
        <v>53</v>
      </c>
      <c r="T504" s="6">
        <v>41159</v>
      </c>
      <c r="U504" s="2">
        <v>1634.86</v>
      </c>
      <c r="V504" s="5" t="s">
        <v>54</v>
      </c>
      <c r="W504" s="7" t="s">
        <v>1096</v>
      </c>
      <c r="Y504" s="12">
        <f t="shared" si="14"/>
        <v>1.3208150813643288E-2</v>
      </c>
    </row>
    <row r="505" spans="1:25">
      <c r="A505" s="3">
        <v>47</v>
      </c>
      <c r="B505" s="8" t="s">
        <v>25</v>
      </c>
      <c r="C505" s="8" t="s">
        <v>26</v>
      </c>
      <c r="D505" s="16">
        <v>190000011815</v>
      </c>
      <c r="E505" s="8" t="s">
        <v>27</v>
      </c>
      <c r="F505" s="4">
        <v>58475</v>
      </c>
      <c r="G505" s="8" t="s">
        <v>28</v>
      </c>
      <c r="H505" s="8" t="s">
        <v>381</v>
      </c>
      <c r="I505" s="4">
        <v>13650</v>
      </c>
      <c r="J505" s="8" t="s">
        <v>30</v>
      </c>
      <c r="K505" s="8" t="s">
        <v>1036</v>
      </c>
      <c r="L505" s="4">
        <v>729757765</v>
      </c>
      <c r="M505" s="8" t="s">
        <v>32</v>
      </c>
      <c r="N505" s="8" t="s">
        <v>1097</v>
      </c>
      <c r="O505" s="16">
        <v>31338775000103</v>
      </c>
      <c r="P505" s="8" t="s">
        <v>1098</v>
      </c>
      <c r="Q505" s="8" t="s">
        <v>1099</v>
      </c>
      <c r="R505" s="8" t="s">
        <v>124</v>
      </c>
      <c r="S505" s="8" t="s">
        <v>125</v>
      </c>
      <c r="T505" s="9">
        <v>41184</v>
      </c>
      <c r="U505" s="4">
        <v>156.65</v>
      </c>
      <c r="V505" s="8" t="s">
        <v>1100</v>
      </c>
      <c r="W505" s="10" t="s">
        <v>1101</v>
      </c>
      <c r="Y505" s="12">
        <f t="shared" si="14"/>
        <v>1.2655865486691346E-3</v>
      </c>
    </row>
    <row r="506" spans="1:25">
      <c r="A506" s="1">
        <v>47</v>
      </c>
      <c r="B506" s="5" t="s">
        <v>25</v>
      </c>
      <c r="C506" s="5" t="s">
        <v>26</v>
      </c>
      <c r="D506" s="17">
        <v>190000011815</v>
      </c>
      <c r="E506" s="5" t="s">
        <v>27</v>
      </c>
      <c r="F506" s="2">
        <v>58475</v>
      </c>
      <c r="G506" s="5" t="s">
        <v>28</v>
      </c>
      <c r="H506" s="5" t="s">
        <v>381</v>
      </c>
      <c r="I506" s="2">
        <v>13650</v>
      </c>
      <c r="J506" s="5" t="s">
        <v>30</v>
      </c>
      <c r="K506" s="5" t="s">
        <v>1036</v>
      </c>
      <c r="L506" s="2">
        <v>729757765</v>
      </c>
      <c r="M506" s="5" t="s">
        <v>32</v>
      </c>
      <c r="N506" s="5" t="s">
        <v>1102</v>
      </c>
      <c r="O506" s="17">
        <v>31338775000103</v>
      </c>
      <c r="P506" s="5" t="s">
        <v>1098</v>
      </c>
      <c r="Q506" s="5" t="s">
        <v>1099</v>
      </c>
      <c r="R506" s="5" t="s">
        <v>124</v>
      </c>
      <c r="S506" s="5" t="s">
        <v>125</v>
      </c>
      <c r="T506" s="6">
        <v>41184</v>
      </c>
      <c r="U506" s="2">
        <v>450</v>
      </c>
      <c r="V506" s="5" t="s">
        <v>1100</v>
      </c>
      <c r="W506" s="7" t="s">
        <v>1103</v>
      </c>
      <c r="Y506" s="12">
        <f t="shared" si="14"/>
        <v>3.6355821698123877E-3</v>
      </c>
    </row>
    <row r="507" spans="1:25">
      <c r="A507" s="3">
        <v>47</v>
      </c>
      <c r="B507" s="8" t="s">
        <v>25</v>
      </c>
      <c r="C507" s="8" t="s">
        <v>26</v>
      </c>
      <c r="D507" s="16">
        <v>190000011815</v>
      </c>
      <c r="E507" s="8" t="s">
        <v>27</v>
      </c>
      <c r="F507" s="4">
        <v>58475</v>
      </c>
      <c r="G507" s="8" t="s">
        <v>28</v>
      </c>
      <c r="H507" s="8" t="s">
        <v>381</v>
      </c>
      <c r="I507" s="4">
        <v>13650</v>
      </c>
      <c r="J507" s="8" t="s">
        <v>30</v>
      </c>
      <c r="K507" s="8" t="s">
        <v>1036</v>
      </c>
      <c r="L507" s="4">
        <v>729757765</v>
      </c>
      <c r="M507" s="8" t="s">
        <v>32</v>
      </c>
      <c r="N507" s="8" t="s">
        <v>1104</v>
      </c>
      <c r="O507" s="16">
        <v>31338775000103</v>
      </c>
      <c r="P507" s="8" t="s">
        <v>1098</v>
      </c>
      <c r="Q507" s="8" t="s">
        <v>1099</v>
      </c>
      <c r="R507" s="8" t="s">
        <v>124</v>
      </c>
      <c r="S507" s="8" t="s">
        <v>125</v>
      </c>
      <c r="T507" s="9">
        <v>41152</v>
      </c>
      <c r="U507" s="4">
        <v>266.39999999999998</v>
      </c>
      <c r="V507" s="8" t="s">
        <v>151</v>
      </c>
      <c r="W507" s="10" t="s">
        <v>1105</v>
      </c>
      <c r="Y507" s="12">
        <f t="shared" si="14"/>
        <v>2.1522646445289333E-3</v>
      </c>
    </row>
    <row r="508" spans="1:25">
      <c r="A508" s="1">
        <v>47</v>
      </c>
      <c r="B508" s="5" t="s">
        <v>25</v>
      </c>
      <c r="C508" s="5" t="s">
        <v>26</v>
      </c>
      <c r="D508" s="17">
        <v>190000011815</v>
      </c>
      <c r="E508" s="5" t="s">
        <v>27</v>
      </c>
      <c r="F508" s="2">
        <v>58475</v>
      </c>
      <c r="G508" s="5" t="s">
        <v>28</v>
      </c>
      <c r="H508" s="5" t="s">
        <v>381</v>
      </c>
      <c r="I508" s="2">
        <v>13650</v>
      </c>
      <c r="J508" s="5" t="s">
        <v>30</v>
      </c>
      <c r="K508" s="5" t="s">
        <v>1036</v>
      </c>
      <c r="L508" s="2">
        <v>729757765</v>
      </c>
      <c r="M508" s="5" t="s">
        <v>32</v>
      </c>
      <c r="N508" s="5" t="s">
        <v>1106</v>
      </c>
      <c r="O508" s="17">
        <v>7338963000149</v>
      </c>
      <c r="P508" s="5" t="s">
        <v>1107</v>
      </c>
      <c r="Q508" s="5" t="s">
        <v>1107</v>
      </c>
      <c r="R508" s="5" t="s">
        <v>1108</v>
      </c>
      <c r="S508" s="5" t="s">
        <v>1109</v>
      </c>
      <c r="T508" s="6">
        <v>41173</v>
      </c>
      <c r="U508" s="2">
        <v>1050</v>
      </c>
      <c r="V508" s="5" t="s">
        <v>116</v>
      </c>
      <c r="W508" s="7" t="s">
        <v>1110</v>
      </c>
      <c r="Y508" s="12">
        <f t="shared" si="14"/>
        <v>8.4830250628955706E-3</v>
      </c>
    </row>
    <row r="509" spans="1:25">
      <c r="A509" s="3">
        <v>47</v>
      </c>
      <c r="B509" s="8" t="s">
        <v>25</v>
      </c>
      <c r="C509" s="8" t="s">
        <v>26</v>
      </c>
      <c r="D509" s="16">
        <v>190000011815</v>
      </c>
      <c r="E509" s="8" t="s">
        <v>27</v>
      </c>
      <c r="F509" s="4">
        <v>58475</v>
      </c>
      <c r="G509" s="8" t="s">
        <v>28</v>
      </c>
      <c r="H509" s="8" t="s">
        <v>381</v>
      </c>
      <c r="I509" s="4">
        <v>13650</v>
      </c>
      <c r="J509" s="8" t="s">
        <v>30</v>
      </c>
      <c r="K509" s="8" t="s">
        <v>1036</v>
      </c>
      <c r="L509" s="4">
        <v>729757765</v>
      </c>
      <c r="M509" s="8" t="s">
        <v>32</v>
      </c>
      <c r="N509" s="8" t="s">
        <v>1111</v>
      </c>
      <c r="O509" s="16">
        <v>13366923000103</v>
      </c>
      <c r="P509" s="8" t="s">
        <v>1112</v>
      </c>
      <c r="Q509" s="8" t="s">
        <v>1113</v>
      </c>
      <c r="R509" s="8" t="s">
        <v>1040</v>
      </c>
      <c r="S509" s="8" t="s">
        <v>1041</v>
      </c>
      <c r="T509" s="9">
        <v>41136</v>
      </c>
      <c r="U509" s="4">
        <v>7280</v>
      </c>
      <c r="V509" s="8" t="s">
        <v>45</v>
      </c>
      <c r="W509" s="10" t="s">
        <v>1114</v>
      </c>
      <c r="Y509" s="12">
        <f t="shared" si="14"/>
        <v>5.8815640436075962E-2</v>
      </c>
    </row>
    <row r="510" spans="1:25">
      <c r="A510" s="1">
        <v>47</v>
      </c>
      <c r="B510" s="5" t="s">
        <v>25</v>
      </c>
      <c r="C510" s="5" t="s">
        <v>26</v>
      </c>
      <c r="D510" s="17">
        <v>190000011815</v>
      </c>
      <c r="E510" s="5" t="s">
        <v>27</v>
      </c>
      <c r="F510" s="2">
        <v>58475</v>
      </c>
      <c r="G510" s="5" t="s">
        <v>28</v>
      </c>
      <c r="H510" s="5" t="s">
        <v>381</v>
      </c>
      <c r="I510" s="2">
        <v>13650</v>
      </c>
      <c r="J510" s="5" t="s">
        <v>30</v>
      </c>
      <c r="K510" s="5" t="s">
        <v>1036</v>
      </c>
      <c r="L510" s="2">
        <v>729757765</v>
      </c>
      <c r="M510" s="5" t="s">
        <v>32</v>
      </c>
      <c r="N510" s="5" t="s">
        <v>1115</v>
      </c>
      <c r="O510" s="17">
        <v>13366923000103</v>
      </c>
      <c r="P510" s="5" t="s">
        <v>1112</v>
      </c>
      <c r="Q510" s="5" t="s">
        <v>1113</v>
      </c>
      <c r="R510" s="5" t="s">
        <v>1040</v>
      </c>
      <c r="S510" s="5" t="s">
        <v>1041</v>
      </c>
      <c r="T510" s="6">
        <v>41142</v>
      </c>
      <c r="U510" s="2">
        <v>4590</v>
      </c>
      <c r="V510" s="5" t="s">
        <v>45</v>
      </c>
      <c r="W510" s="7" t="s">
        <v>1116</v>
      </c>
      <c r="Y510" s="12">
        <f t="shared" si="14"/>
        <v>3.7082938132086352E-2</v>
      </c>
    </row>
    <row r="511" spans="1:25">
      <c r="A511" s="3">
        <v>47</v>
      </c>
      <c r="B511" s="8" t="s">
        <v>25</v>
      </c>
      <c r="C511" s="8" t="s">
        <v>26</v>
      </c>
      <c r="D511" s="16">
        <v>190000011815</v>
      </c>
      <c r="E511" s="8" t="s">
        <v>27</v>
      </c>
      <c r="F511" s="4">
        <v>58475</v>
      </c>
      <c r="G511" s="8" t="s">
        <v>28</v>
      </c>
      <c r="H511" s="8" t="s">
        <v>381</v>
      </c>
      <c r="I511" s="4">
        <v>13650</v>
      </c>
      <c r="J511" s="8" t="s">
        <v>30</v>
      </c>
      <c r="K511" s="8" t="s">
        <v>1036</v>
      </c>
      <c r="L511" s="4">
        <v>729757765</v>
      </c>
      <c r="M511" s="8" t="s">
        <v>32</v>
      </c>
      <c r="N511" s="8" t="s">
        <v>1117</v>
      </c>
      <c r="O511" s="16">
        <v>13366923000103</v>
      </c>
      <c r="P511" s="8" t="s">
        <v>1112</v>
      </c>
      <c r="Q511" s="8" t="s">
        <v>1113</v>
      </c>
      <c r="R511" s="8" t="s">
        <v>1040</v>
      </c>
      <c r="S511" s="8" t="s">
        <v>1041</v>
      </c>
      <c r="T511" s="9">
        <v>41157</v>
      </c>
      <c r="U511" s="4">
        <v>2610</v>
      </c>
      <c r="V511" s="8" t="s">
        <v>45</v>
      </c>
      <c r="W511" s="10" t="s">
        <v>1118</v>
      </c>
      <c r="Y511" s="12">
        <f t="shared" si="14"/>
        <v>2.1086376584911849E-2</v>
      </c>
    </row>
    <row r="512" spans="1:25">
      <c r="A512" s="1">
        <v>47</v>
      </c>
      <c r="B512" s="5" t="s">
        <v>25</v>
      </c>
      <c r="C512" s="5" t="s">
        <v>26</v>
      </c>
      <c r="D512" s="17">
        <v>190000011815</v>
      </c>
      <c r="E512" s="5" t="s">
        <v>27</v>
      </c>
      <c r="F512" s="2">
        <v>58475</v>
      </c>
      <c r="G512" s="5" t="s">
        <v>28</v>
      </c>
      <c r="H512" s="5" t="s">
        <v>381</v>
      </c>
      <c r="I512" s="2">
        <v>13650</v>
      </c>
      <c r="J512" s="5" t="s">
        <v>30</v>
      </c>
      <c r="K512" s="5" t="s">
        <v>1036</v>
      </c>
      <c r="L512" s="2">
        <v>729757765</v>
      </c>
      <c r="M512" s="5" t="s">
        <v>32</v>
      </c>
      <c r="N512" s="5" t="s">
        <v>1119</v>
      </c>
      <c r="O512" s="17">
        <v>13366923000103</v>
      </c>
      <c r="P512" s="5" t="s">
        <v>1112</v>
      </c>
      <c r="Q512" s="5" t="s">
        <v>1113</v>
      </c>
      <c r="R512" s="5" t="s">
        <v>1040</v>
      </c>
      <c r="S512" s="5" t="s">
        <v>1041</v>
      </c>
      <c r="T512" s="6">
        <v>41157</v>
      </c>
      <c r="U512" s="2">
        <v>720</v>
      </c>
      <c r="V512" s="5" t="s">
        <v>45</v>
      </c>
      <c r="W512" s="7" t="s">
        <v>1120</v>
      </c>
      <c r="Y512" s="12">
        <f t="shared" si="14"/>
        <v>5.8169314716998198E-3</v>
      </c>
    </row>
    <row r="513" spans="1:25">
      <c r="A513" s="3">
        <v>47</v>
      </c>
      <c r="B513" s="8" t="s">
        <v>25</v>
      </c>
      <c r="C513" s="8" t="s">
        <v>26</v>
      </c>
      <c r="D513" s="16">
        <v>190000011815</v>
      </c>
      <c r="E513" s="8" t="s">
        <v>27</v>
      </c>
      <c r="F513" s="4">
        <v>58475</v>
      </c>
      <c r="G513" s="8" t="s">
        <v>28</v>
      </c>
      <c r="H513" s="8" t="s">
        <v>381</v>
      </c>
      <c r="I513" s="4">
        <v>13650</v>
      </c>
      <c r="J513" s="8" t="s">
        <v>30</v>
      </c>
      <c r="K513" s="8" t="s">
        <v>1036</v>
      </c>
      <c r="L513" s="4">
        <v>729757765</v>
      </c>
      <c r="M513" s="8" t="s">
        <v>32</v>
      </c>
      <c r="N513" s="8" t="s">
        <v>1121</v>
      </c>
      <c r="O513" s="16">
        <v>13366923000103</v>
      </c>
      <c r="P513" s="8" t="s">
        <v>1112</v>
      </c>
      <c r="Q513" s="8" t="s">
        <v>1113</v>
      </c>
      <c r="R513" s="8" t="s">
        <v>1040</v>
      </c>
      <c r="S513" s="8" t="s">
        <v>1041</v>
      </c>
      <c r="T513" s="9">
        <v>41174</v>
      </c>
      <c r="U513" s="4">
        <v>300</v>
      </c>
      <c r="V513" s="8" t="s">
        <v>45</v>
      </c>
      <c r="W513" s="10" t="s">
        <v>1122</v>
      </c>
      <c r="Y513" s="12">
        <f t="shared" si="14"/>
        <v>2.4237214465415917E-3</v>
      </c>
    </row>
    <row r="514" spans="1:25">
      <c r="A514" s="1">
        <v>47</v>
      </c>
      <c r="B514" s="5" t="s">
        <v>25</v>
      </c>
      <c r="C514" s="5" t="s">
        <v>26</v>
      </c>
      <c r="D514" s="17">
        <v>190000011815</v>
      </c>
      <c r="E514" s="5" t="s">
        <v>27</v>
      </c>
      <c r="F514" s="2">
        <v>58475</v>
      </c>
      <c r="G514" s="5" t="s">
        <v>28</v>
      </c>
      <c r="H514" s="5" t="s">
        <v>381</v>
      </c>
      <c r="I514" s="2">
        <v>13650</v>
      </c>
      <c r="J514" s="5" t="s">
        <v>30</v>
      </c>
      <c r="K514" s="5" t="s">
        <v>1036</v>
      </c>
      <c r="L514" s="2">
        <v>729757765</v>
      </c>
      <c r="M514" s="5" t="s">
        <v>32</v>
      </c>
      <c r="N514" s="5" t="s">
        <v>1123</v>
      </c>
      <c r="O514" s="17">
        <v>13366923000103</v>
      </c>
      <c r="P514" s="5" t="s">
        <v>1112</v>
      </c>
      <c r="Q514" s="5" t="s">
        <v>1113</v>
      </c>
      <c r="R514" s="5" t="s">
        <v>1040</v>
      </c>
      <c r="S514" s="5" t="s">
        <v>1041</v>
      </c>
      <c r="T514" s="6">
        <v>41174</v>
      </c>
      <c r="U514" s="2">
        <v>3990</v>
      </c>
      <c r="V514" s="5" t="s">
        <v>45</v>
      </c>
      <c r="W514" s="7" t="s">
        <v>1124</v>
      </c>
      <c r="Y514" s="12">
        <f t="shared" si="14"/>
        <v>3.2235495239003167E-2</v>
      </c>
    </row>
    <row r="515" spans="1:25">
      <c r="A515" s="3">
        <v>47</v>
      </c>
      <c r="B515" s="8" t="s">
        <v>25</v>
      </c>
      <c r="C515" s="8" t="s">
        <v>26</v>
      </c>
      <c r="D515" s="16">
        <v>190000011815</v>
      </c>
      <c r="E515" s="8" t="s">
        <v>27</v>
      </c>
      <c r="F515" s="4">
        <v>58475</v>
      </c>
      <c r="G515" s="8" t="s">
        <v>28</v>
      </c>
      <c r="H515" s="8" t="s">
        <v>381</v>
      </c>
      <c r="I515" s="4">
        <v>13650</v>
      </c>
      <c r="J515" s="8" t="s">
        <v>30</v>
      </c>
      <c r="K515" s="8" t="s">
        <v>1036</v>
      </c>
      <c r="L515" s="4">
        <v>729757765</v>
      </c>
      <c r="M515" s="8" t="s">
        <v>32</v>
      </c>
      <c r="N515" s="8" t="s">
        <v>1125</v>
      </c>
      <c r="O515" s="16">
        <v>13366923000103</v>
      </c>
      <c r="P515" s="8" t="s">
        <v>1112</v>
      </c>
      <c r="Q515" s="8" t="s">
        <v>1113</v>
      </c>
      <c r="R515" s="8" t="s">
        <v>1040</v>
      </c>
      <c r="S515" s="8" t="s">
        <v>1041</v>
      </c>
      <c r="T515" s="9">
        <v>41174</v>
      </c>
      <c r="U515" s="4">
        <v>3000</v>
      </c>
      <c r="V515" s="8" t="s">
        <v>340</v>
      </c>
      <c r="W515" s="10" t="s">
        <v>1126</v>
      </c>
      <c r="Y515" s="12">
        <f t="shared" si="14"/>
        <v>2.4237214465415918E-2</v>
      </c>
    </row>
    <row r="516" spans="1:25">
      <c r="A516" s="1">
        <v>47</v>
      </c>
      <c r="B516" s="5" t="s">
        <v>25</v>
      </c>
      <c r="C516" s="5" t="s">
        <v>26</v>
      </c>
      <c r="D516" s="17">
        <v>190000011815</v>
      </c>
      <c r="E516" s="5" t="s">
        <v>27</v>
      </c>
      <c r="F516" s="2">
        <v>58475</v>
      </c>
      <c r="G516" s="5" t="s">
        <v>28</v>
      </c>
      <c r="H516" s="5" t="s">
        <v>381</v>
      </c>
      <c r="I516" s="2">
        <v>13650</v>
      </c>
      <c r="J516" s="5" t="s">
        <v>30</v>
      </c>
      <c r="K516" s="5" t="s">
        <v>1036</v>
      </c>
      <c r="L516" s="2">
        <v>729757765</v>
      </c>
      <c r="M516" s="5" t="s">
        <v>32</v>
      </c>
      <c r="N516" s="5" t="s">
        <v>1127</v>
      </c>
      <c r="O516" s="17">
        <v>13366923000103</v>
      </c>
      <c r="P516" s="5" t="s">
        <v>1112</v>
      </c>
      <c r="Q516" s="5" t="s">
        <v>1113</v>
      </c>
      <c r="R516" s="5" t="s">
        <v>1040</v>
      </c>
      <c r="S516" s="5" t="s">
        <v>1041</v>
      </c>
      <c r="T516" s="6">
        <v>41174</v>
      </c>
      <c r="U516" s="2">
        <v>560</v>
      </c>
      <c r="V516" s="5" t="s">
        <v>45</v>
      </c>
      <c r="W516" s="7" t="s">
        <v>1128</v>
      </c>
      <c r="Y516" s="12">
        <f t="shared" si="14"/>
        <v>4.5242800335443048E-3</v>
      </c>
    </row>
    <row r="517" spans="1:25">
      <c r="A517" s="3">
        <v>47</v>
      </c>
      <c r="B517" s="8" t="s">
        <v>25</v>
      </c>
      <c r="C517" s="8" t="s">
        <v>26</v>
      </c>
      <c r="D517" s="16">
        <v>190000011815</v>
      </c>
      <c r="E517" s="8" t="s">
        <v>27</v>
      </c>
      <c r="F517" s="4">
        <v>58475</v>
      </c>
      <c r="G517" s="8" t="s">
        <v>28</v>
      </c>
      <c r="H517" s="8" t="s">
        <v>381</v>
      </c>
      <c r="I517" s="4">
        <v>13650</v>
      </c>
      <c r="J517" s="8" t="s">
        <v>30</v>
      </c>
      <c r="K517" s="8" t="s">
        <v>1036</v>
      </c>
      <c r="L517" s="4">
        <v>729757765</v>
      </c>
      <c r="M517" s="8" t="s">
        <v>49</v>
      </c>
      <c r="N517" s="8" t="s">
        <v>383</v>
      </c>
      <c r="O517" s="16">
        <v>1763401731</v>
      </c>
      <c r="P517" s="8" t="s">
        <v>1129</v>
      </c>
      <c r="Q517" s="8" t="s">
        <v>1129</v>
      </c>
      <c r="R517" s="8" t="s">
        <v>53</v>
      </c>
      <c r="S517" s="8" t="s">
        <v>53</v>
      </c>
      <c r="T517" s="9">
        <v>41111</v>
      </c>
      <c r="U517" s="4">
        <v>1866</v>
      </c>
      <c r="V517" s="8" t="s">
        <v>54</v>
      </c>
      <c r="W517" s="10" t="s">
        <v>1130</v>
      </c>
      <c r="Y517" s="12">
        <f t="shared" si="14"/>
        <v>1.50755473974887E-2</v>
      </c>
    </row>
    <row r="518" spans="1:25">
      <c r="A518" s="1">
        <v>47</v>
      </c>
      <c r="B518" s="5" t="s">
        <v>25</v>
      </c>
      <c r="C518" s="5" t="s">
        <v>26</v>
      </c>
      <c r="D518" s="17">
        <v>190000011815</v>
      </c>
      <c r="E518" s="5" t="s">
        <v>27</v>
      </c>
      <c r="F518" s="2">
        <v>58475</v>
      </c>
      <c r="G518" s="5" t="s">
        <v>28</v>
      </c>
      <c r="H518" s="5" t="s">
        <v>381</v>
      </c>
      <c r="I518" s="2">
        <v>13650</v>
      </c>
      <c r="J518" s="5" t="s">
        <v>30</v>
      </c>
      <c r="K518" s="5" t="s">
        <v>1036</v>
      </c>
      <c r="L518" s="2">
        <v>729757765</v>
      </c>
      <c r="M518" s="5" t="s">
        <v>49</v>
      </c>
      <c r="N518" s="5" t="s">
        <v>383</v>
      </c>
      <c r="O518" s="17">
        <v>4187949798</v>
      </c>
      <c r="P518" s="5" t="s">
        <v>1131</v>
      </c>
      <c r="Q518" s="5" t="s">
        <v>1131</v>
      </c>
      <c r="R518" s="5" t="s">
        <v>53</v>
      </c>
      <c r="S518" s="5" t="s">
        <v>53</v>
      </c>
      <c r="T518" s="6">
        <v>41111</v>
      </c>
      <c r="U518" s="2">
        <v>1866</v>
      </c>
      <c r="V518" s="5" t="s">
        <v>54</v>
      </c>
      <c r="W518" s="7" t="s">
        <v>1130</v>
      </c>
      <c r="Y518" s="12">
        <f t="shared" si="14"/>
        <v>1.50755473974887E-2</v>
      </c>
    </row>
    <row r="519" spans="1:25">
      <c r="A519" s="3">
        <v>47</v>
      </c>
      <c r="B519" s="8" t="s">
        <v>25</v>
      </c>
      <c r="C519" s="8" t="s">
        <v>26</v>
      </c>
      <c r="D519" s="16">
        <v>190000011815</v>
      </c>
      <c r="E519" s="8" t="s">
        <v>27</v>
      </c>
      <c r="F519" s="4">
        <v>58475</v>
      </c>
      <c r="G519" s="8" t="s">
        <v>28</v>
      </c>
      <c r="H519" s="8" t="s">
        <v>381</v>
      </c>
      <c r="I519" s="4">
        <v>13650</v>
      </c>
      <c r="J519" s="8" t="s">
        <v>30</v>
      </c>
      <c r="K519" s="8" t="s">
        <v>1036</v>
      </c>
      <c r="L519" s="4">
        <v>729757765</v>
      </c>
      <c r="M519" s="8" t="s">
        <v>32</v>
      </c>
      <c r="N519" s="8" t="s">
        <v>1132</v>
      </c>
      <c r="O519" s="16">
        <v>13153061000130</v>
      </c>
      <c r="P519" s="8" t="s">
        <v>1133</v>
      </c>
      <c r="Q519" s="8" t="s">
        <v>1134</v>
      </c>
      <c r="R519" s="8" t="s">
        <v>1135</v>
      </c>
      <c r="S519" s="8" t="s">
        <v>1136</v>
      </c>
      <c r="T519" s="9">
        <v>41169</v>
      </c>
      <c r="U519" s="4">
        <v>3800</v>
      </c>
      <c r="V519" s="8" t="s">
        <v>340</v>
      </c>
      <c r="W519" s="10" t="s">
        <v>1137</v>
      </c>
      <c r="Y519" s="12">
        <f t="shared" si="14"/>
        <v>3.0700471656193495E-2</v>
      </c>
    </row>
    <row r="520" spans="1:25">
      <c r="A520" s="1">
        <v>47</v>
      </c>
      <c r="B520" s="5" t="s">
        <v>25</v>
      </c>
      <c r="C520" s="5" t="s">
        <v>26</v>
      </c>
      <c r="D520" s="17">
        <v>190000011815</v>
      </c>
      <c r="E520" s="5" t="s">
        <v>27</v>
      </c>
      <c r="F520" s="2">
        <v>58475</v>
      </c>
      <c r="G520" s="5" t="s">
        <v>28</v>
      </c>
      <c r="H520" s="5" t="s">
        <v>381</v>
      </c>
      <c r="I520" s="2">
        <v>13650</v>
      </c>
      <c r="J520" s="5" t="s">
        <v>30</v>
      </c>
      <c r="K520" s="5" t="s">
        <v>1036</v>
      </c>
      <c r="L520" s="2">
        <v>729757765</v>
      </c>
      <c r="M520" s="5" t="s">
        <v>32</v>
      </c>
      <c r="N520" s="5" t="s">
        <v>1138</v>
      </c>
      <c r="O520" s="17">
        <v>13153061000130</v>
      </c>
      <c r="P520" s="5" t="s">
        <v>1133</v>
      </c>
      <c r="Q520" s="5" t="s">
        <v>1134</v>
      </c>
      <c r="R520" s="5" t="s">
        <v>1135</v>
      </c>
      <c r="S520" s="5" t="s">
        <v>1136</v>
      </c>
      <c r="T520" s="6">
        <v>41169</v>
      </c>
      <c r="U520" s="2">
        <v>1800</v>
      </c>
      <c r="V520" s="5" t="s">
        <v>340</v>
      </c>
      <c r="W520" s="7" t="s">
        <v>1139</v>
      </c>
      <c r="Y520" s="12">
        <f t="shared" si="14"/>
        <v>1.4542328679249551E-2</v>
      </c>
    </row>
    <row r="521" spans="1:25">
      <c r="A521" s="3">
        <v>47</v>
      </c>
      <c r="B521" s="8" t="s">
        <v>25</v>
      </c>
      <c r="C521" s="8" t="s">
        <v>26</v>
      </c>
      <c r="D521" s="16">
        <v>190000011815</v>
      </c>
      <c r="E521" s="8" t="s">
        <v>27</v>
      </c>
      <c r="F521" s="4">
        <v>58475</v>
      </c>
      <c r="G521" s="8" t="s">
        <v>28</v>
      </c>
      <c r="H521" s="8" t="s">
        <v>381</v>
      </c>
      <c r="I521" s="4">
        <v>13650</v>
      </c>
      <c r="J521" s="8" t="s">
        <v>30</v>
      </c>
      <c r="K521" s="8" t="s">
        <v>1036</v>
      </c>
      <c r="L521" s="4">
        <v>729757765</v>
      </c>
      <c r="M521" s="8" t="s">
        <v>49</v>
      </c>
      <c r="N521" s="8" t="s">
        <v>383</v>
      </c>
      <c r="O521" s="16">
        <v>14054773770</v>
      </c>
      <c r="P521" s="8" t="s">
        <v>1140</v>
      </c>
      <c r="Q521" s="8" t="s">
        <v>1140</v>
      </c>
      <c r="R521" s="8" t="s">
        <v>53</v>
      </c>
      <c r="S521" s="8" t="s">
        <v>53</v>
      </c>
      <c r="T521" s="9">
        <v>41184</v>
      </c>
      <c r="U521" s="4">
        <v>300</v>
      </c>
      <c r="V521" s="8" t="s">
        <v>215</v>
      </c>
      <c r="W521" s="10" t="s">
        <v>1141</v>
      </c>
      <c r="Y521" s="12">
        <f t="shared" si="14"/>
        <v>2.4237214465415917E-3</v>
      </c>
    </row>
    <row r="522" spans="1:25">
      <c r="A522" s="1">
        <v>47</v>
      </c>
      <c r="B522" s="5" t="s">
        <v>25</v>
      </c>
      <c r="C522" s="5" t="s">
        <v>26</v>
      </c>
      <c r="D522" s="17">
        <v>190000011815</v>
      </c>
      <c r="E522" s="5" t="s">
        <v>27</v>
      </c>
      <c r="F522" s="2">
        <v>58475</v>
      </c>
      <c r="G522" s="5" t="s">
        <v>28</v>
      </c>
      <c r="H522" s="5" t="s">
        <v>381</v>
      </c>
      <c r="I522" s="2">
        <v>13650</v>
      </c>
      <c r="J522" s="5" t="s">
        <v>30</v>
      </c>
      <c r="K522" s="5" t="s">
        <v>1036</v>
      </c>
      <c r="L522" s="2">
        <v>729757765</v>
      </c>
      <c r="M522" s="5" t="s">
        <v>49</v>
      </c>
      <c r="N522" s="5" t="s">
        <v>383</v>
      </c>
      <c r="O522" s="17">
        <v>14054773770</v>
      </c>
      <c r="P522" s="5" t="s">
        <v>1140</v>
      </c>
      <c r="Q522" s="5" t="s">
        <v>1140</v>
      </c>
      <c r="R522" s="5" t="s">
        <v>53</v>
      </c>
      <c r="S522" s="5" t="s">
        <v>53</v>
      </c>
      <c r="T522" s="6">
        <v>41184</v>
      </c>
      <c r="U522" s="2">
        <v>200</v>
      </c>
      <c r="V522" s="5" t="s">
        <v>54</v>
      </c>
      <c r="W522" s="7" t="s">
        <v>1142</v>
      </c>
      <c r="Y522" s="12">
        <f t="shared" si="14"/>
        <v>1.6158142976943944E-3</v>
      </c>
    </row>
    <row r="523" spans="1:25">
      <c r="A523" s="3">
        <v>47</v>
      </c>
      <c r="B523" s="8" t="s">
        <v>25</v>
      </c>
      <c r="C523" s="8" t="s">
        <v>26</v>
      </c>
      <c r="D523" s="16">
        <v>190000011815</v>
      </c>
      <c r="E523" s="8" t="s">
        <v>27</v>
      </c>
      <c r="F523" s="4">
        <v>58475</v>
      </c>
      <c r="G523" s="8" t="s">
        <v>28</v>
      </c>
      <c r="H523" s="8" t="s">
        <v>381</v>
      </c>
      <c r="I523" s="4">
        <v>13650</v>
      </c>
      <c r="J523" s="8" t="s">
        <v>30</v>
      </c>
      <c r="K523" s="8" t="s">
        <v>1036</v>
      </c>
      <c r="L523" s="4">
        <v>729757765</v>
      </c>
      <c r="M523" s="8" t="s">
        <v>49</v>
      </c>
      <c r="N523" s="8" t="s">
        <v>383</v>
      </c>
      <c r="O523" s="16">
        <v>14382770750</v>
      </c>
      <c r="P523" s="8" t="s">
        <v>1143</v>
      </c>
      <c r="Q523" s="8" t="s">
        <v>1144</v>
      </c>
      <c r="R523" s="8" t="s">
        <v>53</v>
      </c>
      <c r="S523" s="8" t="s">
        <v>53</v>
      </c>
      <c r="T523" s="9">
        <v>41176</v>
      </c>
      <c r="U523" s="4">
        <v>200</v>
      </c>
      <c r="V523" s="8" t="s">
        <v>54</v>
      </c>
      <c r="W523" s="10" t="s">
        <v>1145</v>
      </c>
      <c r="Y523" s="12">
        <f t="shared" si="14"/>
        <v>1.6158142976943944E-3</v>
      </c>
    </row>
    <row r="524" spans="1:25">
      <c r="A524" s="1">
        <v>47</v>
      </c>
      <c r="B524" s="5" t="s">
        <v>25</v>
      </c>
      <c r="C524" s="5" t="s">
        <v>26</v>
      </c>
      <c r="D524" s="17">
        <v>190000011815</v>
      </c>
      <c r="E524" s="5" t="s">
        <v>27</v>
      </c>
      <c r="F524" s="2">
        <v>58475</v>
      </c>
      <c r="G524" s="5" t="s">
        <v>28</v>
      </c>
      <c r="H524" s="5" t="s">
        <v>381</v>
      </c>
      <c r="I524" s="2">
        <v>13650</v>
      </c>
      <c r="J524" s="5" t="s">
        <v>30</v>
      </c>
      <c r="K524" s="5" t="s">
        <v>1036</v>
      </c>
      <c r="L524" s="2">
        <v>729757765</v>
      </c>
      <c r="M524" s="5" t="s">
        <v>49</v>
      </c>
      <c r="N524" s="5" t="s">
        <v>383</v>
      </c>
      <c r="O524" s="17">
        <v>8592404797</v>
      </c>
      <c r="P524" s="5" t="s">
        <v>1146</v>
      </c>
      <c r="Q524" s="5" t="s">
        <v>1146</v>
      </c>
      <c r="R524" s="5" t="s">
        <v>53</v>
      </c>
      <c r="S524" s="5" t="s">
        <v>53</v>
      </c>
      <c r="T524" s="6">
        <v>41143</v>
      </c>
      <c r="U524" s="2">
        <v>2000</v>
      </c>
      <c r="V524" s="5" t="s">
        <v>54</v>
      </c>
      <c r="W524" s="7" t="s">
        <v>1147</v>
      </c>
      <c r="Y524" s="12">
        <f t="shared" si="14"/>
        <v>1.6158142976943946E-2</v>
      </c>
    </row>
    <row r="525" spans="1:25">
      <c r="A525" s="3">
        <v>47</v>
      </c>
      <c r="B525" s="8" t="s">
        <v>25</v>
      </c>
      <c r="C525" s="8" t="s">
        <v>26</v>
      </c>
      <c r="D525" s="16">
        <v>190000011815</v>
      </c>
      <c r="E525" s="8" t="s">
        <v>27</v>
      </c>
      <c r="F525" s="4">
        <v>58475</v>
      </c>
      <c r="G525" s="8" t="s">
        <v>28</v>
      </c>
      <c r="H525" s="8" t="s">
        <v>381</v>
      </c>
      <c r="I525" s="4">
        <v>13650</v>
      </c>
      <c r="J525" s="8" t="s">
        <v>30</v>
      </c>
      <c r="K525" s="8" t="s">
        <v>1036</v>
      </c>
      <c r="L525" s="4">
        <v>729757765</v>
      </c>
      <c r="M525" s="8" t="s">
        <v>49</v>
      </c>
      <c r="N525" s="8" t="s">
        <v>383</v>
      </c>
      <c r="O525" s="16">
        <v>711457700</v>
      </c>
      <c r="P525" s="8" t="s">
        <v>1148</v>
      </c>
      <c r="Q525" s="8" t="s">
        <v>1149</v>
      </c>
      <c r="R525" s="8" t="s">
        <v>53</v>
      </c>
      <c r="S525" s="8" t="s">
        <v>53</v>
      </c>
      <c r="T525" s="9">
        <v>41159</v>
      </c>
      <c r="U525" s="4">
        <v>1500</v>
      </c>
      <c r="V525" s="8" t="s">
        <v>54</v>
      </c>
      <c r="W525" s="10" t="s">
        <v>1047</v>
      </c>
      <c r="Y525" s="12">
        <f t="shared" si="14"/>
        <v>1.2118607232707959E-2</v>
      </c>
    </row>
    <row r="526" spans="1:25">
      <c r="A526" s="1">
        <v>47</v>
      </c>
      <c r="B526" s="5" t="s">
        <v>25</v>
      </c>
      <c r="C526" s="5" t="s">
        <v>26</v>
      </c>
      <c r="D526" s="17">
        <v>190000011815</v>
      </c>
      <c r="E526" s="5" t="s">
        <v>27</v>
      </c>
      <c r="F526" s="2">
        <v>58475</v>
      </c>
      <c r="G526" s="5" t="s">
        <v>28</v>
      </c>
      <c r="H526" s="5" t="s">
        <v>381</v>
      </c>
      <c r="I526" s="2">
        <v>13650</v>
      </c>
      <c r="J526" s="5" t="s">
        <v>30</v>
      </c>
      <c r="K526" s="5" t="s">
        <v>1036</v>
      </c>
      <c r="L526" s="2">
        <v>729757765</v>
      </c>
      <c r="M526" s="5" t="s">
        <v>49</v>
      </c>
      <c r="N526" s="5" t="s">
        <v>383</v>
      </c>
      <c r="O526" s="17">
        <v>62385623749</v>
      </c>
      <c r="P526" s="5" t="s">
        <v>1150</v>
      </c>
      <c r="Q526" s="5" t="s">
        <v>1151</v>
      </c>
      <c r="R526" s="5" t="s">
        <v>53</v>
      </c>
      <c r="S526" s="5" t="s">
        <v>53</v>
      </c>
      <c r="T526" s="6">
        <v>41169</v>
      </c>
      <c r="U526" s="2">
        <v>300</v>
      </c>
      <c r="V526" s="5" t="s">
        <v>54</v>
      </c>
      <c r="W526" s="7" t="s">
        <v>1152</v>
      </c>
      <c r="Y526" s="12">
        <f t="shared" si="14"/>
        <v>2.4237214465415917E-3</v>
      </c>
    </row>
    <row r="527" spans="1:25">
      <c r="A527" s="3">
        <v>47</v>
      </c>
      <c r="B527" s="8" t="s">
        <v>25</v>
      </c>
      <c r="C527" s="8" t="s">
        <v>26</v>
      </c>
      <c r="D527" s="16">
        <v>190000011815</v>
      </c>
      <c r="E527" s="8" t="s">
        <v>27</v>
      </c>
      <c r="F527" s="4">
        <v>58475</v>
      </c>
      <c r="G527" s="8" t="s">
        <v>28</v>
      </c>
      <c r="H527" s="8" t="s">
        <v>381</v>
      </c>
      <c r="I527" s="4">
        <v>13650</v>
      </c>
      <c r="J527" s="8" t="s">
        <v>30</v>
      </c>
      <c r="K527" s="8" t="s">
        <v>1036</v>
      </c>
      <c r="L527" s="4">
        <v>729757765</v>
      </c>
      <c r="M527" s="8" t="s">
        <v>49</v>
      </c>
      <c r="N527" s="8" t="s">
        <v>383</v>
      </c>
      <c r="O527" s="16">
        <v>57269491704</v>
      </c>
      <c r="P527" s="8" t="s">
        <v>1153</v>
      </c>
      <c r="Q527" s="8" t="s">
        <v>1154</v>
      </c>
      <c r="R527" s="8" t="s">
        <v>53</v>
      </c>
      <c r="S527" s="8" t="s">
        <v>53</v>
      </c>
      <c r="T527" s="9">
        <v>41170</v>
      </c>
      <c r="U527" s="4">
        <v>500</v>
      </c>
      <c r="V527" s="8" t="s">
        <v>215</v>
      </c>
      <c r="W527" s="10" t="s">
        <v>1155</v>
      </c>
      <c r="Y527" s="12">
        <f t="shared" si="14"/>
        <v>4.0395357442359866E-3</v>
      </c>
    </row>
    <row r="528" spans="1:25">
      <c r="A528" s="1">
        <v>47</v>
      </c>
      <c r="B528" s="5" t="s">
        <v>25</v>
      </c>
      <c r="C528" s="5" t="s">
        <v>26</v>
      </c>
      <c r="D528" s="17">
        <v>190000011815</v>
      </c>
      <c r="E528" s="5" t="s">
        <v>27</v>
      </c>
      <c r="F528" s="2">
        <v>58475</v>
      </c>
      <c r="G528" s="5" t="s">
        <v>28</v>
      </c>
      <c r="H528" s="5" t="s">
        <v>381</v>
      </c>
      <c r="I528" s="2">
        <v>13650</v>
      </c>
      <c r="J528" s="5" t="s">
        <v>30</v>
      </c>
      <c r="K528" s="5" t="s">
        <v>1036</v>
      </c>
      <c r="L528" s="2">
        <v>729757765</v>
      </c>
      <c r="M528" s="5" t="s">
        <v>49</v>
      </c>
      <c r="N528" s="5" t="s">
        <v>383</v>
      </c>
      <c r="O528" s="17">
        <v>10661226794</v>
      </c>
      <c r="P528" s="5" t="s">
        <v>1156</v>
      </c>
      <c r="Q528" s="5" t="s">
        <v>1156</v>
      </c>
      <c r="R528" s="5" t="s">
        <v>53</v>
      </c>
      <c r="S528" s="5" t="s">
        <v>53</v>
      </c>
      <c r="T528" s="6">
        <v>41159</v>
      </c>
      <c r="U528" s="2">
        <v>750</v>
      </c>
      <c r="V528" s="5" t="s">
        <v>54</v>
      </c>
      <c r="W528" s="7" t="s">
        <v>1047</v>
      </c>
      <c r="Y528" s="12">
        <f t="shared" si="14"/>
        <v>6.0593036163539794E-3</v>
      </c>
    </row>
    <row r="529" spans="1:25">
      <c r="A529" s="3">
        <v>47</v>
      </c>
      <c r="B529" s="8" t="s">
        <v>25</v>
      </c>
      <c r="C529" s="8" t="s">
        <v>26</v>
      </c>
      <c r="D529" s="16">
        <v>190000011815</v>
      </c>
      <c r="E529" s="8" t="s">
        <v>27</v>
      </c>
      <c r="F529" s="4">
        <v>58475</v>
      </c>
      <c r="G529" s="8" t="s">
        <v>28</v>
      </c>
      <c r="H529" s="8" t="s">
        <v>381</v>
      </c>
      <c r="I529" s="4">
        <v>13650</v>
      </c>
      <c r="J529" s="8" t="s">
        <v>30</v>
      </c>
      <c r="K529" s="8" t="s">
        <v>1036</v>
      </c>
      <c r="L529" s="4">
        <v>729757765</v>
      </c>
      <c r="M529" s="8" t="s">
        <v>49</v>
      </c>
      <c r="N529" s="8" t="s">
        <v>383</v>
      </c>
      <c r="O529" s="16">
        <v>12881314708</v>
      </c>
      <c r="P529" s="8" t="s">
        <v>1157</v>
      </c>
      <c r="Q529" s="8" t="s">
        <v>1157</v>
      </c>
      <c r="R529" s="8" t="s">
        <v>53</v>
      </c>
      <c r="S529" s="8" t="s">
        <v>53</v>
      </c>
      <c r="T529" s="9">
        <v>41159</v>
      </c>
      <c r="U529" s="4">
        <v>800</v>
      </c>
      <c r="V529" s="8" t="s">
        <v>54</v>
      </c>
      <c r="W529" s="10" t="s">
        <v>1047</v>
      </c>
      <c r="Y529" s="12">
        <f t="shared" si="14"/>
        <v>6.4632571907775778E-3</v>
      </c>
    </row>
    <row r="530" spans="1:25">
      <c r="A530" s="1">
        <v>47</v>
      </c>
      <c r="B530" s="5" t="s">
        <v>25</v>
      </c>
      <c r="C530" s="5" t="s">
        <v>26</v>
      </c>
      <c r="D530" s="17">
        <v>190000011815</v>
      </c>
      <c r="E530" s="5" t="s">
        <v>27</v>
      </c>
      <c r="F530" s="2">
        <v>58475</v>
      </c>
      <c r="G530" s="5" t="s">
        <v>28</v>
      </c>
      <c r="H530" s="5" t="s">
        <v>381</v>
      </c>
      <c r="I530" s="2">
        <v>13650</v>
      </c>
      <c r="J530" s="5" t="s">
        <v>30</v>
      </c>
      <c r="K530" s="5" t="s">
        <v>1036</v>
      </c>
      <c r="L530" s="2">
        <v>729757765</v>
      </c>
      <c r="M530" s="5" t="s">
        <v>49</v>
      </c>
      <c r="N530" s="5" t="s">
        <v>383</v>
      </c>
      <c r="O530" s="17">
        <v>11205455795</v>
      </c>
      <c r="P530" s="5" t="s">
        <v>1158</v>
      </c>
      <c r="Q530" s="5" t="s">
        <v>1158</v>
      </c>
      <c r="R530" s="5" t="s">
        <v>53</v>
      </c>
      <c r="S530" s="5" t="s">
        <v>53</v>
      </c>
      <c r="T530" s="6">
        <v>41159</v>
      </c>
      <c r="U530" s="2">
        <v>1500</v>
      </c>
      <c r="V530" s="5" t="s">
        <v>54</v>
      </c>
      <c r="W530" s="7" t="s">
        <v>1159</v>
      </c>
      <c r="Y530" s="12">
        <f t="shared" si="14"/>
        <v>1.2118607232707959E-2</v>
      </c>
    </row>
    <row r="531" spans="1:25">
      <c r="A531" s="3">
        <v>47</v>
      </c>
      <c r="B531" s="8" t="s">
        <v>25</v>
      </c>
      <c r="C531" s="8" t="s">
        <v>26</v>
      </c>
      <c r="D531" s="16">
        <v>190000011815</v>
      </c>
      <c r="E531" s="8" t="s">
        <v>27</v>
      </c>
      <c r="F531" s="4">
        <v>58475</v>
      </c>
      <c r="G531" s="8" t="s">
        <v>28</v>
      </c>
      <c r="H531" s="8" t="s">
        <v>381</v>
      </c>
      <c r="I531" s="4">
        <v>13650</v>
      </c>
      <c r="J531" s="8" t="s">
        <v>30</v>
      </c>
      <c r="K531" s="8" t="s">
        <v>1036</v>
      </c>
      <c r="L531" s="4">
        <v>729757765</v>
      </c>
      <c r="M531" s="8" t="s">
        <v>49</v>
      </c>
      <c r="N531" s="8" t="s">
        <v>383</v>
      </c>
      <c r="O531" s="16">
        <v>11456309790</v>
      </c>
      <c r="P531" s="8" t="s">
        <v>1160</v>
      </c>
      <c r="Q531" s="8" t="s">
        <v>1160</v>
      </c>
      <c r="R531" s="8" t="s">
        <v>53</v>
      </c>
      <c r="S531" s="8" t="s">
        <v>53</v>
      </c>
      <c r="T531" s="9">
        <v>41159</v>
      </c>
      <c r="U531" s="4">
        <v>1500</v>
      </c>
      <c r="V531" s="8" t="s">
        <v>54</v>
      </c>
      <c r="W531" s="10" t="s">
        <v>1047</v>
      </c>
      <c r="Y531" s="12">
        <f t="shared" si="14"/>
        <v>1.2118607232707959E-2</v>
      </c>
    </row>
    <row r="532" spans="1:25">
      <c r="A532" s="1">
        <v>47</v>
      </c>
      <c r="B532" s="5" t="s">
        <v>25</v>
      </c>
      <c r="C532" s="5" t="s">
        <v>26</v>
      </c>
      <c r="D532" s="17">
        <v>190000011815</v>
      </c>
      <c r="E532" s="5" t="s">
        <v>27</v>
      </c>
      <c r="F532" s="2">
        <v>58475</v>
      </c>
      <c r="G532" s="5" t="s">
        <v>28</v>
      </c>
      <c r="H532" s="5" t="s">
        <v>381</v>
      </c>
      <c r="I532" s="2">
        <v>13650</v>
      </c>
      <c r="J532" s="5" t="s">
        <v>30</v>
      </c>
      <c r="K532" s="5" t="s">
        <v>1036</v>
      </c>
      <c r="L532" s="2">
        <v>729757765</v>
      </c>
      <c r="M532" s="5" t="s">
        <v>49</v>
      </c>
      <c r="N532" s="5" t="s">
        <v>383</v>
      </c>
      <c r="O532" s="17">
        <v>11410404765</v>
      </c>
      <c r="P532" s="5" t="s">
        <v>1161</v>
      </c>
      <c r="Q532" s="5" t="s">
        <v>1161</v>
      </c>
      <c r="R532" s="5" t="s">
        <v>53</v>
      </c>
      <c r="S532" s="5" t="s">
        <v>53</v>
      </c>
      <c r="T532" s="6">
        <v>41169</v>
      </c>
      <c r="U532" s="2">
        <v>300</v>
      </c>
      <c r="V532" s="5" t="s">
        <v>54</v>
      </c>
      <c r="W532" s="7" t="s">
        <v>1162</v>
      </c>
      <c r="Y532" s="12">
        <f t="shared" si="14"/>
        <v>2.4237214465415917E-3</v>
      </c>
    </row>
    <row r="533" spans="1:25">
      <c r="A533" s="3">
        <v>47</v>
      </c>
      <c r="B533" s="8" t="s">
        <v>25</v>
      </c>
      <c r="C533" s="8" t="s">
        <v>26</v>
      </c>
      <c r="D533" s="16">
        <v>190000011815</v>
      </c>
      <c r="E533" s="8" t="s">
        <v>27</v>
      </c>
      <c r="F533" s="4">
        <v>58475</v>
      </c>
      <c r="G533" s="8" t="s">
        <v>28</v>
      </c>
      <c r="H533" s="8" t="s">
        <v>381</v>
      </c>
      <c r="I533" s="4">
        <v>13650</v>
      </c>
      <c r="J533" s="8" t="s">
        <v>30</v>
      </c>
      <c r="K533" s="8" t="s">
        <v>1036</v>
      </c>
      <c r="L533" s="4">
        <v>729757765</v>
      </c>
      <c r="M533" s="8" t="s">
        <v>49</v>
      </c>
      <c r="N533" s="8" t="s">
        <v>383</v>
      </c>
      <c r="O533" s="16">
        <v>11410404765</v>
      </c>
      <c r="P533" s="8" t="s">
        <v>1161</v>
      </c>
      <c r="Q533" s="8" t="s">
        <v>1161</v>
      </c>
      <c r="R533" s="8" t="s">
        <v>53</v>
      </c>
      <c r="S533" s="8" t="s">
        <v>53</v>
      </c>
      <c r="T533" s="9">
        <v>41169</v>
      </c>
      <c r="U533" s="4">
        <v>200</v>
      </c>
      <c r="V533" s="8" t="s">
        <v>151</v>
      </c>
      <c r="W533" s="10" t="s">
        <v>1163</v>
      </c>
      <c r="Y533" s="12">
        <f t="shared" si="14"/>
        <v>1.6158142976943944E-3</v>
      </c>
    </row>
    <row r="534" spans="1:25">
      <c r="A534" s="1">
        <v>47</v>
      </c>
      <c r="B534" s="5" t="s">
        <v>25</v>
      </c>
      <c r="C534" s="5" t="s">
        <v>26</v>
      </c>
      <c r="D534" s="17">
        <v>190000011815</v>
      </c>
      <c r="E534" s="5" t="s">
        <v>27</v>
      </c>
      <c r="F534" s="2">
        <v>58475</v>
      </c>
      <c r="G534" s="5" t="s">
        <v>28</v>
      </c>
      <c r="H534" s="5" t="s">
        <v>381</v>
      </c>
      <c r="I534" s="2">
        <v>13650</v>
      </c>
      <c r="J534" s="5" t="s">
        <v>30</v>
      </c>
      <c r="K534" s="5" t="s">
        <v>1036</v>
      </c>
      <c r="L534" s="2">
        <v>729757765</v>
      </c>
      <c r="M534" s="5" t="s">
        <v>49</v>
      </c>
      <c r="N534" s="5" t="s">
        <v>383</v>
      </c>
      <c r="O534" s="17">
        <v>3066716708</v>
      </c>
      <c r="P534" s="5" t="s">
        <v>1164</v>
      </c>
      <c r="Q534" s="5" t="s">
        <v>1164</v>
      </c>
      <c r="R534" s="5" t="s">
        <v>53</v>
      </c>
      <c r="S534" s="5" t="s">
        <v>53</v>
      </c>
      <c r="T534" s="6">
        <v>41159</v>
      </c>
      <c r="U534" s="2">
        <v>1500</v>
      </c>
      <c r="V534" s="5" t="s">
        <v>54</v>
      </c>
      <c r="W534" s="7" t="s">
        <v>1147</v>
      </c>
      <c r="Y534" s="12">
        <f t="shared" si="14"/>
        <v>1.2118607232707959E-2</v>
      </c>
    </row>
    <row r="535" spans="1:25">
      <c r="A535" s="3">
        <v>47</v>
      </c>
      <c r="B535" s="8" t="s">
        <v>25</v>
      </c>
      <c r="C535" s="8" t="s">
        <v>26</v>
      </c>
      <c r="D535" s="16">
        <v>190000011815</v>
      </c>
      <c r="E535" s="8" t="s">
        <v>27</v>
      </c>
      <c r="F535" s="4">
        <v>58475</v>
      </c>
      <c r="G535" s="8" t="s">
        <v>28</v>
      </c>
      <c r="H535" s="8" t="s">
        <v>381</v>
      </c>
      <c r="I535" s="4">
        <v>13650</v>
      </c>
      <c r="J535" s="8" t="s">
        <v>30</v>
      </c>
      <c r="K535" s="8" t="s">
        <v>1036</v>
      </c>
      <c r="L535" s="4">
        <v>729757765</v>
      </c>
      <c r="M535" s="8" t="s">
        <v>49</v>
      </c>
      <c r="N535" s="8" t="s">
        <v>383</v>
      </c>
      <c r="O535" s="16">
        <v>80173845720</v>
      </c>
      <c r="P535" s="8" t="s">
        <v>1165</v>
      </c>
      <c r="Q535" s="8" t="s">
        <v>1165</v>
      </c>
      <c r="R535" s="8" t="s">
        <v>53</v>
      </c>
      <c r="S535" s="8" t="s">
        <v>53</v>
      </c>
      <c r="T535" s="9">
        <v>41184</v>
      </c>
      <c r="U535" s="4">
        <v>200</v>
      </c>
      <c r="V535" s="8" t="s">
        <v>54</v>
      </c>
      <c r="W535" s="10" t="s">
        <v>1145</v>
      </c>
      <c r="Y535" s="12">
        <f t="shared" si="14"/>
        <v>1.6158142976943944E-3</v>
      </c>
    </row>
    <row r="536" spans="1:25">
      <c r="A536" s="1">
        <v>47</v>
      </c>
      <c r="B536" s="5" t="s">
        <v>25</v>
      </c>
      <c r="C536" s="5" t="s">
        <v>26</v>
      </c>
      <c r="D536" s="17">
        <v>190000011815</v>
      </c>
      <c r="E536" s="5" t="s">
        <v>27</v>
      </c>
      <c r="F536" s="2">
        <v>58475</v>
      </c>
      <c r="G536" s="5" t="s">
        <v>28</v>
      </c>
      <c r="H536" s="5" t="s">
        <v>381</v>
      </c>
      <c r="I536" s="2">
        <v>13650</v>
      </c>
      <c r="J536" s="5" t="s">
        <v>30</v>
      </c>
      <c r="K536" s="5" t="s">
        <v>1036</v>
      </c>
      <c r="L536" s="2">
        <v>729757765</v>
      </c>
      <c r="M536" s="5" t="s">
        <v>49</v>
      </c>
      <c r="N536" s="5" t="s">
        <v>383</v>
      </c>
      <c r="O536" s="17">
        <v>5841749773</v>
      </c>
      <c r="P536" s="5" t="s">
        <v>1166</v>
      </c>
      <c r="Q536" s="5" t="s">
        <v>1167</v>
      </c>
      <c r="R536" s="5" t="s">
        <v>53</v>
      </c>
      <c r="S536" s="5" t="s">
        <v>53</v>
      </c>
      <c r="T536" s="6">
        <v>41184</v>
      </c>
      <c r="U536" s="2">
        <v>200</v>
      </c>
      <c r="V536" s="5" t="s">
        <v>54</v>
      </c>
      <c r="W536" s="7" t="s">
        <v>1168</v>
      </c>
      <c r="Y536" s="12">
        <f t="shared" si="14"/>
        <v>1.6158142976943944E-3</v>
      </c>
    </row>
    <row r="537" spans="1:25">
      <c r="A537" s="3">
        <v>47</v>
      </c>
      <c r="B537" s="8" t="s">
        <v>25</v>
      </c>
      <c r="C537" s="8" t="s">
        <v>26</v>
      </c>
      <c r="D537" s="16">
        <v>190000011815</v>
      </c>
      <c r="E537" s="8" t="s">
        <v>27</v>
      </c>
      <c r="F537" s="4">
        <v>58475</v>
      </c>
      <c r="G537" s="8" t="s">
        <v>28</v>
      </c>
      <c r="H537" s="8" t="s">
        <v>381</v>
      </c>
      <c r="I537" s="4">
        <v>13650</v>
      </c>
      <c r="J537" s="8" t="s">
        <v>30</v>
      </c>
      <c r="K537" s="8" t="s">
        <v>1036</v>
      </c>
      <c r="L537" s="4">
        <v>729757765</v>
      </c>
      <c r="M537" s="8" t="s">
        <v>49</v>
      </c>
      <c r="N537" s="8" t="s">
        <v>383</v>
      </c>
      <c r="O537" s="16">
        <v>5841749773</v>
      </c>
      <c r="P537" s="8" t="s">
        <v>1166</v>
      </c>
      <c r="Q537" s="8" t="s">
        <v>1167</v>
      </c>
      <c r="R537" s="8" t="s">
        <v>53</v>
      </c>
      <c r="S537" s="8" t="s">
        <v>53</v>
      </c>
      <c r="T537" s="9">
        <v>41184</v>
      </c>
      <c r="U537" s="4">
        <v>300</v>
      </c>
      <c r="V537" s="8" t="s">
        <v>215</v>
      </c>
      <c r="W537" s="10" t="s">
        <v>1169</v>
      </c>
      <c r="Y537" s="12">
        <f t="shared" si="14"/>
        <v>2.4237214465415917E-3</v>
      </c>
    </row>
    <row r="538" spans="1:25">
      <c r="A538" s="1">
        <v>47</v>
      </c>
      <c r="B538" s="5" t="s">
        <v>25</v>
      </c>
      <c r="C538" s="5" t="s">
        <v>26</v>
      </c>
      <c r="D538" s="17">
        <v>190000011815</v>
      </c>
      <c r="E538" s="5" t="s">
        <v>27</v>
      </c>
      <c r="F538" s="2">
        <v>58475</v>
      </c>
      <c r="G538" s="5" t="s">
        <v>28</v>
      </c>
      <c r="H538" s="5" t="s">
        <v>381</v>
      </c>
      <c r="I538" s="2">
        <v>13650</v>
      </c>
      <c r="J538" s="5" t="s">
        <v>30</v>
      </c>
      <c r="K538" s="5" t="s">
        <v>1036</v>
      </c>
      <c r="L538" s="2">
        <v>729757765</v>
      </c>
      <c r="M538" s="5" t="s">
        <v>49</v>
      </c>
      <c r="N538" s="5" t="s">
        <v>1170</v>
      </c>
      <c r="O538" s="17">
        <v>29635059000138</v>
      </c>
      <c r="P538" s="5" t="s">
        <v>1171</v>
      </c>
      <c r="Q538" s="5" t="s">
        <v>1172</v>
      </c>
      <c r="R538" s="5" t="s">
        <v>1173</v>
      </c>
      <c r="S538" s="5" t="s">
        <v>1174</v>
      </c>
      <c r="T538" s="6">
        <v>41179</v>
      </c>
      <c r="U538" s="2">
        <v>112.2</v>
      </c>
      <c r="V538" s="5" t="s">
        <v>151</v>
      </c>
      <c r="W538" s="7" t="s">
        <v>1175</v>
      </c>
      <c r="Y538" s="12">
        <f t="shared" si="14"/>
        <v>9.0647182100655533E-4</v>
      </c>
    </row>
    <row r="539" spans="1:25">
      <c r="A539" s="3">
        <v>47</v>
      </c>
      <c r="B539" s="8" t="s">
        <v>25</v>
      </c>
      <c r="C539" s="8" t="s">
        <v>26</v>
      </c>
      <c r="D539" s="16">
        <v>190000011815</v>
      </c>
      <c r="E539" s="8" t="s">
        <v>27</v>
      </c>
      <c r="F539" s="4">
        <v>58475</v>
      </c>
      <c r="G539" s="8" t="s">
        <v>28</v>
      </c>
      <c r="H539" s="8" t="s">
        <v>381</v>
      </c>
      <c r="I539" s="4">
        <v>13650</v>
      </c>
      <c r="J539" s="8" t="s">
        <v>30</v>
      </c>
      <c r="K539" s="8" t="s">
        <v>1036</v>
      </c>
      <c r="L539" s="4">
        <v>729757765</v>
      </c>
      <c r="M539" s="8" t="s">
        <v>49</v>
      </c>
      <c r="N539" s="8" t="s">
        <v>1176</v>
      </c>
      <c r="O539" s="16">
        <v>29635059000138</v>
      </c>
      <c r="P539" s="8" t="s">
        <v>1171</v>
      </c>
      <c r="Q539" s="8" t="s">
        <v>1172</v>
      </c>
      <c r="R539" s="8" t="s">
        <v>1173</v>
      </c>
      <c r="S539" s="8" t="s">
        <v>1174</v>
      </c>
      <c r="T539" s="9">
        <v>41187</v>
      </c>
      <c r="U539" s="4">
        <v>5.0599999999999996</v>
      </c>
      <c r="V539" s="8" t="s">
        <v>151</v>
      </c>
      <c r="W539" s="10" t="s">
        <v>1175</v>
      </c>
      <c r="Y539" s="12">
        <f t="shared" si="14"/>
        <v>4.0880101731668176E-5</v>
      </c>
    </row>
    <row r="540" spans="1:25">
      <c r="A540" s="1">
        <v>47</v>
      </c>
      <c r="B540" s="5" t="s">
        <v>25</v>
      </c>
      <c r="C540" s="5" t="s">
        <v>26</v>
      </c>
      <c r="D540" s="17">
        <v>190000011815</v>
      </c>
      <c r="E540" s="5" t="s">
        <v>27</v>
      </c>
      <c r="F540" s="2">
        <v>58475</v>
      </c>
      <c r="G540" s="5" t="s">
        <v>28</v>
      </c>
      <c r="H540" s="5" t="s">
        <v>381</v>
      </c>
      <c r="I540" s="2">
        <v>13650</v>
      </c>
      <c r="J540" s="5" t="s">
        <v>30</v>
      </c>
      <c r="K540" s="5" t="s">
        <v>1036</v>
      </c>
      <c r="L540" s="2">
        <v>729757765</v>
      </c>
      <c r="M540" s="5" t="s">
        <v>49</v>
      </c>
      <c r="N540" s="5" t="s">
        <v>1177</v>
      </c>
      <c r="O540" s="17">
        <v>29635059000138</v>
      </c>
      <c r="P540" s="5" t="s">
        <v>1171</v>
      </c>
      <c r="Q540" s="5" t="s">
        <v>1172</v>
      </c>
      <c r="R540" s="5" t="s">
        <v>1173</v>
      </c>
      <c r="S540" s="5" t="s">
        <v>1174</v>
      </c>
      <c r="T540" s="6">
        <v>41185</v>
      </c>
      <c r="U540" s="2">
        <v>151.47</v>
      </c>
      <c r="V540" s="5" t="s">
        <v>151</v>
      </c>
      <c r="W540" s="7" t="s">
        <v>1175</v>
      </c>
      <c r="Y540" s="12">
        <f t="shared" si="14"/>
        <v>1.2237369583588498E-3</v>
      </c>
    </row>
    <row r="541" spans="1:25">
      <c r="A541" s="3">
        <v>47</v>
      </c>
      <c r="B541" s="8" t="s">
        <v>25</v>
      </c>
      <c r="C541" s="8" t="s">
        <v>26</v>
      </c>
      <c r="D541" s="16">
        <v>190000011815</v>
      </c>
      <c r="E541" s="8" t="s">
        <v>27</v>
      </c>
      <c r="F541" s="4">
        <v>58475</v>
      </c>
      <c r="G541" s="8" t="s">
        <v>28</v>
      </c>
      <c r="H541" s="8" t="s">
        <v>381</v>
      </c>
      <c r="I541" s="4">
        <v>13650</v>
      </c>
      <c r="J541" s="8" t="s">
        <v>30</v>
      </c>
      <c r="K541" s="8" t="s">
        <v>1036</v>
      </c>
      <c r="L541" s="4">
        <v>729757765</v>
      </c>
      <c r="M541" s="8" t="s">
        <v>49</v>
      </c>
      <c r="N541" s="8" t="s">
        <v>383</v>
      </c>
      <c r="O541" s="16">
        <v>13160334732</v>
      </c>
      <c r="P541" s="8" t="s">
        <v>1178</v>
      </c>
      <c r="Q541" s="8" t="s">
        <v>1178</v>
      </c>
      <c r="R541" s="8" t="s">
        <v>53</v>
      </c>
      <c r="S541" s="8" t="s">
        <v>53</v>
      </c>
      <c r="T541" s="9">
        <v>41176</v>
      </c>
      <c r="U541" s="4">
        <v>200</v>
      </c>
      <c r="V541" s="8" t="s">
        <v>54</v>
      </c>
      <c r="W541" s="10" t="s">
        <v>1145</v>
      </c>
      <c r="Y541" s="12">
        <f t="shared" si="14"/>
        <v>1.6158142976943944E-3</v>
      </c>
    </row>
    <row r="542" spans="1:25">
      <c r="A542" s="1">
        <v>47</v>
      </c>
      <c r="B542" s="5" t="s">
        <v>25</v>
      </c>
      <c r="C542" s="5" t="s">
        <v>26</v>
      </c>
      <c r="D542" s="17">
        <v>190000011815</v>
      </c>
      <c r="E542" s="5" t="s">
        <v>27</v>
      </c>
      <c r="F542" s="2">
        <v>58475</v>
      </c>
      <c r="G542" s="5" t="s">
        <v>28</v>
      </c>
      <c r="H542" s="5" t="s">
        <v>381</v>
      </c>
      <c r="I542" s="2">
        <v>13650</v>
      </c>
      <c r="J542" s="5" t="s">
        <v>30</v>
      </c>
      <c r="K542" s="5" t="s">
        <v>1036</v>
      </c>
      <c r="L542" s="2">
        <v>729757765</v>
      </c>
      <c r="M542" s="5" t="s">
        <v>32</v>
      </c>
      <c r="N542" s="5" t="s">
        <v>1179</v>
      </c>
      <c r="O542" s="17">
        <v>1964922000181</v>
      </c>
      <c r="P542" s="5" t="s">
        <v>1180</v>
      </c>
      <c r="Q542" s="5" t="s">
        <v>1181</v>
      </c>
      <c r="R542" s="5" t="s">
        <v>124</v>
      </c>
      <c r="S542" s="5" t="s">
        <v>125</v>
      </c>
      <c r="T542" s="6">
        <v>41170</v>
      </c>
      <c r="U542" s="2">
        <v>188</v>
      </c>
      <c r="V542" s="5" t="s">
        <v>1100</v>
      </c>
      <c r="W542" s="7" t="s">
        <v>1182</v>
      </c>
      <c r="Y542" s="12">
        <f t="shared" si="14"/>
        <v>1.5188654398327309E-3</v>
      </c>
    </row>
    <row r="543" spans="1:25">
      <c r="A543" s="3">
        <v>47</v>
      </c>
      <c r="B543" s="8" t="s">
        <v>25</v>
      </c>
      <c r="C543" s="8" t="s">
        <v>26</v>
      </c>
      <c r="D543" s="16">
        <v>190000011815</v>
      </c>
      <c r="E543" s="8" t="s">
        <v>27</v>
      </c>
      <c r="F543" s="4">
        <v>58475</v>
      </c>
      <c r="G543" s="8" t="s">
        <v>28</v>
      </c>
      <c r="H543" s="8" t="s">
        <v>381</v>
      </c>
      <c r="I543" s="4">
        <v>13650</v>
      </c>
      <c r="J543" s="8" t="s">
        <v>30</v>
      </c>
      <c r="K543" s="8" t="s">
        <v>1036</v>
      </c>
      <c r="L543" s="4">
        <v>729757765</v>
      </c>
      <c r="M543" s="8" t="s">
        <v>49</v>
      </c>
      <c r="N543" s="8" t="s">
        <v>383</v>
      </c>
      <c r="O543" s="16">
        <v>89535243772</v>
      </c>
      <c r="P543" s="8" t="s">
        <v>1183</v>
      </c>
      <c r="Q543" s="8" t="s">
        <v>1183</v>
      </c>
      <c r="R543" s="8" t="s">
        <v>53</v>
      </c>
      <c r="S543" s="8" t="s">
        <v>53</v>
      </c>
      <c r="T543" s="9">
        <v>41170</v>
      </c>
      <c r="U543" s="4">
        <v>500</v>
      </c>
      <c r="V543" s="8" t="s">
        <v>215</v>
      </c>
      <c r="W543" s="10" t="s">
        <v>1184</v>
      </c>
      <c r="Y543" s="12">
        <f t="shared" si="14"/>
        <v>4.0395357442359866E-3</v>
      </c>
    </row>
    <row r="544" spans="1:25">
      <c r="A544" s="1">
        <v>47</v>
      </c>
      <c r="B544" s="5" t="s">
        <v>25</v>
      </c>
      <c r="C544" s="5" t="s">
        <v>26</v>
      </c>
      <c r="D544" s="17">
        <v>190000011815</v>
      </c>
      <c r="E544" s="5" t="s">
        <v>27</v>
      </c>
      <c r="F544" s="2">
        <v>58475</v>
      </c>
      <c r="G544" s="5" t="s">
        <v>28</v>
      </c>
      <c r="H544" s="5" t="s">
        <v>381</v>
      </c>
      <c r="I544" s="2">
        <v>13650</v>
      </c>
      <c r="J544" s="5" t="s">
        <v>30</v>
      </c>
      <c r="K544" s="5" t="s">
        <v>1036</v>
      </c>
      <c r="L544" s="2">
        <v>729757765</v>
      </c>
      <c r="M544" s="5" t="s">
        <v>49</v>
      </c>
      <c r="N544" s="5" t="s">
        <v>383</v>
      </c>
      <c r="O544" s="17">
        <v>89535243772</v>
      </c>
      <c r="P544" s="5" t="s">
        <v>1183</v>
      </c>
      <c r="Q544" s="5" t="s">
        <v>1183</v>
      </c>
      <c r="R544" s="5" t="s">
        <v>53</v>
      </c>
      <c r="S544" s="5" t="s">
        <v>53</v>
      </c>
      <c r="T544" s="6">
        <v>41176</v>
      </c>
      <c r="U544" s="2">
        <v>300</v>
      </c>
      <c r="V544" s="5" t="s">
        <v>215</v>
      </c>
      <c r="W544" s="7" t="s">
        <v>1185</v>
      </c>
      <c r="Y544" s="12">
        <f t="shared" si="14"/>
        <v>2.4237214465415917E-3</v>
      </c>
    </row>
    <row r="545" spans="1:25">
      <c r="A545" s="3">
        <v>47</v>
      </c>
      <c r="B545" s="8" t="s">
        <v>25</v>
      </c>
      <c r="C545" s="8" t="s">
        <v>26</v>
      </c>
      <c r="D545" s="16">
        <v>190000011815</v>
      </c>
      <c r="E545" s="8" t="s">
        <v>27</v>
      </c>
      <c r="F545" s="4">
        <v>58475</v>
      </c>
      <c r="G545" s="8" t="s">
        <v>28</v>
      </c>
      <c r="H545" s="8" t="s">
        <v>381</v>
      </c>
      <c r="I545" s="4">
        <v>13650</v>
      </c>
      <c r="J545" s="8" t="s">
        <v>30</v>
      </c>
      <c r="K545" s="8" t="s">
        <v>1036</v>
      </c>
      <c r="L545" s="4">
        <v>729757765</v>
      </c>
      <c r="M545" s="8" t="s">
        <v>1050</v>
      </c>
      <c r="N545" s="8" t="s">
        <v>383</v>
      </c>
      <c r="O545" s="16">
        <v>81536410500</v>
      </c>
      <c r="P545" s="8" t="s">
        <v>1186</v>
      </c>
      <c r="Q545" s="8" t="s">
        <v>1187</v>
      </c>
      <c r="R545" s="8" t="s">
        <v>53</v>
      </c>
      <c r="S545" s="8" t="s">
        <v>53</v>
      </c>
      <c r="T545" s="9">
        <v>41158</v>
      </c>
      <c r="U545" s="4">
        <v>900</v>
      </c>
      <c r="V545" s="8" t="s">
        <v>215</v>
      </c>
      <c r="W545" s="10" t="s">
        <v>1188</v>
      </c>
      <c r="Y545" s="12">
        <f t="shared" si="14"/>
        <v>7.2711643396247755E-3</v>
      </c>
    </row>
    <row r="546" spans="1:25">
      <c r="A546" s="1">
        <v>47</v>
      </c>
      <c r="B546" s="5" t="s">
        <v>25</v>
      </c>
      <c r="C546" s="5" t="s">
        <v>26</v>
      </c>
      <c r="D546" s="17">
        <v>190000011815</v>
      </c>
      <c r="E546" s="5" t="s">
        <v>27</v>
      </c>
      <c r="F546" s="2">
        <v>58475</v>
      </c>
      <c r="G546" s="5" t="s">
        <v>28</v>
      </c>
      <c r="H546" s="5" t="s">
        <v>381</v>
      </c>
      <c r="I546" s="2">
        <v>13650</v>
      </c>
      <c r="J546" s="5" t="s">
        <v>30</v>
      </c>
      <c r="K546" s="5" t="s">
        <v>1036</v>
      </c>
      <c r="L546" s="2">
        <v>729757765</v>
      </c>
      <c r="M546" s="5" t="s">
        <v>49</v>
      </c>
      <c r="N546" s="5" t="s">
        <v>383</v>
      </c>
      <c r="O546" s="17">
        <v>81536410500</v>
      </c>
      <c r="P546" s="5" t="s">
        <v>1186</v>
      </c>
      <c r="Q546" s="5" t="s">
        <v>1187</v>
      </c>
      <c r="R546" s="5" t="s">
        <v>53</v>
      </c>
      <c r="S546" s="5" t="s">
        <v>53</v>
      </c>
      <c r="T546" s="6">
        <v>41159</v>
      </c>
      <c r="U546" s="2">
        <v>200</v>
      </c>
      <c r="V546" s="5" t="s">
        <v>54</v>
      </c>
      <c r="W546" s="7" t="s">
        <v>1145</v>
      </c>
      <c r="Y546" s="12">
        <f t="shared" si="14"/>
        <v>1.6158142976943944E-3</v>
      </c>
    </row>
    <row r="547" spans="1:25">
      <c r="A547" s="3">
        <v>47</v>
      </c>
      <c r="B547" s="8" t="s">
        <v>25</v>
      </c>
      <c r="C547" s="8" t="s">
        <v>26</v>
      </c>
      <c r="D547" s="16">
        <v>190000011815</v>
      </c>
      <c r="E547" s="8" t="s">
        <v>27</v>
      </c>
      <c r="F547" s="4">
        <v>58475</v>
      </c>
      <c r="G547" s="8" t="s">
        <v>28</v>
      </c>
      <c r="H547" s="8" t="s">
        <v>381</v>
      </c>
      <c r="I547" s="4">
        <v>13650</v>
      </c>
      <c r="J547" s="8" t="s">
        <v>30</v>
      </c>
      <c r="K547" s="8" t="s">
        <v>1036</v>
      </c>
      <c r="L547" s="4">
        <v>729757765</v>
      </c>
      <c r="M547" s="8" t="s">
        <v>49</v>
      </c>
      <c r="N547" s="8" t="s">
        <v>383</v>
      </c>
      <c r="O547" s="16">
        <v>433174722</v>
      </c>
      <c r="P547" s="8" t="s">
        <v>1189</v>
      </c>
      <c r="Q547" s="8" t="s">
        <v>1189</v>
      </c>
      <c r="R547" s="8" t="s">
        <v>53</v>
      </c>
      <c r="S547" s="8" t="s">
        <v>53</v>
      </c>
      <c r="T547" s="9">
        <v>41176</v>
      </c>
      <c r="U547" s="4">
        <v>200</v>
      </c>
      <c r="V547" s="8" t="s">
        <v>54</v>
      </c>
      <c r="W547" s="10" t="s">
        <v>1145</v>
      </c>
      <c r="Y547" s="12">
        <f t="shared" si="14"/>
        <v>1.6158142976943944E-3</v>
      </c>
    </row>
    <row r="548" spans="1:25">
      <c r="A548" s="1">
        <v>47</v>
      </c>
      <c r="B548" s="5" t="s">
        <v>25</v>
      </c>
      <c r="C548" s="5" t="s">
        <v>26</v>
      </c>
      <c r="D548" s="17">
        <v>190000011815</v>
      </c>
      <c r="E548" s="5" t="s">
        <v>27</v>
      </c>
      <c r="F548" s="2">
        <v>58475</v>
      </c>
      <c r="G548" s="5" t="s">
        <v>28</v>
      </c>
      <c r="H548" s="5" t="s">
        <v>381</v>
      </c>
      <c r="I548" s="2">
        <v>13650</v>
      </c>
      <c r="J548" s="5" t="s">
        <v>30</v>
      </c>
      <c r="K548" s="5" t="s">
        <v>1036</v>
      </c>
      <c r="L548" s="2">
        <v>729757765</v>
      </c>
      <c r="M548" s="5" t="s">
        <v>49</v>
      </c>
      <c r="N548" s="5" t="s">
        <v>383</v>
      </c>
      <c r="O548" s="17">
        <v>7491126707</v>
      </c>
      <c r="P548" s="5" t="s">
        <v>1190</v>
      </c>
      <c r="Q548" s="5" t="s">
        <v>1190</v>
      </c>
      <c r="R548" s="5" t="s">
        <v>53</v>
      </c>
      <c r="S548" s="5" t="s">
        <v>53</v>
      </c>
      <c r="T548" s="6">
        <v>41159</v>
      </c>
      <c r="U548" s="2">
        <v>1500</v>
      </c>
      <c r="V548" s="5" t="s">
        <v>54</v>
      </c>
      <c r="W548" s="7" t="s">
        <v>1047</v>
      </c>
      <c r="Y548" s="12">
        <f t="shared" si="14"/>
        <v>1.2118607232707959E-2</v>
      </c>
    </row>
    <row r="549" spans="1:25">
      <c r="A549" s="3">
        <v>47</v>
      </c>
      <c r="B549" s="8" t="s">
        <v>25</v>
      </c>
      <c r="C549" s="8" t="s">
        <v>26</v>
      </c>
      <c r="D549" s="16">
        <v>190000011815</v>
      </c>
      <c r="E549" s="8" t="s">
        <v>27</v>
      </c>
      <c r="F549" s="4">
        <v>58475</v>
      </c>
      <c r="G549" s="8" t="s">
        <v>28</v>
      </c>
      <c r="H549" s="8" t="s">
        <v>381</v>
      </c>
      <c r="I549" s="4">
        <v>13650</v>
      </c>
      <c r="J549" s="8" t="s">
        <v>30</v>
      </c>
      <c r="K549" s="8" t="s">
        <v>1036</v>
      </c>
      <c r="L549" s="4">
        <v>729757765</v>
      </c>
      <c r="M549" s="8" t="s">
        <v>49</v>
      </c>
      <c r="N549" s="8" t="s">
        <v>383</v>
      </c>
      <c r="O549" s="16">
        <v>9852088726</v>
      </c>
      <c r="P549" s="8" t="s">
        <v>1191</v>
      </c>
      <c r="Q549" s="8" t="s">
        <v>1192</v>
      </c>
      <c r="R549" s="8" t="s">
        <v>53</v>
      </c>
      <c r="S549" s="8" t="s">
        <v>53</v>
      </c>
      <c r="T549" s="9">
        <v>41159</v>
      </c>
      <c r="U549" s="4">
        <v>1500</v>
      </c>
      <c r="V549" s="8" t="s">
        <v>54</v>
      </c>
      <c r="W549" s="10" t="s">
        <v>1047</v>
      </c>
      <c r="Y549" s="12">
        <f t="shared" ref="Y549:Y592" si="15">U549/X$485</f>
        <v>1.2118607232707959E-2</v>
      </c>
    </row>
    <row r="550" spans="1:25">
      <c r="A550" s="1">
        <v>47</v>
      </c>
      <c r="B550" s="5" t="s">
        <v>25</v>
      </c>
      <c r="C550" s="5" t="s">
        <v>26</v>
      </c>
      <c r="D550" s="17">
        <v>190000011815</v>
      </c>
      <c r="E550" s="5" t="s">
        <v>27</v>
      </c>
      <c r="F550" s="2">
        <v>58475</v>
      </c>
      <c r="G550" s="5" t="s">
        <v>28</v>
      </c>
      <c r="H550" s="5" t="s">
        <v>381</v>
      </c>
      <c r="I550" s="2">
        <v>13650</v>
      </c>
      <c r="J550" s="5" t="s">
        <v>30</v>
      </c>
      <c r="K550" s="5" t="s">
        <v>1036</v>
      </c>
      <c r="L550" s="2">
        <v>729757765</v>
      </c>
      <c r="M550" s="5" t="s">
        <v>49</v>
      </c>
      <c r="N550" s="5" t="s">
        <v>383</v>
      </c>
      <c r="O550" s="17">
        <v>10636866793</v>
      </c>
      <c r="P550" s="5" t="s">
        <v>1193</v>
      </c>
      <c r="Q550" s="5" t="s">
        <v>1194</v>
      </c>
      <c r="R550" s="5" t="s">
        <v>53</v>
      </c>
      <c r="S550" s="5" t="s">
        <v>53</v>
      </c>
      <c r="T550" s="6">
        <v>41159</v>
      </c>
      <c r="U550" s="2">
        <v>1200</v>
      </c>
      <c r="V550" s="5" t="s">
        <v>54</v>
      </c>
      <c r="W550" s="7" t="s">
        <v>1047</v>
      </c>
      <c r="Y550" s="12">
        <f t="shared" si="15"/>
        <v>9.6948857861663667E-3</v>
      </c>
    </row>
    <row r="551" spans="1:25">
      <c r="A551" s="3">
        <v>47</v>
      </c>
      <c r="B551" s="8" t="s">
        <v>25</v>
      </c>
      <c r="C551" s="8" t="s">
        <v>26</v>
      </c>
      <c r="D551" s="16">
        <v>190000011815</v>
      </c>
      <c r="E551" s="8" t="s">
        <v>27</v>
      </c>
      <c r="F551" s="4">
        <v>58475</v>
      </c>
      <c r="G551" s="8" t="s">
        <v>28</v>
      </c>
      <c r="H551" s="8" t="s">
        <v>381</v>
      </c>
      <c r="I551" s="4">
        <v>13650</v>
      </c>
      <c r="J551" s="8" t="s">
        <v>30</v>
      </c>
      <c r="K551" s="8" t="s">
        <v>1036</v>
      </c>
      <c r="L551" s="4">
        <v>729757765</v>
      </c>
      <c r="M551" s="8" t="s">
        <v>49</v>
      </c>
      <c r="N551" s="8" t="s">
        <v>383</v>
      </c>
      <c r="O551" s="16">
        <v>13329905760</v>
      </c>
      <c r="P551" s="8" t="s">
        <v>1195</v>
      </c>
      <c r="Q551" s="8" t="s">
        <v>1195</v>
      </c>
      <c r="R551" s="8" t="s">
        <v>53</v>
      </c>
      <c r="S551" s="8" t="s">
        <v>53</v>
      </c>
      <c r="T551" s="9">
        <v>41159</v>
      </c>
      <c r="U551" s="4">
        <v>1500</v>
      </c>
      <c r="V551" s="8" t="s">
        <v>54</v>
      </c>
      <c r="W551" s="10" t="s">
        <v>1047</v>
      </c>
      <c r="Y551" s="12">
        <f t="shared" si="15"/>
        <v>1.2118607232707959E-2</v>
      </c>
    </row>
    <row r="552" spans="1:25">
      <c r="A552" s="1">
        <v>47</v>
      </c>
      <c r="B552" s="5" t="s">
        <v>25</v>
      </c>
      <c r="C552" s="5" t="s">
        <v>26</v>
      </c>
      <c r="D552" s="17">
        <v>190000011815</v>
      </c>
      <c r="E552" s="5" t="s">
        <v>27</v>
      </c>
      <c r="F552" s="2">
        <v>58475</v>
      </c>
      <c r="G552" s="5" t="s">
        <v>28</v>
      </c>
      <c r="H552" s="5" t="s">
        <v>381</v>
      </c>
      <c r="I552" s="2">
        <v>13650</v>
      </c>
      <c r="J552" s="5" t="s">
        <v>30</v>
      </c>
      <c r="K552" s="5" t="s">
        <v>1036</v>
      </c>
      <c r="L552" s="2">
        <v>729757765</v>
      </c>
      <c r="M552" s="5" t="s">
        <v>49</v>
      </c>
      <c r="N552" s="5" t="s">
        <v>383</v>
      </c>
      <c r="O552" s="17">
        <v>3079468783</v>
      </c>
      <c r="P552" s="5" t="s">
        <v>1196</v>
      </c>
      <c r="Q552" s="5" t="s">
        <v>1197</v>
      </c>
      <c r="R552" s="5" t="s">
        <v>53</v>
      </c>
      <c r="S552" s="5" t="s">
        <v>53</v>
      </c>
      <c r="T552" s="6">
        <v>41159</v>
      </c>
      <c r="U552" s="2">
        <v>1500</v>
      </c>
      <c r="V552" s="5" t="s">
        <v>54</v>
      </c>
      <c r="W552" s="7" t="s">
        <v>1047</v>
      </c>
      <c r="Y552" s="12">
        <f t="shared" si="15"/>
        <v>1.2118607232707959E-2</v>
      </c>
    </row>
    <row r="553" spans="1:25">
      <c r="A553" s="3">
        <v>47</v>
      </c>
      <c r="B553" s="8" t="s">
        <v>25</v>
      </c>
      <c r="C553" s="8" t="s">
        <v>26</v>
      </c>
      <c r="D553" s="16">
        <v>190000011815</v>
      </c>
      <c r="E553" s="8" t="s">
        <v>27</v>
      </c>
      <c r="F553" s="4">
        <v>58475</v>
      </c>
      <c r="G553" s="8" t="s">
        <v>28</v>
      </c>
      <c r="H553" s="8" t="s">
        <v>381</v>
      </c>
      <c r="I553" s="4">
        <v>13650</v>
      </c>
      <c r="J553" s="8" t="s">
        <v>30</v>
      </c>
      <c r="K553" s="8" t="s">
        <v>1036</v>
      </c>
      <c r="L553" s="4">
        <v>729757765</v>
      </c>
      <c r="M553" s="8" t="s">
        <v>49</v>
      </c>
      <c r="N553" s="8" t="s">
        <v>383</v>
      </c>
      <c r="O553" s="16">
        <v>11325281786</v>
      </c>
      <c r="P553" s="8" t="s">
        <v>1198</v>
      </c>
      <c r="Q553" s="8" t="s">
        <v>1198</v>
      </c>
      <c r="R553" s="8" t="s">
        <v>53</v>
      </c>
      <c r="S553" s="8" t="s">
        <v>53</v>
      </c>
      <c r="T553" s="9">
        <v>41158</v>
      </c>
      <c r="U553" s="4">
        <v>1500</v>
      </c>
      <c r="V553" s="8" t="s">
        <v>54</v>
      </c>
      <c r="W553" s="10" t="s">
        <v>1199</v>
      </c>
      <c r="Y553" s="12">
        <f t="shared" si="15"/>
        <v>1.2118607232707959E-2</v>
      </c>
    </row>
    <row r="554" spans="1:25">
      <c r="A554" s="1">
        <v>47</v>
      </c>
      <c r="B554" s="5" t="s">
        <v>25</v>
      </c>
      <c r="C554" s="5" t="s">
        <v>26</v>
      </c>
      <c r="D554" s="17">
        <v>190000011815</v>
      </c>
      <c r="E554" s="5" t="s">
        <v>27</v>
      </c>
      <c r="F554" s="2">
        <v>58475</v>
      </c>
      <c r="G554" s="5" t="s">
        <v>28</v>
      </c>
      <c r="H554" s="5" t="s">
        <v>381</v>
      </c>
      <c r="I554" s="2">
        <v>13650</v>
      </c>
      <c r="J554" s="5" t="s">
        <v>30</v>
      </c>
      <c r="K554" s="5" t="s">
        <v>1036</v>
      </c>
      <c r="L554" s="2">
        <v>729757765</v>
      </c>
      <c r="M554" s="5" t="s">
        <v>49</v>
      </c>
      <c r="N554" s="5" t="s">
        <v>383</v>
      </c>
      <c r="O554" s="17">
        <v>63470721734</v>
      </c>
      <c r="P554" s="5" t="s">
        <v>1200</v>
      </c>
      <c r="Q554" s="5" t="s">
        <v>1201</v>
      </c>
      <c r="R554" s="5" t="s">
        <v>53</v>
      </c>
      <c r="S554" s="5" t="s">
        <v>53</v>
      </c>
      <c r="T554" s="6">
        <v>41159</v>
      </c>
      <c r="U554" s="2">
        <v>1500</v>
      </c>
      <c r="V554" s="5" t="s">
        <v>54</v>
      </c>
      <c r="W554" s="7" t="s">
        <v>1202</v>
      </c>
      <c r="Y554" s="12">
        <f t="shared" si="15"/>
        <v>1.2118607232707959E-2</v>
      </c>
    </row>
    <row r="555" spans="1:25">
      <c r="A555" s="3">
        <v>47</v>
      </c>
      <c r="B555" s="8" t="s">
        <v>25</v>
      </c>
      <c r="C555" s="8" t="s">
        <v>26</v>
      </c>
      <c r="D555" s="16">
        <v>190000011815</v>
      </c>
      <c r="E555" s="8" t="s">
        <v>27</v>
      </c>
      <c r="F555" s="4">
        <v>58475</v>
      </c>
      <c r="G555" s="8" t="s">
        <v>28</v>
      </c>
      <c r="H555" s="8" t="s">
        <v>381</v>
      </c>
      <c r="I555" s="4">
        <v>13650</v>
      </c>
      <c r="J555" s="8" t="s">
        <v>30</v>
      </c>
      <c r="K555" s="8" t="s">
        <v>1036</v>
      </c>
      <c r="L555" s="4">
        <v>729757765</v>
      </c>
      <c r="M555" s="8" t="s">
        <v>49</v>
      </c>
      <c r="N555" s="8" t="s">
        <v>383</v>
      </c>
      <c r="O555" s="16">
        <v>11469923785</v>
      </c>
      <c r="P555" s="8" t="s">
        <v>1203</v>
      </c>
      <c r="Q555" s="8" t="s">
        <v>1204</v>
      </c>
      <c r="R555" s="8" t="s">
        <v>53</v>
      </c>
      <c r="S555" s="8" t="s">
        <v>53</v>
      </c>
      <c r="T555" s="9">
        <v>41159</v>
      </c>
      <c r="U555" s="4">
        <v>1500</v>
      </c>
      <c r="V555" s="8" t="s">
        <v>54</v>
      </c>
      <c r="W555" s="10" t="s">
        <v>1047</v>
      </c>
      <c r="Y555" s="12">
        <f t="shared" si="15"/>
        <v>1.2118607232707959E-2</v>
      </c>
    </row>
    <row r="556" spans="1:25">
      <c r="A556" s="1">
        <v>47</v>
      </c>
      <c r="B556" s="5" t="s">
        <v>25</v>
      </c>
      <c r="C556" s="5" t="s">
        <v>26</v>
      </c>
      <c r="D556" s="17">
        <v>190000011815</v>
      </c>
      <c r="E556" s="5" t="s">
        <v>27</v>
      </c>
      <c r="F556" s="2">
        <v>58475</v>
      </c>
      <c r="G556" s="5" t="s">
        <v>28</v>
      </c>
      <c r="H556" s="5" t="s">
        <v>381</v>
      </c>
      <c r="I556" s="2">
        <v>13650</v>
      </c>
      <c r="J556" s="5" t="s">
        <v>30</v>
      </c>
      <c r="K556" s="5" t="s">
        <v>1036</v>
      </c>
      <c r="L556" s="2">
        <v>729757765</v>
      </c>
      <c r="M556" s="5" t="s">
        <v>49</v>
      </c>
      <c r="N556" s="5" t="s">
        <v>383</v>
      </c>
      <c r="O556" s="17">
        <v>94261610744</v>
      </c>
      <c r="P556" s="5" t="s">
        <v>1205</v>
      </c>
      <c r="Q556" s="5" t="s">
        <v>1205</v>
      </c>
      <c r="R556" s="5" t="s">
        <v>53</v>
      </c>
      <c r="S556" s="5" t="s">
        <v>53</v>
      </c>
      <c r="T556" s="6">
        <v>41159</v>
      </c>
      <c r="U556" s="2">
        <v>750</v>
      </c>
      <c r="V556" s="5" t="s">
        <v>54</v>
      </c>
      <c r="W556" s="7" t="s">
        <v>1206</v>
      </c>
      <c r="Y556" s="12">
        <f t="shared" si="15"/>
        <v>6.0593036163539794E-3</v>
      </c>
    </row>
    <row r="557" spans="1:25">
      <c r="A557" s="3">
        <v>47</v>
      </c>
      <c r="B557" s="8" t="s">
        <v>25</v>
      </c>
      <c r="C557" s="8" t="s">
        <v>26</v>
      </c>
      <c r="D557" s="16">
        <v>190000011815</v>
      </c>
      <c r="E557" s="8" t="s">
        <v>27</v>
      </c>
      <c r="F557" s="4">
        <v>58475</v>
      </c>
      <c r="G557" s="8" t="s">
        <v>28</v>
      </c>
      <c r="H557" s="8" t="s">
        <v>381</v>
      </c>
      <c r="I557" s="4">
        <v>13650</v>
      </c>
      <c r="J557" s="8" t="s">
        <v>30</v>
      </c>
      <c r="K557" s="8" t="s">
        <v>1036</v>
      </c>
      <c r="L557" s="4">
        <v>729757765</v>
      </c>
      <c r="M557" s="8" t="s">
        <v>49</v>
      </c>
      <c r="N557" s="8" t="s">
        <v>383</v>
      </c>
      <c r="O557" s="16">
        <v>11460524721</v>
      </c>
      <c r="P557" s="8" t="s">
        <v>1207</v>
      </c>
      <c r="Q557" s="8" t="s">
        <v>1207</v>
      </c>
      <c r="R557" s="8" t="s">
        <v>53</v>
      </c>
      <c r="S557" s="8" t="s">
        <v>53</v>
      </c>
      <c r="T557" s="9">
        <v>41159</v>
      </c>
      <c r="U557" s="4">
        <v>750</v>
      </c>
      <c r="V557" s="8" t="s">
        <v>54</v>
      </c>
      <c r="W557" s="10" t="s">
        <v>1147</v>
      </c>
      <c r="Y557" s="12">
        <f t="shared" si="15"/>
        <v>6.0593036163539794E-3</v>
      </c>
    </row>
    <row r="558" spans="1:25">
      <c r="A558" s="1">
        <v>47</v>
      </c>
      <c r="B558" s="5" t="s">
        <v>25</v>
      </c>
      <c r="C558" s="5" t="s">
        <v>26</v>
      </c>
      <c r="D558" s="17">
        <v>190000011815</v>
      </c>
      <c r="E558" s="5" t="s">
        <v>27</v>
      </c>
      <c r="F558" s="2">
        <v>58475</v>
      </c>
      <c r="G558" s="5" t="s">
        <v>28</v>
      </c>
      <c r="H558" s="5" t="s">
        <v>381</v>
      </c>
      <c r="I558" s="2">
        <v>13650</v>
      </c>
      <c r="J558" s="5" t="s">
        <v>30</v>
      </c>
      <c r="K558" s="5" t="s">
        <v>1036</v>
      </c>
      <c r="L558" s="2">
        <v>729757765</v>
      </c>
      <c r="M558" s="5" t="s">
        <v>49</v>
      </c>
      <c r="N558" s="5" t="s">
        <v>383</v>
      </c>
      <c r="O558" s="17">
        <v>45365130782</v>
      </c>
      <c r="P558" s="5" t="s">
        <v>1208</v>
      </c>
      <c r="Q558" s="5" t="s">
        <v>1209</v>
      </c>
      <c r="R558" s="5" t="s">
        <v>53</v>
      </c>
      <c r="S558" s="5" t="s">
        <v>53</v>
      </c>
      <c r="T558" s="6">
        <v>41164</v>
      </c>
      <c r="U558" s="2">
        <v>1200</v>
      </c>
      <c r="V558" s="5" t="s">
        <v>54</v>
      </c>
      <c r="W558" s="7" t="s">
        <v>1147</v>
      </c>
      <c r="Y558" s="12">
        <f t="shared" si="15"/>
        <v>9.6948857861663667E-3</v>
      </c>
    </row>
    <row r="559" spans="1:25">
      <c r="A559" s="3">
        <v>47</v>
      </c>
      <c r="B559" s="8" t="s">
        <v>25</v>
      </c>
      <c r="C559" s="8" t="s">
        <v>26</v>
      </c>
      <c r="D559" s="16">
        <v>190000011815</v>
      </c>
      <c r="E559" s="8" t="s">
        <v>27</v>
      </c>
      <c r="F559" s="4">
        <v>58475</v>
      </c>
      <c r="G559" s="8" t="s">
        <v>28</v>
      </c>
      <c r="H559" s="8" t="s">
        <v>381</v>
      </c>
      <c r="I559" s="4">
        <v>13650</v>
      </c>
      <c r="J559" s="8" t="s">
        <v>30</v>
      </c>
      <c r="K559" s="8" t="s">
        <v>1036</v>
      </c>
      <c r="L559" s="4">
        <v>729757765</v>
      </c>
      <c r="M559" s="8" t="s">
        <v>49</v>
      </c>
      <c r="N559" s="8" t="s">
        <v>383</v>
      </c>
      <c r="O559" s="16">
        <v>12913710794</v>
      </c>
      <c r="P559" s="8" t="s">
        <v>1210</v>
      </c>
      <c r="Q559" s="8" t="s">
        <v>1210</v>
      </c>
      <c r="R559" s="8" t="s">
        <v>53</v>
      </c>
      <c r="S559" s="8" t="s">
        <v>53</v>
      </c>
      <c r="T559" s="9">
        <v>41159</v>
      </c>
      <c r="U559" s="4">
        <v>900</v>
      </c>
      <c r="V559" s="8" t="s">
        <v>54</v>
      </c>
      <c r="W559" s="10" t="s">
        <v>1147</v>
      </c>
      <c r="Y559" s="12">
        <f t="shared" si="15"/>
        <v>7.2711643396247755E-3</v>
      </c>
    </row>
    <row r="560" spans="1:25">
      <c r="A560" s="1">
        <v>47</v>
      </c>
      <c r="B560" s="5" t="s">
        <v>25</v>
      </c>
      <c r="C560" s="5" t="s">
        <v>26</v>
      </c>
      <c r="D560" s="17">
        <v>190000011815</v>
      </c>
      <c r="E560" s="5" t="s">
        <v>27</v>
      </c>
      <c r="F560" s="2">
        <v>58475</v>
      </c>
      <c r="G560" s="5" t="s">
        <v>28</v>
      </c>
      <c r="H560" s="5" t="s">
        <v>381</v>
      </c>
      <c r="I560" s="2">
        <v>13650</v>
      </c>
      <c r="J560" s="5" t="s">
        <v>30</v>
      </c>
      <c r="K560" s="5" t="s">
        <v>1036</v>
      </c>
      <c r="L560" s="2">
        <v>729757765</v>
      </c>
      <c r="M560" s="5" t="s">
        <v>49</v>
      </c>
      <c r="N560" s="5" t="s">
        <v>383</v>
      </c>
      <c r="O560" s="17">
        <v>11567895751</v>
      </c>
      <c r="P560" s="5" t="s">
        <v>1211</v>
      </c>
      <c r="Q560" s="5" t="s">
        <v>1212</v>
      </c>
      <c r="R560" s="5" t="s">
        <v>53</v>
      </c>
      <c r="S560" s="5" t="s">
        <v>53</v>
      </c>
      <c r="T560" s="6">
        <v>41181</v>
      </c>
      <c r="U560" s="2">
        <v>300</v>
      </c>
      <c r="V560" s="5" t="s">
        <v>54</v>
      </c>
      <c r="W560" s="7" t="s">
        <v>1168</v>
      </c>
      <c r="Y560" s="12">
        <f t="shared" si="15"/>
        <v>2.4237214465415917E-3</v>
      </c>
    </row>
    <row r="561" spans="1:25">
      <c r="A561" s="3">
        <v>47</v>
      </c>
      <c r="B561" s="8" t="s">
        <v>25</v>
      </c>
      <c r="C561" s="8" t="s">
        <v>26</v>
      </c>
      <c r="D561" s="16">
        <v>190000011815</v>
      </c>
      <c r="E561" s="8" t="s">
        <v>27</v>
      </c>
      <c r="F561" s="4">
        <v>58475</v>
      </c>
      <c r="G561" s="8" t="s">
        <v>28</v>
      </c>
      <c r="H561" s="8" t="s">
        <v>381</v>
      </c>
      <c r="I561" s="4">
        <v>13650</v>
      </c>
      <c r="J561" s="8" t="s">
        <v>30</v>
      </c>
      <c r="K561" s="8" t="s">
        <v>1036</v>
      </c>
      <c r="L561" s="4">
        <v>729757765</v>
      </c>
      <c r="M561" s="8" t="s">
        <v>49</v>
      </c>
      <c r="N561" s="8" t="s">
        <v>383</v>
      </c>
      <c r="O561" s="16">
        <v>11567895751</v>
      </c>
      <c r="P561" s="8" t="s">
        <v>1211</v>
      </c>
      <c r="Q561" s="8" t="s">
        <v>1212</v>
      </c>
      <c r="R561" s="8" t="s">
        <v>53</v>
      </c>
      <c r="S561" s="8" t="s">
        <v>53</v>
      </c>
      <c r="T561" s="9">
        <v>41181</v>
      </c>
      <c r="U561" s="4">
        <v>500</v>
      </c>
      <c r="V561" s="8" t="s">
        <v>215</v>
      </c>
      <c r="W561" s="10" t="s">
        <v>1213</v>
      </c>
      <c r="Y561" s="12">
        <f t="shared" si="15"/>
        <v>4.0395357442359866E-3</v>
      </c>
    </row>
    <row r="562" spans="1:25">
      <c r="A562" s="1">
        <v>47</v>
      </c>
      <c r="B562" s="5" t="s">
        <v>25</v>
      </c>
      <c r="C562" s="5" t="s">
        <v>26</v>
      </c>
      <c r="D562" s="17">
        <v>190000011815</v>
      </c>
      <c r="E562" s="5" t="s">
        <v>27</v>
      </c>
      <c r="F562" s="2">
        <v>58475</v>
      </c>
      <c r="G562" s="5" t="s">
        <v>28</v>
      </c>
      <c r="H562" s="5" t="s">
        <v>381</v>
      </c>
      <c r="I562" s="2">
        <v>13650</v>
      </c>
      <c r="J562" s="5" t="s">
        <v>30</v>
      </c>
      <c r="K562" s="5" t="s">
        <v>1036</v>
      </c>
      <c r="L562" s="2">
        <v>729757765</v>
      </c>
      <c r="M562" s="5" t="s">
        <v>49</v>
      </c>
      <c r="N562" s="5" t="s">
        <v>383</v>
      </c>
      <c r="O562" s="17">
        <v>69705070768</v>
      </c>
      <c r="P562" s="5" t="s">
        <v>1214</v>
      </c>
      <c r="Q562" s="5" t="s">
        <v>1214</v>
      </c>
      <c r="R562" s="5" t="s">
        <v>53</v>
      </c>
      <c r="S562" s="5" t="s">
        <v>53</v>
      </c>
      <c r="T562" s="6">
        <v>41184</v>
      </c>
      <c r="U562" s="2">
        <v>200</v>
      </c>
      <c r="V562" s="5" t="s">
        <v>54</v>
      </c>
      <c r="W562" s="7" t="s">
        <v>1145</v>
      </c>
      <c r="Y562" s="12">
        <f t="shared" si="15"/>
        <v>1.6158142976943944E-3</v>
      </c>
    </row>
    <row r="563" spans="1:25">
      <c r="A563" s="3">
        <v>47</v>
      </c>
      <c r="B563" s="8" t="s">
        <v>25</v>
      </c>
      <c r="C563" s="8" t="s">
        <v>26</v>
      </c>
      <c r="D563" s="16">
        <v>190000011815</v>
      </c>
      <c r="E563" s="8" t="s">
        <v>27</v>
      </c>
      <c r="F563" s="4">
        <v>58475</v>
      </c>
      <c r="G563" s="8" t="s">
        <v>28</v>
      </c>
      <c r="H563" s="8" t="s">
        <v>381</v>
      </c>
      <c r="I563" s="4">
        <v>13650</v>
      </c>
      <c r="J563" s="8" t="s">
        <v>30</v>
      </c>
      <c r="K563" s="8" t="s">
        <v>1036</v>
      </c>
      <c r="L563" s="4">
        <v>729757765</v>
      </c>
      <c r="M563" s="8" t="s">
        <v>49</v>
      </c>
      <c r="N563" s="8" t="s">
        <v>383</v>
      </c>
      <c r="O563" s="16">
        <v>10076126730</v>
      </c>
      <c r="P563" s="8" t="s">
        <v>1215</v>
      </c>
      <c r="Q563" s="8" t="s">
        <v>1215</v>
      </c>
      <c r="R563" s="8" t="s">
        <v>53</v>
      </c>
      <c r="S563" s="8" t="s">
        <v>53</v>
      </c>
      <c r="T563" s="9">
        <v>41181</v>
      </c>
      <c r="U563" s="4">
        <v>300</v>
      </c>
      <c r="V563" s="8" t="s">
        <v>54</v>
      </c>
      <c r="W563" s="10" t="s">
        <v>1216</v>
      </c>
      <c r="Y563" s="12">
        <f t="shared" si="15"/>
        <v>2.4237214465415917E-3</v>
      </c>
    </row>
    <row r="564" spans="1:25">
      <c r="A564" s="1">
        <v>47</v>
      </c>
      <c r="B564" s="5" t="s">
        <v>25</v>
      </c>
      <c r="C564" s="5" t="s">
        <v>26</v>
      </c>
      <c r="D564" s="17">
        <v>190000011815</v>
      </c>
      <c r="E564" s="5" t="s">
        <v>27</v>
      </c>
      <c r="F564" s="2">
        <v>58475</v>
      </c>
      <c r="G564" s="5" t="s">
        <v>28</v>
      </c>
      <c r="H564" s="5" t="s">
        <v>381</v>
      </c>
      <c r="I564" s="2">
        <v>13650</v>
      </c>
      <c r="J564" s="5" t="s">
        <v>30</v>
      </c>
      <c r="K564" s="5" t="s">
        <v>1036</v>
      </c>
      <c r="L564" s="2">
        <v>729757765</v>
      </c>
      <c r="M564" s="5" t="s">
        <v>49</v>
      </c>
      <c r="N564" s="5" t="s">
        <v>383</v>
      </c>
      <c r="O564" s="17">
        <v>7226703700</v>
      </c>
      <c r="P564" s="5" t="s">
        <v>1217</v>
      </c>
      <c r="Q564" s="5" t="s">
        <v>1218</v>
      </c>
      <c r="R564" s="5" t="s">
        <v>53</v>
      </c>
      <c r="S564" s="5" t="s">
        <v>53</v>
      </c>
      <c r="T564" s="6">
        <v>41128</v>
      </c>
      <c r="U564" s="2">
        <v>3000</v>
      </c>
      <c r="V564" s="5" t="s">
        <v>135</v>
      </c>
      <c r="W564" s="7" t="s">
        <v>1219</v>
      </c>
      <c r="Y564" s="12">
        <f t="shared" si="15"/>
        <v>2.4237214465415918E-2</v>
      </c>
    </row>
    <row r="565" spans="1:25">
      <c r="A565" s="3">
        <v>47</v>
      </c>
      <c r="B565" s="8" t="s">
        <v>25</v>
      </c>
      <c r="C565" s="8" t="s">
        <v>26</v>
      </c>
      <c r="D565" s="16">
        <v>190000011815</v>
      </c>
      <c r="E565" s="8" t="s">
        <v>27</v>
      </c>
      <c r="F565" s="4">
        <v>58475</v>
      </c>
      <c r="G565" s="8" t="s">
        <v>28</v>
      </c>
      <c r="H565" s="8" t="s">
        <v>381</v>
      </c>
      <c r="I565" s="4">
        <v>13650</v>
      </c>
      <c r="J565" s="8" t="s">
        <v>30</v>
      </c>
      <c r="K565" s="8" t="s">
        <v>1036</v>
      </c>
      <c r="L565" s="4">
        <v>729757765</v>
      </c>
      <c r="M565" s="8" t="s">
        <v>49</v>
      </c>
      <c r="N565" s="8" t="s">
        <v>383</v>
      </c>
      <c r="O565" s="16">
        <v>42024936806</v>
      </c>
      <c r="P565" s="8" t="s">
        <v>1220</v>
      </c>
      <c r="Q565" s="8" t="s">
        <v>1220</v>
      </c>
      <c r="R565" s="8" t="s">
        <v>53</v>
      </c>
      <c r="S565" s="8" t="s">
        <v>53</v>
      </c>
      <c r="T565" s="9">
        <v>41159</v>
      </c>
      <c r="U565" s="4">
        <v>1500</v>
      </c>
      <c r="V565" s="8" t="s">
        <v>54</v>
      </c>
      <c r="W565" s="10" t="s">
        <v>449</v>
      </c>
      <c r="Y565" s="12">
        <f t="shared" si="15"/>
        <v>1.2118607232707959E-2</v>
      </c>
    </row>
    <row r="566" spans="1:25">
      <c r="A566" s="1">
        <v>47</v>
      </c>
      <c r="B566" s="5" t="s">
        <v>25</v>
      </c>
      <c r="C566" s="5" t="s">
        <v>26</v>
      </c>
      <c r="D566" s="17">
        <v>190000011815</v>
      </c>
      <c r="E566" s="5" t="s">
        <v>27</v>
      </c>
      <c r="F566" s="2">
        <v>58475</v>
      </c>
      <c r="G566" s="5" t="s">
        <v>28</v>
      </c>
      <c r="H566" s="5" t="s">
        <v>381</v>
      </c>
      <c r="I566" s="2">
        <v>13650</v>
      </c>
      <c r="J566" s="5" t="s">
        <v>30</v>
      </c>
      <c r="K566" s="5" t="s">
        <v>1036</v>
      </c>
      <c r="L566" s="2">
        <v>729757765</v>
      </c>
      <c r="M566" s="5" t="s">
        <v>49</v>
      </c>
      <c r="N566" s="5" t="s">
        <v>383</v>
      </c>
      <c r="O566" s="17">
        <v>5868047737</v>
      </c>
      <c r="P566" s="5" t="s">
        <v>1221</v>
      </c>
      <c r="Q566" s="5" t="s">
        <v>1221</v>
      </c>
      <c r="R566" s="5" t="s">
        <v>53</v>
      </c>
      <c r="S566" s="5" t="s">
        <v>53</v>
      </c>
      <c r="T566" s="6">
        <v>41159</v>
      </c>
      <c r="U566" s="2">
        <v>1500</v>
      </c>
      <c r="V566" s="5" t="s">
        <v>54</v>
      </c>
      <c r="W566" s="7" t="s">
        <v>1047</v>
      </c>
      <c r="Y566" s="12">
        <f t="shared" si="15"/>
        <v>1.2118607232707959E-2</v>
      </c>
    </row>
    <row r="567" spans="1:25">
      <c r="A567" s="3">
        <v>47</v>
      </c>
      <c r="B567" s="8" t="s">
        <v>25</v>
      </c>
      <c r="C567" s="8" t="s">
        <v>26</v>
      </c>
      <c r="D567" s="16">
        <v>190000011815</v>
      </c>
      <c r="E567" s="8" t="s">
        <v>27</v>
      </c>
      <c r="F567" s="4">
        <v>58475</v>
      </c>
      <c r="G567" s="8" t="s">
        <v>28</v>
      </c>
      <c r="H567" s="8" t="s">
        <v>381</v>
      </c>
      <c r="I567" s="4">
        <v>13650</v>
      </c>
      <c r="J567" s="8" t="s">
        <v>30</v>
      </c>
      <c r="K567" s="8" t="s">
        <v>1036</v>
      </c>
      <c r="L567" s="4">
        <v>729757765</v>
      </c>
      <c r="M567" s="8" t="s">
        <v>53</v>
      </c>
      <c r="N567" s="8" t="s">
        <v>53</v>
      </c>
      <c r="O567" s="16"/>
      <c r="P567" s="8" t="s">
        <v>53</v>
      </c>
      <c r="Q567" s="8" t="s">
        <v>53</v>
      </c>
      <c r="R567" s="8" t="s">
        <v>53</v>
      </c>
      <c r="S567" s="8" t="s">
        <v>53</v>
      </c>
      <c r="T567" s="9">
        <v>41137</v>
      </c>
      <c r="U567" s="4">
        <v>6.55</v>
      </c>
      <c r="V567" s="8" t="s">
        <v>153</v>
      </c>
      <c r="W567" s="10" t="s">
        <v>1222</v>
      </c>
      <c r="Y567" s="12">
        <f t="shared" si="15"/>
        <v>5.291791824949142E-5</v>
      </c>
    </row>
    <row r="568" spans="1:25">
      <c r="A568" s="1">
        <v>47</v>
      </c>
      <c r="B568" s="5" t="s">
        <v>25</v>
      </c>
      <c r="C568" s="5" t="s">
        <v>26</v>
      </c>
      <c r="D568" s="17">
        <v>190000011815</v>
      </c>
      <c r="E568" s="5" t="s">
        <v>27</v>
      </c>
      <c r="F568" s="2">
        <v>58475</v>
      </c>
      <c r="G568" s="5" t="s">
        <v>28</v>
      </c>
      <c r="H568" s="5" t="s">
        <v>381</v>
      </c>
      <c r="I568" s="2">
        <v>13650</v>
      </c>
      <c r="J568" s="5" t="s">
        <v>30</v>
      </c>
      <c r="K568" s="5" t="s">
        <v>1036</v>
      </c>
      <c r="L568" s="2">
        <v>729757765</v>
      </c>
      <c r="M568" s="5" t="s">
        <v>53</v>
      </c>
      <c r="N568" s="5" t="s">
        <v>53</v>
      </c>
      <c r="O568" s="17"/>
      <c r="P568" s="5" t="s">
        <v>53</v>
      </c>
      <c r="Q568" s="5" t="s">
        <v>53</v>
      </c>
      <c r="R568" s="5" t="s">
        <v>53</v>
      </c>
      <c r="S568" s="5" t="s">
        <v>53</v>
      </c>
      <c r="T568" s="6">
        <v>41149</v>
      </c>
      <c r="U568" s="2">
        <v>17.5</v>
      </c>
      <c r="V568" s="5" t="s">
        <v>153</v>
      </c>
      <c r="W568" s="7" t="s">
        <v>1223</v>
      </c>
      <c r="Y568" s="12">
        <f t="shared" si="15"/>
        <v>1.4138375104825953E-4</v>
      </c>
    </row>
    <row r="569" spans="1:25">
      <c r="A569" s="3">
        <v>47</v>
      </c>
      <c r="B569" s="8" t="s">
        <v>25</v>
      </c>
      <c r="C569" s="8" t="s">
        <v>26</v>
      </c>
      <c r="D569" s="16">
        <v>190000011815</v>
      </c>
      <c r="E569" s="8" t="s">
        <v>27</v>
      </c>
      <c r="F569" s="4">
        <v>58475</v>
      </c>
      <c r="G569" s="8" t="s">
        <v>28</v>
      </c>
      <c r="H569" s="8" t="s">
        <v>381</v>
      </c>
      <c r="I569" s="4">
        <v>13650</v>
      </c>
      <c r="J569" s="8" t="s">
        <v>30</v>
      </c>
      <c r="K569" s="8" t="s">
        <v>1036</v>
      </c>
      <c r="L569" s="4">
        <v>729757765</v>
      </c>
      <c r="M569" s="8" t="s">
        <v>53</v>
      </c>
      <c r="N569" s="8" t="s">
        <v>53</v>
      </c>
      <c r="O569" s="16"/>
      <c r="P569" s="8" t="s">
        <v>53</v>
      </c>
      <c r="Q569" s="8" t="s">
        <v>53</v>
      </c>
      <c r="R569" s="8" t="s">
        <v>53</v>
      </c>
      <c r="S569" s="8" t="s">
        <v>53</v>
      </c>
      <c r="T569" s="9">
        <v>41149</v>
      </c>
      <c r="U569" s="4">
        <v>25</v>
      </c>
      <c r="V569" s="8" t="s">
        <v>153</v>
      </c>
      <c r="W569" s="10" t="s">
        <v>1224</v>
      </c>
      <c r="Y569" s="12">
        <f t="shared" si="15"/>
        <v>2.0197678721179931E-4</v>
      </c>
    </row>
    <row r="570" spans="1:25">
      <c r="A570" s="1">
        <v>47</v>
      </c>
      <c r="B570" s="5" t="s">
        <v>25</v>
      </c>
      <c r="C570" s="5" t="s">
        <v>26</v>
      </c>
      <c r="D570" s="17">
        <v>190000011815</v>
      </c>
      <c r="E570" s="5" t="s">
        <v>27</v>
      </c>
      <c r="F570" s="2">
        <v>58475</v>
      </c>
      <c r="G570" s="5" t="s">
        <v>28</v>
      </c>
      <c r="H570" s="5" t="s">
        <v>381</v>
      </c>
      <c r="I570" s="2">
        <v>13650</v>
      </c>
      <c r="J570" s="5" t="s">
        <v>30</v>
      </c>
      <c r="K570" s="5" t="s">
        <v>1036</v>
      </c>
      <c r="L570" s="2">
        <v>729757765</v>
      </c>
      <c r="M570" s="5" t="s">
        <v>53</v>
      </c>
      <c r="N570" s="5" t="s">
        <v>53</v>
      </c>
      <c r="O570" s="17"/>
      <c r="P570" s="5" t="s">
        <v>53</v>
      </c>
      <c r="Q570" s="5" t="s">
        <v>53</v>
      </c>
      <c r="R570" s="5" t="s">
        <v>53</v>
      </c>
      <c r="S570" s="5" t="s">
        <v>53</v>
      </c>
      <c r="T570" s="6">
        <v>41156</v>
      </c>
      <c r="U570" s="2">
        <v>1.3</v>
      </c>
      <c r="V570" s="5" t="s">
        <v>153</v>
      </c>
      <c r="W570" s="7" t="s">
        <v>1225</v>
      </c>
      <c r="Y570" s="12">
        <f t="shared" si="15"/>
        <v>1.0502792935013565E-5</v>
      </c>
    </row>
    <row r="571" spans="1:25">
      <c r="A571" s="3">
        <v>47</v>
      </c>
      <c r="B571" s="8" t="s">
        <v>25</v>
      </c>
      <c r="C571" s="8" t="s">
        <v>26</v>
      </c>
      <c r="D571" s="16">
        <v>190000011815</v>
      </c>
      <c r="E571" s="8" t="s">
        <v>27</v>
      </c>
      <c r="F571" s="4">
        <v>58475</v>
      </c>
      <c r="G571" s="8" t="s">
        <v>28</v>
      </c>
      <c r="H571" s="8" t="s">
        <v>381</v>
      </c>
      <c r="I571" s="4">
        <v>13650</v>
      </c>
      <c r="J571" s="8" t="s">
        <v>30</v>
      </c>
      <c r="K571" s="8" t="s">
        <v>1036</v>
      </c>
      <c r="L571" s="4">
        <v>729757765</v>
      </c>
      <c r="M571" s="8" t="s">
        <v>53</v>
      </c>
      <c r="N571" s="8" t="s">
        <v>53</v>
      </c>
      <c r="O571" s="16"/>
      <c r="P571" s="8" t="s">
        <v>53</v>
      </c>
      <c r="Q571" s="8" t="s">
        <v>53</v>
      </c>
      <c r="R571" s="8" t="s">
        <v>53</v>
      </c>
      <c r="S571" s="8" t="s">
        <v>53</v>
      </c>
      <c r="T571" s="9">
        <v>41204</v>
      </c>
      <c r="U571" s="4">
        <v>17.5</v>
      </c>
      <c r="V571" s="8" t="s">
        <v>153</v>
      </c>
      <c r="W571" s="10" t="s">
        <v>1226</v>
      </c>
      <c r="Y571" s="12">
        <f t="shared" si="15"/>
        <v>1.4138375104825953E-4</v>
      </c>
    </row>
    <row r="572" spans="1:25">
      <c r="A572" s="1">
        <v>47</v>
      </c>
      <c r="B572" s="5" t="s">
        <v>25</v>
      </c>
      <c r="C572" s="5" t="s">
        <v>26</v>
      </c>
      <c r="D572" s="17">
        <v>190000011815</v>
      </c>
      <c r="E572" s="5" t="s">
        <v>27</v>
      </c>
      <c r="F572" s="2">
        <v>58475</v>
      </c>
      <c r="G572" s="5" t="s">
        <v>28</v>
      </c>
      <c r="H572" s="5" t="s">
        <v>381</v>
      </c>
      <c r="I572" s="2">
        <v>13650</v>
      </c>
      <c r="J572" s="5" t="s">
        <v>30</v>
      </c>
      <c r="K572" s="5" t="s">
        <v>1036</v>
      </c>
      <c r="L572" s="2">
        <v>729757765</v>
      </c>
      <c r="M572" s="5" t="s">
        <v>53</v>
      </c>
      <c r="N572" s="5" t="s">
        <v>53</v>
      </c>
      <c r="O572" s="17"/>
      <c r="P572" s="5" t="s">
        <v>53</v>
      </c>
      <c r="Q572" s="5" t="s">
        <v>53</v>
      </c>
      <c r="R572" s="5" t="s">
        <v>53</v>
      </c>
      <c r="S572" s="5" t="s">
        <v>53</v>
      </c>
      <c r="T572" s="6">
        <v>41204</v>
      </c>
      <c r="U572" s="2">
        <v>0.35</v>
      </c>
      <c r="V572" s="5" t="s">
        <v>153</v>
      </c>
      <c r="W572" s="7" t="s">
        <v>1227</v>
      </c>
      <c r="Y572" s="12">
        <f t="shared" si="15"/>
        <v>2.8276750209651903E-6</v>
      </c>
    </row>
    <row r="573" spans="1:25">
      <c r="A573" s="3">
        <v>47</v>
      </c>
      <c r="B573" s="8" t="s">
        <v>25</v>
      </c>
      <c r="C573" s="8" t="s">
        <v>26</v>
      </c>
      <c r="D573" s="16">
        <v>190000011815</v>
      </c>
      <c r="E573" s="8" t="s">
        <v>27</v>
      </c>
      <c r="F573" s="4">
        <v>58475</v>
      </c>
      <c r="G573" s="8" t="s">
        <v>28</v>
      </c>
      <c r="H573" s="8" t="s">
        <v>381</v>
      </c>
      <c r="I573" s="4">
        <v>13650</v>
      </c>
      <c r="J573" s="8" t="s">
        <v>30</v>
      </c>
      <c r="K573" s="8" t="s">
        <v>1036</v>
      </c>
      <c r="L573" s="4">
        <v>729757765</v>
      </c>
      <c r="M573" s="8" t="s">
        <v>53</v>
      </c>
      <c r="N573" s="8" t="s">
        <v>53</v>
      </c>
      <c r="O573" s="16"/>
      <c r="P573" s="8" t="s">
        <v>53</v>
      </c>
      <c r="Q573" s="8" t="s">
        <v>53</v>
      </c>
      <c r="R573" s="8" t="s">
        <v>53</v>
      </c>
      <c r="S573" s="8" t="s">
        <v>53</v>
      </c>
      <c r="T573" s="9">
        <v>41172</v>
      </c>
      <c r="U573" s="4">
        <v>31.98</v>
      </c>
      <c r="V573" s="8" t="s">
        <v>1228</v>
      </c>
      <c r="W573" s="10" t="s">
        <v>1229</v>
      </c>
      <c r="Y573" s="12">
        <f t="shared" si="15"/>
        <v>2.5836870620133366E-4</v>
      </c>
    </row>
    <row r="574" spans="1:25">
      <c r="A574" s="1">
        <v>47</v>
      </c>
      <c r="B574" s="5" t="s">
        <v>25</v>
      </c>
      <c r="C574" s="5" t="s">
        <v>26</v>
      </c>
      <c r="D574" s="17">
        <v>190000011815</v>
      </c>
      <c r="E574" s="5" t="s">
        <v>27</v>
      </c>
      <c r="F574" s="2">
        <v>58475</v>
      </c>
      <c r="G574" s="5" t="s">
        <v>28</v>
      </c>
      <c r="H574" s="5" t="s">
        <v>381</v>
      </c>
      <c r="I574" s="2">
        <v>13650</v>
      </c>
      <c r="J574" s="5" t="s">
        <v>30</v>
      </c>
      <c r="K574" s="5" t="s">
        <v>1036</v>
      </c>
      <c r="L574" s="2">
        <v>729757765</v>
      </c>
      <c r="M574" s="5" t="s">
        <v>53</v>
      </c>
      <c r="N574" s="5" t="s">
        <v>53</v>
      </c>
      <c r="O574" s="17"/>
      <c r="P574" s="5" t="s">
        <v>53</v>
      </c>
      <c r="Q574" s="5" t="s">
        <v>53</v>
      </c>
      <c r="R574" s="5" t="s">
        <v>53</v>
      </c>
      <c r="S574" s="5" t="s">
        <v>53</v>
      </c>
      <c r="T574" s="6">
        <v>41219</v>
      </c>
      <c r="U574" s="2">
        <v>56.6</v>
      </c>
      <c r="V574" s="5" t="s">
        <v>153</v>
      </c>
      <c r="W574" s="7" t="s">
        <v>524</v>
      </c>
      <c r="Y574" s="12">
        <f t="shared" si="15"/>
        <v>4.5727544624751365E-4</v>
      </c>
    </row>
    <row r="575" spans="1:25">
      <c r="A575" s="3">
        <v>47</v>
      </c>
      <c r="B575" s="8" t="s">
        <v>25</v>
      </c>
      <c r="C575" s="8" t="s">
        <v>26</v>
      </c>
      <c r="D575" s="16">
        <v>190000011815</v>
      </c>
      <c r="E575" s="8" t="s">
        <v>27</v>
      </c>
      <c r="F575" s="4">
        <v>58475</v>
      </c>
      <c r="G575" s="8" t="s">
        <v>28</v>
      </c>
      <c r="H575" s="8" t="s">
        <v>381</v>
      </c>
      <c r="I575" s="4">
        <v>13650</v>
      </c>
      <c r="J575" s="8" t="s">
        <v>30</v>
      </c>
      <c r="K575" s="8" t="s">
        <v>1036</v>
      </c>
      <c r="L575" s="4">
        <v>729757765</v>
      </c>
      <c r="M575" s="8" t="s">
        <v>49</v>
      </c>
      <c r="N575" s="8" t="s">
        <v>383</v>
      </c>
      <c r="O575" s="16">
        <v>177933389</v>
      </c>
      <c r="P575" s="8" t="s">
        <v>1230</v>
      </c>
      <c r="Q575" s="8" t="s">
        <v>53</v>
      </c>
      <c r="R575" s="8" t="s">
        <v>53</v>
      </c>
      <c r="S575" s="8" t="s">
        <v>53</v>
      </c>
      <c r="T575" s="9">
        <v>41159</v>
      </c>
      <c r="U575" s="4">
        <v>1500</v>
      </c>
      <c r="V575" s="8" t="s">
        <v>54</v>
      </c>
      <c r="W575" s="10" t="s">
        <v>1231</v>
      </c>
      <c r="Y575" s="12">
        <f t="shared" si="15"/>
        <v>1.2118607232707959E-2</v>
      </c>
    </row>
    <row r="576" spans="1:25">
      <c r="A576" s="1">
        <v>47</v>
      </c>
      <c r="B576" s="5" t="s">
        <v>25</v>
      </c>
      <c r="C576" s="5" t="s">
        <v>26</v>
      </c>
      <c r="D576" s="17">
        <v>190000011815</v>
      </c>
      <c r="E576" s="5" t="s">
        <v>27</v>
      </c>
      <c r="F576" s="2">
        <v>58475</v>
      </c>
      <c r="G576" s="5" t="s">
        <v>28</v>
      </c>
      <c r="H576" s="5" t="s">
        <v>381</v>
      </c>
      <c r="I576" s="2">
        <v>13650</v>
      </c>
      <c r="J576" s="5" t="s">
        <v>30</v>
      </c>
      <c r="K576" s="5" t="s">
        <v>1036</v>
      </c>
      <c r="L576" s="2">
        <v>729757765</v>
      </c>
      <c r="M576" s="5" t="s">
        <v>1232</v>
      </c>
      <c r="N576" s="5" t="s">
        <v>53</v>
      </c>
      <c r="O576" s="17">
        <v>7834380796</v>
      </c>
      <c r="P576" s="5" t="s">
        <v>1233</v>
      </c>
      <c r="Q576" s="5" t="s">
        <v>1233</v>
      </c>
      <c r="R576" s="5" t="s">
        <v>53</v>
      </c>
      <c r="S576" s="5" t="s">
        <v>53</v>
      </c>
      <c r="T576" s="6">
        <v>41110</v>
      </c>
      <c r="U576" s="2">
        <v>1660</v>
      </c>
      <c r="V576" s="5" t="s">
        <v>83</v>
      </c>
      <c r="W576" s="7" t="s">
        <v>1234</v>
      </c>
      <c r="Y576" s="12">
        <f t="shared" si="15"/>
        <v>1.3411258670863475E-2</v>
      </c>
    </row>
    <row r="577" spans="1:25">
      <c r="A577" s="3">
        <v>47</v>
      </c>
      <c r="B577" s="8" t="s">
        <v>25</v>
      </c>
      <c r="C577" s="8" t="s">
        <v>26</v>
      </c>
      <c r="D577" s="16">
        <v>190000011815</v>
      </c>
      <c r="E577" s="8" t="s">
        <v>27</v>
      </c>
      <c r="F577" s="4">
        <v>58475</v>
      </c>
      <c r="G577" s="8" t="s">
        <v>28</v>
      </c>
      <c r="H577" s="8" t="s">
        <v>381</v>
      </c>
      <c r="I577" s="4">
        <v>13650</v>
      </c>
      <c r="J577" s="8" t="s">
        <v>30</v>
      </c>
      <c r="K577" s="8" t="s">
        <v>1036</v>
      </c>
      <c r="L577" s="4">
        <v>729757765</v>
      </c>
      <c r="M577" s="8" t="s">
        <v>1247</v>
      </c>
      <c r="N577" s="8" t="s">
        <v>53</v>
      </c>
      <c r="O577" s="16">
        <v>5563344770</v>
      </c>
      <c r="P577" s="8" t="s">
        <v>1248</v>
      </c>
      <c r="Q577" s="8" t="s">
        <v>1248</v>
      </c>
      <c r="R577" s="8" t="s">
        <v>53</v>
      </c>
      <c r="S577" s="8" t="s">
        <v>53</v>
      </c>
      <c r="T577" s="9">
        <v>41111</v>
      </c>
      <c r="U577" s="4">
        <v>1660</v>
      </c>
      <c r="V577" s="8" t="s">
        <v>83</v>
      </c>
      <c r="W577" s="10" t="s">
        <v>1249</v>
      </c>
      <c r="Y577" s="12">
        <f t="shared" si="15"/>
        <v>1.3411258670863475E-2</v>
      </c>
    </row>
    <row r="578" spans="1:25">
      <c r="A578" s="1">
        <v>47</v>
      </c>
      <c r="B578" s="5" t="s">
        <v>25</v>
      </c>
      <c r="C578" s="5" t="s">
        <v>26</v>
      </c>
      <c r="D578" s="17">
        <v>190000011815</v>
      </c>
      <c r="E578" s="5" t="s">
        <v>27</v>
      </c>
      <c r="F578" s="2">
        <v>58475</v>
      </c>
      <c r="G578" s="5" t="s">
        <v>28</v>
      </c>
      <c r="H578" s="5" t="s">
        <v>381</v>
      </c>
      <c r="I578" s="2">
        <v>13650</v>
      </c>
      <c r="J578" s="5" t="s">
        <v>30</v>
      </c>
      <c r="K578" s="5" t="s">
        <v>1036</v>
      </c>
      <c r="L578" s="2">
        <v>729757765</v>
      </c>
      <c r="M578" s="5" t="s">
        <v>1250</v>
      </c>
      <c r="N578" s="5" t="s">
        <v>53</v>
      </c>
      <c r="O578" s="17">
        <v>62385623749</v>
      </c>
      <c r="P578" s="5" t="s">
        <v>1150</v>
      </c>
      <c r="Q578" s="5" t="s">
        <v>1151</v>
      </c>
      <c r="R578" s="5" t="s">
        <v>53</v>
      </c>
      <c r="S578" s="5" t="s">
        <v>53</v>
      </c>
      <c r="T578" s="6">
        <v>41157</v>
      </c>
      <c r="U578" s="2">
        <v>1200</v>
      </c>
      <c r="V578" s="5" t="s">
        <v>183</v>
      </c>
      <c r="W578" s="7" t="s">
        <v>1251</v>
      </c>
      <c r="Y578" s="12">
        <f t="shared" si="15"/>
        <v>9.6948857861663667E-3</v>
      </c>
    </row>
    <row r="579" spans="1:25">
      <c r="A579" s="3">
        <v>47</v>
      </c>
      <c r="B579" s="8" t="s">
        <v>25</v>
      </c>
      <c r="C579" s="8" t="s">
        <v>26</v>
      </c>
      <c r="D579" s="16">
        <v>190000011815</v>
      </c>
      <c r="E579" s="8" t="s">
        <v>27</v>
      </c>
      <c r="F579" s="4">
        <v>58475</v>
      </c>
      <c r="G579" s="8" t="s">
        <v>28</v>
      </c>
      <c r="H579" s="8" t="s">
        <v>381</v>
      </c>
      <c r="I579" s="4">
        <v>13650</v>
      </c>
      <c r="J579" s="8" t="s">
        <v>30</v>
      </c>
      <c r="K579" s="8" t="s">
        <v>1036</v>
      </c>
      <c r="L579" s="4">
        <v>729757765</v>
      </c>
      <c r="M579" s="8" t="s">
        <v>1252</v>
      </c>
      <c r="N579" s="8" t="s">
        <v>53</v>
      </c>
      <c r="O579" s="16">
        <v>11646126700</v>
      </c>
      <c r="P579" s="8" t="s">
        <v>1253</v>
      </c>
      <c r="Q579" s="8" t="s">
        <v>1253</v>
      </c>
      <c r="R579" s="8" t="s">
        <v>53</v>
      </c>
      <c r="S579" s="8" t="s">
        <v>53</v>
      </c>
      <c r="T579" s="9">
        <v>41157</v>
      </c>
      <c r="U579" s="4">
        <v>300</v>
      </c>
      <c r="V579" s="8" t="s">
        <v>83</v>
      </c>
      <c r="W579" s="10" t="s">
        <v>386</v>
      </c>
      <c r="Y579" s="12">
        <f t="shared" si="15"/>
        <v>2.4237214465415917E-3</v>
      </c>
    </row>
    <row r="580" spans="1:25">
      <c r="A580" s="1">
        <v>47</v>
      </c>
      <c r="B580" s="5" t="s">
        <v>25</v>
      </c>
      <c r="C580" s="5" t="s">
        <v>26</v>
      </c>
      <c r="D580" s="17">
        <v>190000011815</v>
      </c>
      <c r="E580" s="5" t="s">
        <v>27</v>
      </c>
      <c r="F580" s="2">
        <v>58475</v>
      </c>
      <c r="G580" s="5" t="s">
        <v>28</v>
      </c>
      <c r="H580" s="5" t="s">
        <v>381</v>
      </c>
      <c r="I580" s="2">
        <v>13650</v>
      </c>
      <c r="J580" s="5" t="s">
        <v>30</v>
      </c>
      <c r="K580" s="5" t="s">
        <v>1036</v>
      </c>
      <c r="L580" s="2">
        <v>729757765</v>
      </c>
      <c r="M580" s="5" t="s">
        <v>1254</v>
      </c>
      <c r="N580" s="5" t="s">
        <v>53</v>
      </c>
      <c r="O580" s="17">
        <v>9863131733</v>
      </c>
      <c r="P580" s="5" t="s">
        <v>1255</v>
      </c>
      <c r="Q580" s="5" t="s">
        <v>1255</v>
      </c>
      <c r="R580" s="5" t="s">
        <v>53</v>
      </c>
      <c r="S580" s="5" t="s">
        <v>53</v>
      </c>
      <c r="T580" s="6">
        <v>41157</v>
      </c>
      <c r="U580" s="2">
        <v>300</v>
      </c>
      <c r="V580" s="5" t="s">
        <v>83</v>
      </c>
      <c r="W580" s="7" t="s">
        <v>1256</v>
      </c>
      <c r="Y580" s="12">
        <f t="shared" si="15"/>
        <v>2.4237214465415917E-3</v>
      </c>
    </row>
    <row r="581" spans="1:25">
      <c r="A581" s="3">
        <v>47</v>
      </c>
      <c r="B581" s="8" t="s">
        <v>25</v>
      </c>
      <c r="C581" s="8" t="s">
        <v>26</v>
      </c>
      <c r="D581" s="16">
        <v>190000011815</v>
      </c>
      <c r="E581" s="8" t="s">
        <v>27</v>
      </c>
      <c r="F581" s="4">
        <v>58475</v>
      </c>
      <c r="G581" s="8" t="s">
        <v>28</v>
      </c>
      <c r="H581" s="8" t="s">
        <v>381</v>
      </c>
      <c r="I581" s="4">
        <v>13650</v>
      </c>
      <c r="J581" s="8" t="s">
        <v>30</v>
      </c>
      <c r="K581" s="8" t="s">
        <v>1036</v>
      </c>
      <c r="L581" s="4">
        <v>729757765</v>
      </c>
      <c r="M581" s="8" t="s">
        <v>1257</v>
      </c>
      <c r="N581" s="8" t="s">
        <v>53</v>
      </c>
      <c r="O581" s="16">
        <v>5928713711</v>
      </c>
      <c r="P581" s="8" t="s">
        <v>1258</v>
      </c>
      <c r="Q581" s="8" t="s">
        <v>1258</v>
      </c>
      <c r="R581" s="8" t="s">
        <v>53</v>
      </c>
      <c r="S581" s="8" t="s">
        <v>53</v>
      </c>
      <c r="T581" s="9">
        <v>41157</v>
      </c>
      <c r="U581" s="4">
        <v>300</v>
      </c>
      <c r="V581" s="8" t="s">
        <v>83</v>
      </c>
      <c r="W581" s="10" t="s">
        <v>386</v>
      </c>
      <c r="Y581" s="12">
        <f t="shared" si="15"/>
        <v>2.4237214465415917E-3</v>
      </c>
    </row>
    <row r="582" spans="1:25">
      <c r="A582" s="1">
        <v>47</v>
      </c>
      <c r="B582" s="5" t="s">
        <v>25</v>
      </c>
      <c r="C582" s="5" t="s">
        <v>26</v>
      </c>
      <c r="D582" s="17">
        <v>190000011815</v>
      </c>
      <c r="E582" s="5" t="s">
        <v>27</v>
      </c>
      <c r="F582" s="2">
        <v>58475</v>
      </c>
      <c r="G582" s="5" t="s">
        <v>28</v>
      </c>
      <c r="H582" s="5" t="s">
        <v>381</v>
      </c>
      <c r="I582" s="2">
        <v>13650</v>
      </c>
      <c r="J582" s="5" t="s">
        <v>30</v>
      </c>
      <c r="K582" s="5" t="s">
        <v>1036</v>
      </c>
      <c r="L582" s="2">
        <v>729757765</v>
      </c>
      <c r="M582" s="5" t="s">
        <v>1259</v>
      </c>
      <c r="N582" s="5" t="s">
        <v>53</v>
      </c>
      <c r="O582" s="17">
        <v>5623479766</v>
      </c>
      <c r="P582" s="5" t="s">
        <v>1260</v>
      </c>
      <c r="Q582" s="5" t="s">
        <v>1260</v>
      </c>
      <c r="R582" s="5" t="s">
        <v>53</v>
      </c>
      <c r="S582" s="5" t="s">
        <v>53</v>
      </c>
      <c r="T582" s="6">
        <v>41157</v>
      </c>
      <c r="U582" s="2">
        <v>300</v>
      </c>
      <c r="V582" s="5" t="s">
        <v>83</v>
      </c>
      <c r="W582" s="7" t="s">
        <v>1261</v>
      </c>
      <c r="Y582" s="12">
        <f t="shared" si="15"/>
        <v>2.4237214465415917E-3</v>
      </c>
    </row>
    <row r="583" spans="1:25">
      <c r="A583" s="3">
        <v>47</v>
      </c>
      <c r="B583" s="8" t="s">
        <v>25</v>
      </c>
      <c r="C583" s="8" t="s">
        <v>26</v>
      </c>
      <c r="D583" s="16">
        <v>190000011815</v>
      </c>
      <c r="E583" s="8" t="s">
        <v>27</v>
      </c>
      <c r="F583" s="4">
        <v>58475</v>
      </c>
      <c r="G583" s="8" t="s">
        <v>28</v>
      </c>
      <c r="H583" s="8" t="s">
        <v>381</v>
      </c>
      <c r="I583" s="4">
        <v>13650</v>
      </c>
      <c r="J583" s="8" t="s">
        <v>30</v>
      </c>
      <c r="K583" s="8" t="s">
        <v>1036</v>
      </c>
      <c r="L583" s="4">
        <v>729757765</v>
      </c>
      <c r="M583" s="8" t="s">
        <v>1262</v>
      </c>
      <c r="N583" s="8" t="s">
        <v>53</v>
      </c>
      <c r="O583" s="16">
        <v>4131710781</v>
      </c>
      <c r="P583" s="8" t="s">
        <v>1263</v>
      </c>
      <c r="Q583" s="8" t="s">
        <v>1263</v>
      </c>
      <c r="R583" s="8" t="s">
        <v>53</v>
      </c>
      <c r="S583" s="8" t="s">
        <v>53</v>
      </c>
      <c r="T583" s="9">
        <v>41157</v>
      </c>
      <c r="U583" s="4">
        <v>300</v>
      </c>
      <c r="V583" s="8" t="s">
        <v>83</v>
      </c>
      <c r="W583" s="10" t="s">
        <v>386</v>
      </c>
      <c r="Y583" s="12">
        <f t="shared" si="15"/>
        <v>2.4237214465415917E-3</v>
      </c>
    </row>
    <row r="584" spans="1:25">
      <c r="A584" s="1">
        <v>47</v>
      </c>
      <c r="B584" s="5" t="s">
        <v>25</v>
      </c>
      <c r="C584" s="5" t="s">
        <v>26</v>
      </c>
      <c r="D584" s="17">
        <v>190000011815</v>
      </c>
      <c r="E584" s="5" t="s">
        <v>27</v>
      </c>
      <c r="F584" s="2">
        <v>58475</v>
      </c>
      <c r="G584" s="5" t="s">
        <v>28</v>
      </c>
      <c r="H584" s="5" t="s">
        <v>381</v>
      </c>
      <c r="I584" s="2">
        <v>13650</v>
      </c>
      <c r="J584" s="5" t="s">
        <v>30</v>
      </c>
      <c r="K584" s="5" t="s">
        <v>1036</v>
      </c>
      <c r="L584" s="2">
        <v>729757765</v>
      </c>
      <c r="M584" s="5" t="s">
        <v>1264</v>
      </c>
      <c r="N584" s="5" t="s">
        <v>53</v>
      </c>
      <c r="O584" s="17">
        <v>10564363790</v>
      </c>
      <c r="P584" s="5" t="s">
        <v>1265</v>
      </c>
      <c r="Q584" s="5" t="s">
        <v>1265</v>
      </c>
      <c r="R584" s="5" t="s">
        <v>53</v>
      </c>
      <c r="S584" s="5" t="s">
        <v>53</v>
      </c>
      <c r="T584" s="6">
        <v>41157</v>
      </c>
      <c r="U584" s="2">
        <v>300</v>
      </c>
      <c r="V584" s="5" t="s">
        <v>83</v>
      </c>
      <c r="W584" s="7" t="s">
        <v>386</v>
      </c>
      <c r="Y584" s="12">
        <f t="shared" si="15"/>
        <v>2.4237214465415917E-3</v>
      </c>
    </row>
    <row r="585" spans="1:25">
      <c r="A585" s="3">
        <v>47</v>
      </c>
      <c r="B585" s="8" t="s">
        <v>25</v>
      </c>
      <c r="C585" s="8" t="s">
        <v>26</v>
      </c>
      <c r="D585" s="16">
        <v>190000011815</v>
      </c>
      <c r="E585" s="8" t="s">
        <v>27</v>
      </c>
      <c r="F585" s="4">
        <v>58475</v>
      </c>
      <c r="G585" s="8" t="s">
        <v>28</v>
      </c>
      <c r="H585" s="8" t="s">
        <v>381</v>
      </c>
      <c r="I585" s="4">
        <v>13650</v>
      </c>
      <c r="J585" s="8" t="s">
        <v>30</v>
      </c>
      <c r="K585" s="8" t="s">
        <v>1036</v>
      </c>
      <c r="L585" s="4">
        <v>729757765</v>
      </c>
      <c r="M585" s="8" t="s">
        <v>1266</v>
      </c>
      <c r="N585" s="8" t="s">
        <v>53</v>
      </c>
      <c r="O585" s="16">
        <v>9596538721</v>
      </c>
      <c r="P585" s="8" t="s">
        <v>1267</v>
      </c>
      <c r="Q585" s="8" t="s">
        <v>1267</v>
      </c>
      <c r="R585" s="8" t="s">
        <v>53</v>
      </c>
      <c r="S585" s="8" t="s">
        <v>53</v>
      </c>
      <c r="T585" s="9">
        <v>41157</v>
      </c>
      <c r="U585" s="4">
        <v>300</v>
      </c>
      <c r="V585" s="8" t="s">
        <v>83</v>
      </c>
      <c r="W585" s="10" t="s">
        <v>386</v>
      </c>
      <c r="Y585" s="12">
        <f t="shared" si="15"/>
        <v>2.4237214465415917E-3</v>
      </c>
    </row>
    <row r="586" spans="1:25">
      <c r="A586" s="1">
        <v>47</v>
      </c>
      <c r="B586" s="5" t="s">
        <v>25</v>
      </c>
      <c r="C586" s="5" t="s">
        <v>26</v>
      </c>
      <c r="D586" s="17">
        <v>190000011815</v>
      </c>
      <c r="E586" s="5" t="s">
        <v>27</v>
      </c>
      <c r="F586" s="2">
        <v>58475</v>
      </c>
      <c r="G586" s="5" t="s">
        <v>28</v>
      </c>
      <c r="H586" s="5" t="s">
        <v>381</v>
      </c>
      <c r="I586" s="2">
        <v>13650</v>
      </c>
      <c r="J586" s="5" t="s">
        <v>30</v>
      </c>
      <c r="K586" s="5" t="s">
        <v>1036</v>
      </c>
      <c r="L586" s="2">
        <v>729757765</v>
      </c>
      <c r="M586" s="5" t="s">
        <v>1268</v>
      </c>
      <c r="N586" s="5" t="s">
        <v>53</v>
      </c>
      <c r="O586" s="17">
        <v>2828576728</v>
      </c>
      <c r="P586" s="5" t="s">
        <v>1269</v>
      </c>
      <c r="Q586" s="5" t="s">
        <v>1269</v>
      </c>
      <c r="R586" s="5" t="s">
        <v>53</v>
      </c>
      <c r="S586" s="5" t="s">
        <v>53</v>
      </c>
      <c r="T586" s="6">
        <v>41157</v>
      </c>
      <c r="U586" s="2">
        <v>300</v>
      </c>
      <c r="V586" s="5" t="s">
        <v>83</v>
      </c>
      <c r="W586" s="7" t="s">
        <v>386</v>
      </c>
      <c r="Y586" s="12">
        <f t="shared" si="15"/>
        <v>2.4237214465415917E-3</v>
      </c>
    </row>
    <row r="587" spans="1:25">
      <c r="A587" s="3">
        <v>47</v>
      </c>
      <c r="B587" s="8" t="s">
        <v>25</v>
      </c>
      <c r="C587" s="8" t="s">
        <v>26</v>
      </c>
      <c r="D587" s="16">
        <v>190000011815</v>
      </c>
      <c r="E587" s="8" t="s">
        <v>27</v>
      </c>
      <c r="F587" s="4">
        <v>58475</v>
      </c>
      <c r="G587" s="8" t="s">
        <v>28</v>
      </c>
      <c r="H587" s="8" t="s">
        <v>381</v>
      </c>
      <c r="I587" s="4">
        <v>13650</v>
      </c>
      <c r="J587" s="8" t="s">
        <v>30</v>
      </c>
      <c r="K587" s="8" t="s">
        <v>1036</v>
      </c>
      <c r="L587" s="4">
        <v>729757765</v>
      </c>
      <c r="M587" s="8" t="s">
        <v>1270</v>
      </c>
      <c r="N587" s="8" t="s">
        <v>53</v>
      </c>
      <c r="O587" s="16">
        <v>68342969649</v>
      </c>
      <c r="P587" s="8" t="s">
        <v>1271</v>
      </c>
      <c r="Q587" s="8" t="s">
        <v>1272</v>
      </c>
      <c r="R587" s="8" t="s">
        <v>53</v>
      </c>
      <c r="S587" s="8" t="s">
        <v>53</v>
      </c>
      <c r="T587" s="9">
        <v>41157</v>
      </c>
      <c r="U587" s="4">
        <v>300</v>
      </c>
      <c r="V587" s="8" t="s">
        <v>83</v>
      </c>
      <c r="W587" s="10" t="s">
        <v>386</v>
      </c>
      <c r="Y587" s="12">
        <f t="shared" si="15"/>
        <v>2.4237214465415917E-3</v>
      </c>
    </row>
    <row r="588" spans="1:25">
      <c r="A588" s="1">
        <v>47</v>
      </c>
      <c r="B588" s="5" t="s">
        <v>25</v>
      </c>
      <c r="C588" s="5" t="s">
        <v>26</v>
      </c>
      <c r="D588" s="17">
        <v>190000011815</v>
      </c>
      <c r="E588" s="5" t="s">
        <v>27</v>
      </c>
      <c r="F588" s="2">
        <v>58475</v>
      </c>
      <c r="G588" s="5" t="s">
        <v>28</v>
      </c>
      <c r="H588" s="5" t="s">
        <v>381</v>
      </c>
      <c r="I588" s="2">
        <v>13650</v>
      </c>
      <c r="J588" s="5" t="s">
        <v>30</v>
      </c>
      <c r="K588" s="5" t="s">
        <v>1036</v>
      </c>
      <c r="L588" s="2">
        <v>729757765</v>
      </c>
      <c r="M588" s="5" t="s">
        <v>1273</v>
      </c>
      <c r="N588" s="5" t="s">
        <v>53</v>
      </c>
      <c r="O588" s="17">
        <v>16027216700</v>
      </c>
      <c r="P588" s="5" t="s">
        <v>1274</v>
      </c>
      <c r="Q588" s="5" t="s">
        <v>1275</v>
      </c>
      <c r="R588" s="5" t="s">
        <v>53</v>
      </c>
      <c r="S588" s="5" t="s">
        <v>53</v>
      </c>
      <c r="T588" s="6">
        <v>41157</v>
      </c>
      <c r="U588" s="2">
        <v>300</v>
      </c>
      <c r="V588" s="5" t="s">
        <v>83</v>
      </c>
      <c r="W588" s="7" t="s">
        <v>386</v>
      </c>
      <c r="Y588" s="12">
        <f t="shared" si="15"/>
        <v>2.4237214465415917E-3</v>
      </c>
    </row>
    <row r="589" spans="1:25">
      <c r="A589" s="3">
        <v>47</v>
      </c>
      <c r="B589" s="8" t="s">
        <v>25</v>
      </c>
      <c r="C589" s="8" t="s">
        <v>26</v>
      </c>
      <c r="D589" s="16">
        <v>190000011815</v>
      </c>
      <c r="E589" s="8" t="s">
        <v>27</v>
      </c>
      <c r="F589" s="4">
        <v>58475</v>
      </c>
      <c r="G589" s="8" t="s">
        <v>28</v>
      </c>
      <c r="H589" s="8" t="s">
        <v>381</v>
      </c>
      <c r="I589" s="4">
        <v>13650</v>
      </c>
      <c r="J589" s="8" t="s">
        <v>30</v>
      </c>
      <c r="K589" s="8" t="s">
        <v>1036</v>
      </c>
      <c r="L589" s="4">
        <v>729757765</v>
      </c>
      <c r="M589" s="8" t="s">
        <v>1276</v>
      </c>
      <c r="N589" s="8" t="s">
        <v>53</v>
      </c>
      <c r="O589" s="16">
        <v>12957140780</v>
      </c>
      <c r="P589" s="8" t="s">
        <v>1277</v>
      </c>
      <c r="Q589" s="8" t="s">
        <v>1278</v>
      </c>
      <c r="R589" s="8" t="s">
        <v>53</v>
      </c>
      <c r="S589" s="8" t="s">
        <v>53</v>
      </c>
      <c r="T589" s="9">
        <v>41157</v>
      </c>
      <c r="U589" s="4">
        <v>300</v>
      </c>
      <c r="V589" s="8" t="s">
        <v>83</v>
      </c>
      <c r="W589" s="10" t="s">
        <v>386</v>
      </c>
      <c r="Y589" s="12">
        <f t="shared" si="15"/>
        <v>2.4237214465415917E-3</v>
      </c>
    </row>
    <row r="590" spans="1:25">
      <c r="A590" s="1">
        <v>47</v>
      </c>
      <c r="B590" s="5" t="s">
        <v>25</v>
      </c>
      <c r="C590" s="5" t="s">
        <v>26</v>
      </c>
      <c r="D590" s="17">
        <v>190000011815</v>
      </c>
      <c r="E590" s="5" t="s">
        <v>27</v>
      </c>
      <c r="F590" s="2">
        <v>58475</v>
      </c>
      <c r="G590" s="5" t="s">
        <v>28</v>
      </c>
      <c r="H590" s="5" t="s">
        <v>381</v>
      </c>
      <c r="I590" s="2">
        <v>13650</v>
      </c>
      <c r="J590" s="5" t="s">
        <v>30</v>
      </c>
      <c r="K590" s="5" t="s">
        <v>1036</v>
      </c>
      <c r="L590" s="2">
        <v>729757765</v>
      </c>
      <c r="M590" s="5" t="s">
        <v>1279</v>
      </c>
      <c r="N590" s="5" t="s">
        <v>53</v>
      </c>
      <c r="O590" s="17">
        <v>4494134708</v>
      </c>
      <c r="P590" s="5" t="s">
        <v>1280</v>
      </c>
      <c r="Q590" s="5" t="s">
        <v>1280</v>
      </c>
      <c r="R590" s="5" t="s">
        <v>53</v>
      </c>
      <c r="S590" s="5" t="s">
        <v>53</v>
      </c>
      <c r="T590" s="6">
        <v>41157</v>
      </c>
      <c r="U590" s="2">
        <v>300</v>
      </c>
      <c r="V590" s="5" t="s">
        <v>83</v>
      </c>
      <c r="W590" s="7" t="s">
        <v>386</v>
      </c>
      <c r="Y590" s="12">
        <f t="shared" si="15"/>
        <v>2.4237214465415917E-3</v>
      </c>
    </row>
    <row r="591" spans="1:25">
      <c r="A591" s="3">
        <v>47</v>
      </c>
      <c r="B591" s="8" t="s">
        <v>25</v>
      </c>
      <c r="C591" s="8" t="s">
        <v>26</v>
      </c>
      <c r="D591" s="16">
        <v>190000011815</v>
      </c>
      <c r="E591" s="8" t="s">
        <v>27</v>
      </c>
      <c r="F591" s="4">
        <v>58475</v>
      </c>
      <c r="G591" s="8" t="s">
        <v>28</v>
      </c>
      <c r="H591" s="8" t="s">
        <v>381</v>
      </c>
      <c r="I591" s="4">
        <v>13650</v>
      </c>
      <c r="J591" s="8" t="s">
        <v>30</v>
      </c>
      <c r="K591" s="8" t="s">
        <v>1036</v>
      </c>
      <c r="L591" s="4">
        <v>729757765</v>
      </c>
      <c r="M591" s="8" t="s">
        <v>1281</v>
      </c>
      <c r="N591" s="8" t="s">
        <v>53</v>
      </c>
      <c r="O591" s="16">
        <v>13343794759</v>
      </c>
      <c r="P591" s="8" t="s">
        <v>1282</v>
      </c>
      <c r="Q591" s="8" t="s">
        <v>1282</v>
      </c>
      <c r="R591" s="8" t="s">
        <v>53</v>
      </c>
      <c r="S591" s="8" t="s">
        <v>53</v>
      </c>
      <c r="T591" s="9">
        <v>41157</v>
      </c>
      <c r="U591" s="4">
        <v>300</v>
      </c>
      <c r="V591" s="8" t="s">
        <v>83</v>
      </c>
      <c r="W591" s="10" t="s">
        <v>1283</v>
      </c>
      <c r="Y591" s="12">
        <f t="shared" si="15"/>
        <v>2.4237214465415917E-3</v>
      </c>
    </row>
    <row r="592" spans="1:25">
      <c r="A592" s="1">
        <v>47</v>
      </c>
      <c r="B592" s="5" t="s">
        <v>25</v>
      </c>
      <c r="C592" s="5" t="s">
        <v>26</v>
      </c>
      <c r="D592" s="17">
        <v>190000011815</v>
      </c>
      <c r="E592" s="5" t="s">
        <v>27</v>
      </c>
      <c r="F592" s="2">
        <v>58475</v>
      </c>
      <c r="G592" s="5" t="s">
        <v>28</v>
      </c>
      <c r="H592" s="5" t="s">
        <v>381</v>
      </c>
      <c r="I592" s="2">
        <v>13650</v>
      </c>
      <c r="J592" s="5" t="s">
        <v>30</v>
      </c>
      <c r="K592" s="5" t="s">
        <v>1036</v>
      </c>
      <c r="L592" s="2">
        <v>729757765</v>
      </c>
      <c r="M592" s="5" t="s">
        <v>1284</v>
      </c>
      <c r="N592" s="5" t="s">
        <v>53</v>
      </c>
      <c r="O592" s="17">
        <v>11940921791</v>
      </c>
      <c r="P592" s="5" t="s">
        <v>1285</v>
      </c>
      <c r="Q592" s="5" t="s">
        <v>1286</v>
      </c>
      <c r="R592" s="5" t="s">
        <v>53</v>
      </c>
      <c r="S592" s="5" t="s">
        <v>53</v>
      </c>
      <c r="T592" s="6">
        <v>41111</v>
      </c>
      <c r="U592" s="2">
        <v>3200</v>
      </c>
      <c r="V592" s="5" t="s">
        <v>183</v>
      </c>
      <c r="W592" s="7" t="s">
        <v>1287</v>
      </c>
      <c r="Y592" s="12">
        <f t="shared" si="15"/>
        <v>2.5853028763110311E-2</v>
      </c>
    </row>
    <row r="593" spans="1:25">
      <c r="A593" s="1">
        <v>47</v>
      </c>
      <c r="B593" s="5" t="s">
        <v>25</v>
      </c>
      <c r="C593" s="5" t="s">
        <v>26</v>
      </c>
      <c r="D593" s="17">
        <v>190000015843</v>
      </c>
      <c r="E593" s="5" t="s">
        <v>27</v>
      </c>
      <c r="F593" s="2">
        <v>58475</v>
      </c>
      <c r="G593" s="5" t="s">
        <v>28</v>
      </c>
      <c r="H593" s="5" t="s">
        <v>325</v>
      </c>
      <c r="I593" s="2">
        <v>17444</v>
      </c>
      <c r="J593" s="5" t="s">
        <v>30</v>
      </c>
      <c r="K593" s="5" t="s">
        <v>1288</v>
      </c>
      <c r="L593" s="2">
        <v>85818461734</v>
      </c>
      <c r="M593" s="5" t="s">
        <v>32</v>
      </c>
      <c r="N593" s="5" t="s">
        <v>1289</v>
      </c>
      <c r="O593" s="17">
        <v>3041423790</v>
      </c>
      <c r="P593" s="5" t="s">
        <v>1290</v>
      </c>
      <c r="Q593" s="5" t="s">
        <v>1290</v>
      </c>
      <c r="R593" s="5" t="s">
        <v>53</v>
      </c>
      <c r="S593" s="5" t="s">
        <v>53</v>
      </c>
      <c r="T593" s="6">
        <v>41124</v>
      </c>
      <c r="U593" s="2">
        <v>1885</v>
      </c>
      <c r="V593" s="5" t="s">
        <v>116</v>
      </c>
      <c r="W593" s="7" t="s">
        <v>1291</v>
      </c>
      <c r="X593" s="13">
        <f>SUM(U593:U641)</f>
        <v>71110.38</v>
      </c>
      <c r="Y593" s="12">
        <f t="shared" ref="Y593:Y641" si="16">U593/X$593</f>
        <v>2.6508085036249279E-2</v>
      </c>
    </row>
    <row r="594" spans="1:25">
      <c r="A594" s="3">
        <v>47</v>
      </c>
      <c r="B594" s="8" t="s">
        <v>25</v>
      </c>
      <c r="C594" s="8" t="s">
        <v>26</v>
      </c>
      <c r="D594" s="16">
        <v>190000015843</v>
      </c>
      <c r="E594" s="8" t="s">
        <v>27</v>
      </c>
      <c r="F594" s="4">
        <v>58475</v>
      </c>
      <c r="G594" s="8" t="s">
        <v>28</v>
      </c>
      <c r="H594" s="8" t="s">
        <v>325</v>
      </c>
      <c r="I594" s="4">
        <v>17444</v>
      </c>
      <c r="J594" s="8" t="s">
        <v>30</v>
      </c>
      <c r="K594" s="8" t="s">
        <v>1288</v>
      </c>
      <c r="L594" s="4">
        <v>85818461734</v>
      </c>
      <c r="M594" s="8" t="s">
        <v>32</v>
      </c>
      <c r="N594" s="8" t="s">
        <v>1292</v>
      </c>
      <c r="O594" s="16">
        <v>3041423790</v>
      </c>
      <c r="P594" s="8" t="s">
        <v>1290</v>
      </c>
      <c r="Q594" s="8" t="s">
        <v>1290</v>
      </c>
      <c r="R594" s="8" t="s">
        <v>53</v>
      </c>
      <c r="S594" s="8" t="s">
        <v>53</v>
      </c>
      <c r="T594" s="9">
        <v>41143</v>
      </c>
      <c r="U594" s="4">
        <v>600</v>
      </c>
      <c r="V594" s="8" t="s">
        <v>116</v>
      </c>
      <c r="W594" s="10" t="s">
        <v>1293</v>
      </c>
      <c r="Y594" s="12">
        <f t="shared" si="16"/>
        <v>8.4375867489387621E-3</v>
      </c>
    </row>
    <row r="595" spans="1:25">
      <c r="A595" s="1">
        <v>47</v>
      </c>
      <c r="B595" s="5" t="s">
        <v>25</v>
      </c>
      <c r="C595" s="5" t="s">
        <v>26</v>
      </c>
      <c r="D595" s="17">
        <v>190000015843</v>
      </c>
      <c r="E595" s="5" t="s">
        <v>27</v>
      </c>
      <c r="F595" s="2">
        <v>58475</v>
      </c>
      <c r="G595" s="5" t="s">
        <v>28</v>
      </c>
      <c r="H595" s="5" t="s">
        <v>325</v>
      </c>
      <c r="I595" s="2">
        <v>17444</v>
      </c>
      <c r="J595" s="5" t="s">
        <v>30</v>
      </c>
      <c r="K595" s="5" t="s">
        <v>1288</v>
      </c>
      <c r="L595" s="2">
        <v>85818461734</v>
      </c>
      <c r="M595" s="5" t="s">
        <v>32</v>
      </c>
      <c r="N595" s="5" t="s">
        <v>1294</v>
      </c>
      <c r="O595" s="17">
        <v>3041423790</v>
      </c>
      <c r="P595" s="5" t="s">
        <v>1290</v>
      </c>
      <c r="Q595" s="5" t="s">
        <v>1290</v>
      </c>
      <c r="R595" s="5" t="s">
        <v>53</v>
      </c>
      <c r="S595" s="5" t="s">
        <v>53</v>
      </c>
      <c r="T595" s="6">
        <v>41179</v>
      </c>
      <c r="U595" s="2">
        <v>540</v>
      </c>
      <c r="V595" s="5" t="s">
        <v>45</v>
      </c>
      <c r="W595" s="7" t="s">
        <v>1295</v>
      </c>
      <c r="Y595" s="12">
        <f t="shared" si="16"/>
        <v>7.5938280740448861E-3</v>
      </c>
    </row>
    <row r="596" spans="1:25">
      <c r="A596" s="3">
        <v>47</v>
      </c>
      <c r="B596" s="8" t="s">
        <v>25</v>
      </c>
      <c r="C596" s="8" t="s">
        <v>26</v>
      </c>
      <c r="D596" s="16">
        <v>190000015843</v>
      </c>
      <c r="E596" s="8" t="s">
        <v>27</v>
      </c>
      <c r="F596" s="4">
        <v>58475</v>
      </c>
      <c r="G596" s="8" t="s">
        <v>28</v>
      </c>
      <c r="H596" s="8" t="s">
        <v>325</v>
      </c>
      <c r="I596" s="4">
        <v>17444</v>
      </c>
      <c r="J596" s="8" t="s">
        <v>30</v>
      </c>
      <c r="K596" s="8" t="s">
        <v>1288</v>
      </c>
      <c r="L596" s="4">
        <v>85818461734</v>
      </c>
      <c r="M596" s="8" t="s">
        <v>32</v>
      </c>
      <c r="N596" s="8" t="s">
        <v>1296</v>
      </c>
      <c r="O596" s="16">
        <v>33050071000158</v>
      </c>
      <c r="P596" s="8" t="s">
        <v>1297</v>
      </c>
      <c r="Q596" s="8" t="s">
        <v>1298</v>
      </c>
      <c r="R596" s="8" t="s">
        <v>1299</v>
      </c>
      <c r="S596" s="8" t="s">
        <v>1300</v>
      </c>
      <c r="T596" s="9">
        <v>41164</v>
      </c>
      <c r="U596" s="4">
        <v>54.38</v>
      </c>
      <c r="V596" s="8" t="s">
        <v>1301</v>
      </c>
      <c r="W596" s="10" t="s">
        <v>1302</v>
      </c>
      <c r="Y596" s="12">
        <f t="shared" si="16"/>
        <v>7.6472661234548321E-4</v>
      </c>
    </row>
    <row r="597" spans="1:25">
      <c r="A597" s="1">
        <v>47</v>
      </c>
      <c r="B597" s="5" t="s">
        <v>25</v>
      </c>
      <c r="C597" s="5" t="s">
        <v>26</v>
      </c>
      <c r="D597" s="17">
        <v>190000015843</v>
      </c>
      <c r="E597" s="5" t="s">
        <v>27</v>
      </c>
      <c r="F597" s="2">
        <v>58475</v>
      </c>
      <c r="G597" s="5" t="s">
        <v>28</v>
      </c>
      <c r="H597" s="5" t="s">
        <v>325</v>
      </c>
      <c r="I597" s="2">
        <v>17444</v>
      </c>
      <c r="J597" s="5" t="s">
        <v>30</v>
      </c>
      <c r="K597" s="5" t="s">
        <v>1288</v>
      </c>
      <c r="L597" s="2">
        <v>85818461734</v>
      </c>
      <c r="M597" s="5" t="s">
        <v>32</v>
      </c>
      <c r="N597" s="5" t="s">
        <v>1303</v>
      </c>
      <c r="O597" s="17">
        <v>4837646000189</v>
      </c>
      <c r="P597" s="5" t="s">
        <v>1304</v>
      </c>
      <c r="Q597" s="5" t="s">
        <v>123</v>
      </c>
      <c r="R597" s="5" t="s">
        <v>124</v>
      </c>
      <c r="S597" s="5" t="s">
        <v>125</v>
      </c>
      <c r="T597" s="6">
        <v>41151</v>
      </c>
      <c r="U597" s="2">
        <v>1114</v>
      </c>
      <c r="V597" s="5" t="s">
        <v>45</v>
      </c>
      <c r="W597" s="7" t="s">
        <v>1305</v>
      </c>
      <c r="Y597" s="12">
        <f t="shared" si="16"/>
        <v>1.5665786063862968E-2</v>
      </c>
    </row>
    <row r="598" spans="1:25">
      <c r="A598" s="3">
        <v>47</v>
      </c>
      <c r="B598" s="8" t="s">
        <v>25</v>
      </c>
      <c r="C598" s="8" t="s">
        <v>26</v>
      </c>
      <c r="D598" s="16">
        <v>190000015843</v>
      </c>
      <c r="E598" s="8" t="s">
        <v>27</v>
      </c>
      <c r="F598" s="4">
        <v>58475</v>
      </c>
      <c r="G598" s="8" t="s">
        <v>28</v>
      </c>
      <c r="H598" s="8" t="s">
        <v>325</v>
      </c>
      <c r="I598" s="4">
        <v>17444</v>
      </c>
      <c r="J598" s="8" t="s">
        <v>30</v>
      </c>
      <c r="K598" s="8" t="s">
        <v>1288</v>
      </c>
      <c r="L598" s="4">
        <v>85818461734</v>
      </c>
      <c r="M598" s="8" t="s">
        <v>32</v>
      </c>
      <c r="N598" s="8" t="s">
        <v>1306</v>
      </c>
      <c r="O598" s="16">
        <v>4837646000189</v>
      </c>
      <c r="P598" s="8" t="s">
        <v>1304</v>
      </c>
      <c r="Q598" s="8" t="s">
        <v>123</v>
      </c>
      <c r="R598" s="8" t="s">
        <v>124</v>
      </c>
      <c r="S598" s="8" t="s">
        <v>125</v>
      </c>
      <c r="T598" s="9">
        <v>41129</v>
      </c>
      <c r="U598" s="4">
        <v>1302</v>
      </c>
      <c r="V598" s="8" t="s">
        <v>45</v>
      </c>
      <c r="W598" s="10" t="s">
        <v>1307</v>
      </c>
      <c r="Y598" s="12">
        <f t="shared" si="16"/>
        <v>1.8309563245197114E-2</v>
      </c>
    </row>
    <row r="599" spans="1:25">
      <c r="A599" s="1">
        <v>47</v>
      </c>
      <c r="B599" s="5" t="s">
        <v>25</v>
      </c>
      <c r="C599" s="5" t="s">
        <v>26</v>
      </c>
      <c r="D599" s="17">
        <v>190000015843</v>
      </c>
      <c r="E599" s="5" t="s">
        <v>27</v>
      </c>
      <c r="F599" s="2">
        <v>58475</v>
      </c>
      <c r="G599" s="5" t="s">
        <v>28</v>
      </c>
      <c r="H599" s="5" t="s">
        <v>325</v>
      </c>
      <c r="I599" s="2">
        <v>17444</v>
      </c>
      <c r="J599" s="5" t="s">
        <v>30</v>
      </c>
      <c r="K599" s="5" t="s">
        <v>1288</v>
      </c>
      <c r="L599" s="2">
        <v>85818461734</v>
      </c>
      <c r="M599" s="5" t="s">
        <v>32</v>
      </c>
      <c r="N599" s="5" t="s">
        <v>1308</v>
      </c>
      <c r="O599" s="17">
        <v>4837646000189</v>
      </c>
      <c r="P599" s="5" t="s">
        <v>1304</v>
      </c>
      <c r="Q599" s="5" t="s">
        <v>123</v>
      </c>
      <c r="R599" s="5" t="s">
        <v>124</v>
      </c>
      <c r="S599" s="5" t="s">
        <v>125</v>
      </c>
      <c r="T599" s="6">
        <v>41183</v>
      </c>
      <c r="U599" s="2">
        <v>1400</v>
      </c>
      <c r="V599" s="5" t="s">
        <v>45</v>
      </c>
      <c r="W599" s="7" t="s">
        <v>1295</v>
      </c>
      <c r="Y599" s="12">
        <f t="shared" si="16"/>
        <v>1.9687702414190444E-2</v>
      </c>
    </row>
    <row r="600" spans="1:25">
      <c r="A600" s="3">
        <v>47</v>
      </c>
      <c r="B600" s="8" t="s">
        <v>25</v>
      </c>
      <c r="C600" s="8" t="s">
        <v>26</v>
      </c>
      <c r="D600" s="16">
        <v>190000015843</v>
      </c>
      <c r="E600" s="8" t="s">
        <v>27</v>
      </c>
      <c r="F600" s="4">
        <v>58475</v>
      </c>
      <c r="G600" s="8" t="s">
        <v>28</v>
      </c>
      <c r="H600" s="8" t="s">
        <v>325</v>
      </c>
      <c r="I600" s="4">
        <v>17444</v>
      </c>
      <c r="J600" s="8" t="s">
        <v>30</v>
      </c>
      <c r="K600" s="8" t="s">
        <v>1288</v>
      </c>
      <c r="L600" s="4">
        <v>85818461734</v>
      </c>
      <c r="M600" s="8" t="s">
        <v>32</v>
      </c>
      <c r="N600" s="8" t="s">
        <v>1309</v>
      </c>
      <c r="O600" s="16">
        <v>29699626000110</v>
      </c>
      <c r="P600" s="8" t="s">
        <v>1310</v>
      </c>
      <c r="Q600" s="8" t="s">
        <v>412</v>
      </c>
      <c r="R600" s="8" t="s">
        <v>330</v>
      </c>
      <c r="S600" s="8" t="s">
        <v>331</v>
      </c>
      <c r="T600" s="9">
        <v>41186</v>
      </c>
      <c r="U600" s="4">
        <v>550</v>
      </c>
      <c r="V600" s="8" t="s">
        <v>116</v>
      </c>
      <c r="W600" s="10" t="s">
        <v>1311</v>
      </c>
      <c r="Y600" s="12">
        <f t="shared" si="16"/>
        <v>7.7344545198605322E-3</v>
      </c>
    </row>
    <row r="601" spans="1:25">
      <c r="A601" s="1">
        <v>47</v>
      </c>
      <c r="B601" s="5" t="s">
        <v>25</v>
      </c>
      <c r="C601" s="5" t="s">
        <v>26</v>
      </c>
      <c r="D601" s="17">
        <v>190000015843</v>
      </c>
      <c r="E601" s="5" t="s">
        <v>27</v>
      </c>
      <c r="F601" s="2">
        <v>58475</v>
      </c>
      <c r="G601" s="5" t="s">
        <v>28</v>
      </c>
      <c r="H601" s="5" t="s">
        <v>325</v>
      </c>
      <c r="I601" s="2">
        <v>17444</v>
      </c>
      <c r="J601" s="5" t="s">
        <v>30</v>
      </c>
      <c r="K601" s="5" t="s">
        <v>1288</v>
      </c>
      <c r="L601" s="2">
        <v>85818461734</v>
      </c>
      <c r="M601" s="5" t="s">
        <v>49</v>
      </c>
      <c r="N601" s="5" t="s">
        <v>200</v>
      </c>
      <c r="O601" s="17">
        <v>39223862000119</v>
      </c>
      <c r="P601" s="5" t="s">
        <v>211</v>
      </c>
      <c r="Q601" s="5" t="s">
        <v>212</v>
      </c>
      <c r="R601" s="5" t="s">
        <v>213</v>
      </c>
      <c r="S601" s="5" t="s">
        <v>214</v>
      </c>
      <c r="T601" s="6">
        <v>41127</v>
      </c>
      <c r="U601" s="2">
        <v>200</v>
      </c>
      <c r="V601" s="5" t="s">
        <v>215</v>
      </c>
      <c r="W601" s="7" t="s">
        <v>1312</v>
      </c>
      <c r="Y601" s="12">
        <f t="shared" si="16"/>
        <v>2.8125289163129208E-3</v>
      </c>
    </row>
    <row r="602" spans="1:25">
      <c r="A602" s="3">
        <v>47</v>
      </c>
      <c r="B602" s="8" t="s">
        <v>25</v>
      </c>
      <c r="C602" s="8" t="s">
        <v>26</v>
      </c>
      <c r="D602" s="16">
        <v>190000015843</v>
      </c>
      <c r="E602" s="8" t="s">
        <v>27</v>
      </c>
      <c r="F602" s="4">
        <v>58475</v>
      </c>
      <c r="G602" s="8" t="s">
        <v>28</v>
      </c>
      <c r="H602" s="8" t="s">
        <v>325</v>
      </c>
      <c r="I602" s="4">
        <v>17444</v>
      </c>
      <c r="J602" s="8" t="s">
        <v>30</v>
      </c>
      <c r="K602" s="8" t="s">
        <v>1288</v>
      </c>
      <c r="L602" s="4">
        <v>85818461734</v>
      </c>
      <c r="M602" s="8" t="s">
        <v>49</v>
      </c>
      <c r="N602" s="8" t="s">
        <v>200</v>
      </c>
      <c r="O602" s="16">
        <v>39223862000119</v>
      </c>
      <c r="P602" s="8" t="s">
        <v>211</v>
      </c>
      <c r="Q602" s="8" t="s">
        <v>212</v>
      </c>
      <c r="R602" s="8" t="s">
        <v>213</v>
      </c>
      <c r="S602" s="8" t="s">
        <v>214</v>
      </c>
      <c r="T602" s="9">
        <v>41187</v>
      </c>
      <c r="U602" s="4">
        <v>350</v>
      </c>
      <c r="V602" s="8" t="s">
        <v>215</v>
      </c>
      <c r="W602" s="10" t="s">
        <v>1313</v>
      </c>
      <c r="Y602" s="12">
        <f t="shared" si="16"/>
        <v>4.9219256035476109E-3</v>
      </c>
    </row>
    <row r="603" spans="1:25">
      <c r="A603" s="3">
        <v>47</v>
      </c>
      <c r="B603" s="8" t="s">
        <v>25</v>
      </c>
      <c r="C603" s="8" t="s">
        <v>26</v>
      </c>
      <c r="D603" s="16">
        <v>190000015843</v>
      </c>
      <c r="E603" s="8" t="s">
        <v>27</v>
      </c>
      <c r="F603" s="4">
        <v>58475</v>
      </c>
      <c r="G603" s="8" t="s">
        <v>28</v>
      </c>
      <c r="H603" s="8" t="s">
        <v>325</v>
      </c>
      <c r="I603" s="4">
        <v>17444</v>
      </c>
      <c r="J603" s="8" t="s">
        <v>30</v>
      </c>
      <c r="K603" s="8" t="s">
        <v>1288</v>
      </c>
      <c r="L603" s="4">
        <v>85818461734</v>
      </c>
      <c r="M603" s="8" t="s">
        <v>1321</v>
      </c>
      <c r="N603" s="8" t="s">
        <v>53</v>
      </c>
      <c r="O603" s="16">
        <v>3325930611</v>
      </c>
      <c r="P603" s="8" t="s">
        <v>1322</v>
      </c>
      <c r="Q603" s="8" t="s">
        <v>1323</v>
      </c>
      <c r="R603" s="8" t="s">
        <v>53</v>
      </c>
      <c r="S603" s="8" t="s">
        <v>53</v>
      </c>
      <c r="T603" s="9">
        <v>41129</v>
      </c>
      <c r="U603" s="4">
        <v>1500</v>
      </c>
      <c r="V603" s="8" t="s">
        <v>251</v>
      </c>
      <c r="W603" s="10" t="s">
        <v>1324</v>
      </c>
      <c r="Y603" s="12">
        <f t="shared" si="16"/>
        <v>2.1093966872346905E-2</v>
      </c>
    </row>
    <row r="604" spans="1:25">
      <c r="A604" s="1">
        <v>47</v>
      </c>
      <c r="B604" s="5" t="s">
        <v>25</v>
      </c>
      <c r="C604" s="5" t="s">
        <v>26</v>
      </c>
      <c r="D604" s="17">
        <v>190000015843</v>
      </c>
      <c r="E604" s="5" t="s">
        <v>27</v>
      </c>
      <c r="F604" s="2">
        <v>58475</v>
      </c>
      <c r="G604" s="5" t="s">
        <v>28</v>
      </c>
      <c r="H604" s="5" t="s">
        <v>325</v>
      </c>
      <c r="I604" s="2">
        <v>17444</v>
      </c>
      <c r="J604" s="5" t="s">
        <v>30</v>
      </c>
      <c r="K604" s="5" t="s">
        <v>1288</v>
      </c>
      <c r="L604" s="2">
        <v>85818461734</v>
      </c>
      <c r="M604" s="5" t="s">
        <v>1325</v>
      </c>
      <c r="N604" s="5" t="s">
        <v>53</v>
      </c>
      <c r="O604" s="17">
        <v>3325930611</v>
      </c>
      <c r="P604" s="5" t="s">
        <v>1322</v>
      </c>
      <c r="Q604" s="5" t="s">
        <v>1323</v>
      </c>
      <c r="R604" s="5" t="s">
        <v>53</v>
      </c>
      <c r="S604" s="5" t="s">
        <v>53</v>
      </c>
      <c r="T604" s="6">
        <v>41129</v>
      </c>
      <c r="U604" s="2">
        <v>500</v>
      </c>
      <c r="V604" s="5" t="s">
        <v>530</v>
      </c>
      <c r="W604" s="7" t="s">
        <v>1326</v>
      </c>
      <c r="Y604" s="12">
        <f t="shared" si="16"/>
        <v>7.0313222907823015E-3</v>
      </c>
    </row>
    <row r="605" spans="1:25">
      <c r="A605" s="3">
        <v>47</v>
      </c>
      <c r="B605" s="8" t="s">
        <v>25</v>
      </c>
      <c r="C605" s="8" t="s">
        <v>26</v>
      </c>
      <c r="D605" s="16">
        <v>190000015843</v>
      </c>
      <c r="E605" s="8" t="s">
        <v>27</v>
      </c>
      <c r="F605" s="4">
        <v>58475</v>
      </c>
      <c r="G605" s="8" t="s">
        <v>28</v>
      </c>
      <c r="H605" s="8" t="s">
        <v>325</v>
      </c>
      <c r="I605" s="4">
        <v>17444</v>
      </c>
      <c r="J605" s="8" t="s">
        <v>30</v>
      </c>
      <c r="K605" s="8" t="s">
        <v>1288</v>
      </c>
      <c r="L605" s="4">
        <v>85818461734</v>
      </c>
      <c r="M605" s="8" t="s">
        <v>1327</v>
      </c>
      <c r="N605" s="8" t="s">
        <v>53</v>
      </c>
      <c r="O605" s="16">
        <v>3325930611</v>
      </c>
      <c r="P605" s="8" t="s">
        <v>1322</v>
      </c>
      <c r="Q605" s="8" t="s">
        <v>1323</v>
      </c>
      <c r="R605" s="8" t="s">
        <v>53</v>
      </c>
      <c r="S605" s="8" t="s">
        <v>53</v>
      </c>
      <c r="T605" s="9">
        <v>41129</v>
      </c>
      <c r="U605" s="4">
        <v>3000</v>
      </c>
      <c r="V605" s="8" t="s">
        <v>530</v>
      </c>
      <c r="W605" s="10" t="s">
        <v>1328</v>
      </c>
      <c r="Y605" s="12">
        <f t="shared" si="16"/>
        <v>4.218793374469381E-2</v>
      </c>
    </row>
    <row r="606" spans="1:25">
      <c r="A606" s="1">
        <v>47</v>
      </c>
      <c r="B606" s="5" t="s">
        <v>25</v>
      </c>
      <c r="C606" s="5" t="s">
        <v>26</v>
      </c>
      <c r="D606" s="17">
        <v>190000015843</v>
      </c>
      <c r="E606" s="5" t="s">
        <v>27</v>
      </c>
      <c r="F606" s="2">
        <v>58475</v>
      </c>
      <c r="G606" s="5" t="s">
        <v>28</v>
      </c>
      <c r="H606" s="5" t="s">
        <v>325</v>
      </c>
      <c r="I606" s="2">
        <v>17444</v>
      </c>
      <c r="J606" s="5" t="s">
        <v>30</v>
      </c>
      <c r="K606" s="5" t="s">
        <v>1288</v>
      </c>
      <c r="L606" s="2">
        <v>85818461734</v>
      </c>
      <c r="M606" s="5" t="s">
        <v>1329</v>
      </c>
      <c r="N606" s="5" t="s">
        <v>53</v>
      </c>
      <c r="O606" s="17">
        <v>80700322787</v>
      </c>
      <c r="P606" s="5" t="s">
        <v>1330</v>
      </c>
      <c r="Q606" s="5" t="s">
        <v>1331</v>
      </c>
      <c r="R606" s="5" t="s">
        <v>53</v>
      </c>
      <c r="S606" s="5" t="s">
        <v>53</v>
      </c>
      <c r="T606" s="6">
        <v>41130</v>
      </c>
      <c r="U606" s="2">
        <v>1500</v>
      </c>
      <c r="V606" s="5" t="s">
        <v>251</v>
      </c>
      <c r="W606" s="7" t="s">
        <v>1332</v>
      </c>
      <c r="Y606" s="12">
        <f t="shared" si="16"/>
        <v>2.1093966872346905E-2</v>
      </c>
    </row>
    <row r="607" spans="1:25">
      <c r="A607" s="3">
        <v>47</v>
      </c>
      <c r="B607" s="8" t="s">
        <v>25</v>
      </c>
      <c r="C607" s="8" t="s">
        <v>26</v>
      </c>
      <c r="D607" s="16">
        <v>190000015843</v>
      </c>
      <c r="E607" s="8" t="s">
        <v>27</v>
      </c>
      <c r="F607" s="4">
        <v>58475</v>
      </c>
      <c r="G607" s="8" t="s">
        <v>28</v>
      </c>
      <c r="H607" s="8" t="s">
        <v>325</v>
      </c>
      <c r="I607" s="4">
        <v>17444</v>
      </c>
      <c r="J607" s="8" t="s">
        <v>30</v>
      </c>
      <c r="K607" s="8" t="s">
        <v>1288</v>
      </c>
      <c r="L607" s="4">
        <v>85818461734</v>
      </c>
      <c r="M607" s="8" t="s">
        <v>1333</v>
      </c>
      <c r="N607" s="8" t="s">
        <v>53</v>
      </c>
      <c r="O607" s="16">
        <v>10875866743</v>
      </c>
      <c r="P607" s="8" t="s">
        <v>1334</v>
      </c>
      <c r="Q607" s="8" t="s">
        <v>1335</v>
      </c>
      <c r="R607" s="8" t="s">
        <v>53</v>
      </c>
      <c r="S607" s="8" t="s">
        <v>53</v>
      </c>
      <c r="T607" s="9">
        <v>41130</v>
      </c>
      <c r="U607" s="4">
        <v>1500</v>
      </c>
      <c r="V607" s="8" t="s">
        <v>251</v>
      </c>
      <c r="W607" s="10" t="s">
        <v>1336</v>
      </c>
      <c r="Y607" s="12">
        <f t="shared" si="16"/>
        <v>2.1093966872346905E-2</v>
      </c>
    </row>
    <row r="608" spans="1:25">
      <c r="A608" s="1">
        <v>47</v>
      </c>
      <c r="B608" s="5" t="s">
        <v>25</v>
      </c>
      <c r="C608" s="5" t="s">
        <v>26</v>
      </c>
      <c r="D608" s="17">
        <v>190000015843</v>
      </c>
      <c r="E608" s="5" t="s">
        <v>27</v>
      </c>
      <c r="F608" s="2">
        <v>58475</v>
      </c>
      <c r="G608" s="5" t="s">
        <v>28</v>
      </c>
      <c r="H608" s="5" t="s">
        <v>325</v>
      </c>
      <c r="I608" s="2">
        <v>17444</v>
      </c>
      <c r="J608" s="5" t="s">
        <v>30</v>
      </c>
      <c r="K608" s="5" t="s">
        <v>1288</v>
      </c>
      <c r="L608" s="2">
        <v>85818461734</v>
      </c>
      <c r="M608" s="5" t="s">
        <v>1337</v>
      </c>
      <c r="N608" s="5" t="s">
        <v>53</v>
      </c>
      <c r="O608" s="17">
        <v>323609830</v>
      </c>
      <c r="P608" s="5" t="s">
        <v>1338</v>
      </c>
      <c r="Q608" s="5" t="s">
        <v>1339</v>
      </c>
      <c r="R608" s="5" t="s">
        <v>53</v>
      </c>
      <c r="S608" s="5" t="s">
        <v>53</v>
      </c>
      <c r="T608" s="6">
        <v>41130</v>
      </c>
      <c r="U608" s="2">
        <v>1500</v>
      </c>
      <c r="V608" s="5" t="s">
        <v>251</v>
      </c>
      <c r="W608" s="7" t="s">
        <v>1340</v>
      </c>
      <c r="Y608" s="12">
        <f t="shared" si="16"/>
        <v>2.1093966872346905E-2</v>
      </c>
    </row>
    <row r="609" spans="1:25">
      <c r="A609" s="3">
        <v>47</v>
      </c>
      <c r="B609" s="8" t="s">
        <v>25</v>
      </c>
      <c r="C609" s="8" t="s">
        <v>26</v>
      </c>
      <c r="D609" s="16">
        <v>190000015843</v>
      </c>
      <c r="E609" s="8" t="s">
        <v>27</v>
      </c>
      <c r="F609" s="4">
        <v>58475</v>
      </c>
      <c r="G609" s="8" t="s">
        <v>28</v>
      </c>
      <c r="H609" s="8" t="s">
        <v>325</v>
      </c>
      <c r="I609" s="4">
        <v>17444</v>
      </c>
      <c r="J609" s="8" t="s">
        <v>30</v>
      </c>
      <c r="K609" s="8" t="s">
        <v>1288</v>
      </c>
      <c r="L609" s="4">
        <v>85818461734</v>
      </c>
      <c r="M609" s="8" t="s">
        <v>1341</v>
      </c>
      <c r="N609" s="8" t="s">
        <v>53</v>
      </c>
      <c r="O609" s="16">
        <v>5964818706</v>
      </c>
      <c r="P609" s="8" t="s">
        <v>1342</v>
      </c>
      <c r="Q609" s="8" t="s">
        <v>1342</v>
      </c>
      <c r="R609" s="8" t="s">
        <v>53</v>
      </c>
      <c r="S609" s="8" t="s">
        <v>53</v>
      </c>
      <c r="T609" s="9">
        <v>41130</v>
      </c>
      <c r="U609" s="4">
        <v>1500</v>
      </c>
      <c r="V609" s="8" t="s">
        <v>251</v>
      </c>
      <c r="W609" s="10" t="s">
        <v>1336</v>
      </c>
      <c r="Y609" s="12">
        <f t="shared" si="16"/>
        <v>2.1093966872346905E-2</v>
      </c>
    </row>
    <row r="610" spans="1:25">
      <c r="A610" s="1">
        <v>47</v>
      </c>
      <c r="B610" s="5" t="s">
        <v>25</v>
      </c>
      <c r="C610" s="5" t="s">
        <v>26</v>
      </c>
      <c r="D610" s="17">
        <v>190000015843</v>
      </c>
      <c r="E610" s="5" t="s">
        <v>27</v>
      </c>
      <c r="F610" s="2">
        <v>58475</v>
      </c>
      <c r="G610" s="5" t="s">
        <v>28</v>
      </c>
      <c r="H610" s="5" t="s">
        <v>325</v>
      </c>
      <c r="I610" s="2">
        <v>17444</v>
      </c>
      <c r="J610" s="5" t="s">
        <v>30</v>
      </c>
      <c r="K610" s="5" t="s">
        <v>1288</v>
      </c>
      <c r="L610" s="2">
        <v>85818461734</v>
      </c>
      <c r="M610" s="5" t="s">
        <v>1343</v>
      </c>
      <c r="N610" s="5" t="s">
        <v>53</v>
      </c>
      <c r="O610" s="17">
        <v>14393876725</v>
      </c>
      <c r="P610" s="5" t="s">
        <v>1344</v>
      </c>
      <c r="Q610" s="5" t="s">
        <v>1344</v>
      </c>
      <c r="R610" s="5" t="s">
        <v>53</v>
      </c>
      <c r="S610" s="5" t="s">
        <v>53</v>
      </c>
      <c r="T610" s="6">
        <v>41130</v>
      </c>
      <c r="U610" s="2">
        <v>1500</v>
      </c>
      <c r="V610" s="5" t="s">
        <v>251</v>
      </c>
      <c r="W610" s="7" t="s">
        <v>1336</v>
      </c>
      <c r="Y610" s="12">
        <f t="shared" si="16"/>
        <v>2.1093966872346905E-2</v>
      </c>
    </row>
    <row r="611" spans="1:25">
      <c r="A611" s="3">
        <v>47</v>
      </c>
      <c r="B611" s="8" t="s">
        <v>25</v>
      </c>
      <c r="C611" s="8" t="s">
        <v>26</v>
      </c>
      <c r="D611" s="16">
        <v>190000015843</v>
      </c>
      <c r="E611" s="8" t="s">
        <v>27</v>
      </c>
      <c r="F611" s="4">
        <v>58475</v>
      </c>
      <c r="G611" s="8" t="s">
        <v>28</v>
      </c>
      <c r="H611" s="8" t="s">
        <v>325</v>
      </c>
      <c r="I611" s="4">
        <v>17444</v>
      </c>
      <c r="J611" s="8" t="s">
        <v>30</v>
      </c>
      <c r="K611" s="8" t="s">
        <v>1288</v>
      </c>
      <c r="L611" s="4">
        <v>85818461734</v>
      </c>
      <c r="M611" s="8" t="s">
        <v>1345</v>
      </c>
      <c r="N611" s="8" t="s">
        <v>53</v>
      </c>
      <c r="O611" s="16">
        <v>14413500717</v>
      </c>
      <c r="P611" s="8" t="s">
        <v>1346</v>
      </c>
      <c r="Q611" s="8" t="s">
        <v>1346</v>
      </c>
      <c r="R611" s="8" t="s">
        <v>53</v>
      </c>
      <c r="S611" s="8" t="s">
        <v>53</v>
      </c>
      <c r="T611" s="9">
        <v>41130</v>
      </c>
      <c r="U611" s="4">
        <v>1500</v>
      </c>
      <c r="V611" s="8" t="s">
        <v>251</v>
      </c>
      <c r="W611" s="10" t="s">
        <v>1332</v>
      </c>
      <c r="Y611" s="12">
        <f t="shared" si="16"/>
        <v>2.1093966872346905E-2</v>
      </c>
    </row>
    <row r="612" spans="1:25">
      <c r="A612" s="1">
        <v>47</v>
      </c>
      <c r="B612" s="5" t="s">
        <v>25</v>
      </c>
      <c r="C612" s="5" t="s">
        <v>26</v>
      </c>
      <c r="D612" s="17">
        <v>190000015843</v>
      </c>
      <c r="E612" s="5" t="s">
        <v>27</v>
      </c>
      <c r="F612" s="2">
        <v>58475</v>
      </c>
      <c r="G612" s="5" t="s">
        <v>28</v>
      </c>
      <c r="H612" s="5" t="s">
        <v>325</v>
      </c>
      <c r="I612" s="2">
        <v>17444</v>
      </c>
      <c r="J612" s="5" t="s">
        <v>30</v>
      </c>
      <c r="K612" s="5" t="s">
        <v>1288</v>
      </c>
      <c r="L612" s="2">
        <v>85818461734</v>
      </c>
      <c r="M612" s="5" t="s">
        <v>1347</v>
      </c>
      <c r="N612" s="5" t="s">
        <v>53</v>
      </c>
      <c r="O612" s="17">
        <v>10665155735</v>
      </c>
      <c r="P612" s="5" t="s">
        <v>1348</v>
      </c>
      <c r="Q612" s="5" t="s">
        <v>1349</v>
      </c>
      <c r="R612" s="5" t="s">
        <v>53</v>
      </c>
      <c r="S612" s="5" t="s">
        <v>53</v>
      </c>
      <c r="T612" s="6">
        <v>41130</v>
      </c>
      <c r="U612" s="2">
        <v>1500</v>
      </c>
      <c r="V612" s="5" t="s">
        <v>251</v>
      </c>
      <c r="W612" s="7" t="s">
        <v>1336</v>
      </c>
      <c r="Y612" s="12">
        <f t="shared" si="16"/>
        <v>2.1093966872346905E-2</v>
      </c>
    </row>
    <row r="613" spans="1:25">
      <c r="A613" s="3">
        <v>47</v>
      </c>
      <c r="B613" s="8" t="s">
        <v>25</v>
      </c>
      <c r="C613" s="8" t="s">
        <v>26</v>
      </c>
      <c r="D613" s="16">
        <v>190000015843</v>
      </c>
      <c r="E613" s="8" t="s">
        <v>27</v>
      </c>
      <c r="F613" s="4">
        <v>58475</v>
      </c>
      <c r="G613" s="8" t="s">
        <v>28</v>
      </c>
      <c r="H613" s="8" t="s">
        <v>325</v>
      </c>
      <c r="I613" s="4">
        <v>17444</v>
      </c>
      <c r="J613" s="8" t="s">
        <v>30</v>
      </c>
      <c r="K613" s="8" t="s">
        <v>1288</v>
      </c>
      <c r="L613" s="4">
        <v>85818461734</v>
      </c>
      <c r="M613" s="8" t="s">
        <v>1350</v>
      </c>
      <c r="N613" s="8" t="s">
        <v>53</v>
      </c>
      <c r="O613" s="16">
        <v>11873870701</v>
      </c>
      <c r="P613" s="8" t="s">
        <v>1351</v>
      </c>
      <c r="Q613" s="8" t="s">
        <v>1351</v>
      </c>
      <c r="R613" s="8" t="s">
        <v>53</v>
      </c>
      <c r="S613" s="8" t="s">
        <v>53</v>
      </c>
      <c r="T613" s="9">
        <v>41129</v>
      </c>
      <c r="U613" s="4">
        <v>3000</v>
      </c>
      <c r="V613" s="8" t="s">
        <v>530</v>
      </c>
      <c r="W613" s="10" t="s">
        <v>1352</v>
      </c>
      <c r="Y613" s="12">
        <f t="shared" si="16"/>
        <v>4.218793374469381E-2</v>
      </c>
    </row>
    <row r="614" spans="1:25">
      <c r="A614" s="1">
        <v>47</v>
      </c>
      <c r="B614" s="5" t="s">
        <v>25</v>
      </c>
      <c r="C614" s="5" t="s">
        <v>26</v>
      </c>
      <c r="D614" s="17">
        <v>190000015843</v>
      </c>
      <c r="E614" s="5" t="s">
        <v>27</v>
      </c>
      <c r="F614" s="2">
        <v>58475</v>
      </c>
      <c r="G614" s="5" t="s">
        <v>28</v>
      </c>
      <c r="H614" s="5" t="s">
        <v>325</v>
      </c>
      <c r="I614" s="2">
        <v>17444</v>
      </c>
      <c r="J614" s="5" t="s">
        <v>30</v>
      </c>
      <c r="K614" s="5" t="s">
        <v>1288</v>
      </c>
      <c r="L614" s="2">
        <v>85818461734</v>
      </c>
      <c r="M614" s="5" t="s">
        <v>1353</v>
      </c>
      <c r="N614" s="5" t="s">
        <v>53</v>
      </c>
      <c r="O614" s="17">
        <v>11873870701</v>
      </c>
      <c r="P614" s="5" t="s">
        <v>1351</v>
      </c>
      <c r="Q614" s="5" t="s">
        <v>1351</v>
      </c>
      <c r="R614" s="5" t="s">
        <v>53</v>
      </c>
      <c r="S614" s="5" t="s">
        <v>53</v>
      </c>
      <c r="T614" s="6">
        <v>41129</v>
      </c>
      <c r="U614" s="2">
        <v>500</v>
      </c>
      <c r="V614" s="5" t="s">
        <v>530</v>
      </c>
      <c r="W614" s="7" t="s">
        <v>1354</v>
      </c>
      <c r="Y614" s="12">
        <f t="shared" si="16"/>
        <v>7.0313222907823015E-3</v>
      </c>
    </row>
    <row r="615" spans="1:25">
      <c r="A615" s="3">
        <v>47</v>
      </c>
      <c r="B615" s="8" t="s">
        <v>25</v>
      </c>
      <c r="C615" s="8" t="s">
        <v>26</v>
      </c>
      <c r="D615" s="16">
        <v>190000015843</v>
      </c>
      <c r="E615" s="8" t="s">
        <v>27</v>
      </c>
      <c r="F615" s="4">
        <v>58475</v>
      </c>
      <c r="G615" s="8" t="s">
        <v>28</v>
      </c>
      <c r="H615" s="8" t="s">
        <v>325</v>
      </c>
      <c r="I615" s="4">
        <v>17444</v>
      </c>
      <c r="J615" s="8" t="s">
        <v>30</v>
      </c>
      <c r="K615" s="8" t="s">
        <v>1288</v>
      </c>
      <c r="L615" s="4">
        <v>85818461734</v>
      </c>
      <c r="M615" s="8" t="s">
        <v>1355</v>
      </c>
      <c r="N615" s="8" t="s">
        <v>53</v>
      </c>
      <c r="O615" s="16">
        <v>5686897719</v>
      </c>
      <c r="P615" s="8" t="s">
        <v>1356</v>
      </c>
      <c r="Q615" s="8" t="s">
        <v>1356</v>
      </c>
      <c r="R615" s="8" t="s">
        <v>53</v>
      </c>
      <c r="S615" s="8" t="s">
        <v>53</v>
      </c>
      <c r="T615" s="9">
        <v>41129</v>
      </c>
      <c r="U615" s="4">
        <v>1500</v>
      </c>
      <c r="V615" s="8" t="s">
        <v>251</v>
      </c>
      <c r="W615" s="10" t="s">
        <v>1340</v>
      </c>
      <c r="Y615" s="12">
        <f t="shared" si="16"/>
        <v>2.1093966872346905E-2</v>
      </c>
    </row>
    <row r="616" spans="1:25">
      <c r="A616" s="1">
        <v>47</v>
      </c>
      <c r="B616" s="5" t="s">
        <v>25</v>
      </c>
      <c r="C616" s="5" t="s">
        <v>26</v>
      </c>
      <c r="D616" s="17">
        <v>190000015843</v>
      </c>
      <c r="E616" s="5" t="s">
        <v>27</v>
      </c>
      <c r="F616" s="2">
        <v>58475</v>
      </c>
      <c r="G616" s="5" t="s">
        <v>28</v>
      </c>
      <c r="H616" s="5" t="s">
        <v>325</v>
      </c>
      <c r="I616" s="2">
        <v>17444</v>
      </c>
      <c r="J616" s="5" t="s">
        <v>30</v>
      </c>
      <c r="K616" s="5" t="s">
        <v>1288</v>
      </c>
      <c r="L616" s="2">
        <v>85818461734</v>
      </c>
      <c r="M616" s="5" t="s">
        <v>1357</v>
      </c>
      <c r="N616" s="5" t="s">
        <v>53</v>
      </c>
      <c r="O616" s="17">
        <v>64629449787</v>
      </c>
      <c r="P616" s="5" t="s">
        <v>1358</v>
      </c>
      <c r="Q616" s="5" t="s">
        <v>1359</v>
      </c>
      <c r="R616" s="5" t="s">
        <v>53</v>
      </c>
      <c r="S616" s="5" t="s">
        <v>53</v>
      </c>
      <c r="T616" s="6">
        <v>41128</v>
      </c>
      <c r="U616" s="2">
        <v>1000</v>
      </c>
      <c r="V616" s="5" t="s">
        <v>547</v>
      </c>
      <c r="W616" s="7" t="s">
        <v>1360</v>
      </c>
      <c r="Y616" s="12">
        <f t="shared" si="16"/>
        <v>1.4062644581564603E-2</v>
      </c>
    </row>
    <row r="617" spans="1:25">
      <c r="A617" s="3">
        <v>47</v>
      </c>
      <c r="B617" s="8" t="s">
        <v>25</v>
      </c>
      <c r="C617" s="8" t="s">
        <v>26</v>
      </c>
      <c r="D617" s="16">
        <v>190000015843</v>
      </c>
      <c r="E617" s="8" t="s">
        <v>27</v>
      </c>
      <c r="F617" s="4">
        <v>58475</v>
      </c>
      <c r="G617" s="8" t="s">
        <v>28</v>
      </c>
      <c r="H617" s="8" t="s">
        <v>325</v>
      </c>
      <c r="I617" s="4">
        <v>17444</v>
      </c>
      <c r="J617" s="8" t="s">
        <v>30</v>
      </c>
      <c r="K617" s="8" t="s">
        <v>1288</v>
      </c>
      <c r="L617" s="4">
        <v>85818461734</v>
      </c>
      <c r="M617" s="8" t="s">
        <v>1361</v>
      </c>
      <c r="N617" s="8" t="s">
        <v>53</v>
      </c>
      <c r="O617" s="16">
        <v>11007647710</v>
      </c>
      <c r="P617" s="8" t="s">
        <v>1362</v>
      </c>
      <c r="Q617" s="8" t="s">
        <v>1363</v>
      </c>
      <c r="R617" s="8" t="s">
        <v>53</v>
      </c>
      <c r="S617" s="8" t="s">
        <v>53</v>
      </c>
      <c r="T617" s="9">
        <v>41130</v>
      </c>
      <c r="U617" s="4">
        <v>1500</v>
      </c>
      <c r="V617" s="8" t="s">
        <v>251</v>
      </c>
      <c r="W617" s="10" t="s">
        <v>1336</v>
      </c>
      <c r="Y617" s="12">
        <f t="shared" si="16"/>
        <v>2.1093966872346905E-2</v>
      </c>
    </row>
    <row r="618" spans="1:25">
      <c r="A618" s="1">
        <v>47</v>
      </c>
      <c r="B618" s="5" t="s">
        <v>25</v>
      </c>
      <c r="C618" s="5" t="s">
        <v>26</v>
      </c>
      <c r="D618" s="17">
        <v>190000015843</v>
      </c>
      <c r="E618" s="5" t="s">
        <v>27</v>
      </c>
      <c r="F618" s="2">
        <v>58475</v>
      </c>
      <c r="G618" s="5" t="s">
        <v>28</v>
      </c>
      <c r="H618" s="5" t="s">
        <v>325</v>
      </c>
      <c r="I618" s="2">
        <v>17444</v>
      </c>
      <c r="J618" s="5" t="s">
        <v>30</v>
      </c>
      <c r="K618" s="5" t="s">
        <v>1288</v>
      </c>
      <c r="L618" s="2">
        <v>85818461734</v>
      </c>
      <c r="M618" s="5" t="s">
        <v>1364</v>
      </c>
      <c r="N618" s="5" t="s">
        <v>53</v>
      </c>
      <c r="O618" s="17">
        <v>14046631775</v>
      </c>
      <c r="P618" s="5" t="s">
        <v>1365</v>
      </c>
      <c r="Q618" s="5" t="s">
        <v>1366</v>
      </c>
      <c r="R618" s="5" t="s">
        <v>53</v>
      </c>
      <c r="S618" s="5" t="s">
        <v>53</v>
      </c>
      <c r="T618" s="6">
        <v>41130</v>
      </c>
      <c r="U618" s="2">
        <v>1500</v>
      </c>
      <c r="V618" s="5" t="s">
        <v>251</v>
      </c>
      <c r="W618" s="7" t="s">
        <v>1336</v>
      </c>
      <c r="Y618" s="12">
        <f t="shared" si="16"/>
        <v>2.1093966872346905E-2</v>
      </c>
    </row>
    <row r="619" spans="1:25">
      <c r="A619" s="3">
        <v>47</v>
      </c>
      <c r="B619" s="8" t="s">
        <v>25</v>
      </c>
      <c r="C619" s="8" t="s">
        <v>26</v>
      </c>
      <c r="D619" s="16">
        <v>190000015843</v>
      </c>
      <c r="E619" s="8" t="s">
        <v>27</v>
      </c>
      <c r="F619" s="4">
        <v>58475</v>
      </c>
      <c r="G619" s="8" t="s">
        <v>28</v>
      </c>
      <c r="H619" s="8" t="s">
        <v>325</v>
      </c>
      <c r="I619" s="4">
        <v>17444</v>
      </c>
      <c r="J619" s="8" t="s">
        <v>30</v>
      </c>
      <c r="K619" s="8" t="s">
        <v>1288</v>
      </c>
      <c r="L619" s="4">
        <v>85818461734</v>
      </c>
      <c r="M619" s="8" t="s">
        <v>1367</v>
      </c>
      <c r="N619" s="8" t="s">
        <v>53</v>
      </c>
      <c r="O619" s="16">
        <v>95182551800</v>
      </c>
      <c r="P619" s="8" t="s">
        <v>1368</v>
      </c>
      <c r="Q619" s="8" t="s">
        <v>1368</v>
      </c>
      <c r="R619" s="8" t="s">
        <v>53</v>
      </c>
      <c r="S619" s="8" t="s">
        <v>53</v>
      </c>
      <c r="T619" s="9">
        <v>41130</v>
      </c>
      <c r="U619" s="4">
        <v>1500</v>
      </c>
      <c r="V619" s="8" t="s">
        <v>251</v>
      </c>
      <c r="W619" s="10" t="s">
        <v>1336</v>
      </c>
      <c r="Y619" s="12">
        <f t="shared" si="16"/>
        <v>2.1093966872346905E-2</v>
      </c>
    </row>
    <row r="620" spans="1:25">
      <c r="A620" s="1">
        <v>47</v>
      </c>
      <c r="B620" s="5" t="s">
        <v>25</v>
      </c>
      <c r="C620" s="5" t="s">
        <v>26</v>
      </c>
      <c r="D620" s="17">
        <v>190000015843</v>
      </c>
      <c r="E620" s="5" t="s">
        <v>27</v>
      </c>
      <c r="F620" s="2">
        <v>58475</v>
      </c>
      <c r="G620" s="5" t="s">
        <v>28</v>
      </c>
      <c r="H620" s="5" t="s">
        <v>325</v>
      </c>
      <c r="I620" s="2">
        <v>17444</v>
      </c>
      <c r="J620" s="5" t="s">
        <v>30</v>
      </c>
      <c r="K620" s="5" t="s">
        <v>1288</v>
      </c>
      <c r="L620" s="2">
        <v>85818461734</v>
      </c>
      <c r="M620" s="5" t="s">
        <v>1369</v>
      </c>
      <c r="N620" s="5" t="s">
        <v>53</v>
      </c>
      <c r="O620" s="17">
        <v>73754153668</v>
      </c>
      <c r="P620" s="5" t="s">
        <v>1370</v>
      </c>
      <c r="Q620" s="5" t="s">
        <v>1371</v>
      </c>
      <c r="R620" s="5" t="s">
        <v>53</v>
      </c>
      <c r="S620" s="5" t="s">
        <v>53</v>
      </c>
      <c r="T620" s="6">
        <v>41130</v>
      </c>
      <c r="U620" s="2">
        <v>1500</v>
      </c>
      <c r="V620" s="5" t="s">
        <v>251</v>
      </c>
      <c r="W620" s="7" t="s">
        <v>1332</v>
      </c>
      <c r="Y620" s="12">
        <f t="shared" si="16"/>
        <v>2.1093966872346905E-2</v>
      </c>
    </row>
    <row r="621" spans="1:25">
      <c r="A621" s="3">
        <v>47</v>
      </c>
      <c r="B621" s="8" t="s">
        <v>25</v>
      </c>
      <c r="C621" s="8" t="s">
        <v>26</v>
      </c>
      <c r="D621" s="16">
        <v>190000015843</v>
      </c>
      <c r="E621" s="8" t="s">
        <v>27</v>
      </c>
      <c r="F621" s="4">
        <v>58475</v>
      </c>
      <c r="G621" s="8" t="s">
        <v>28</v>
      </c>
      <c r="H621" s="8" t="s">
        <v>325</v>
      </c>
      <c r="I621" s="4">
        <v>17444</v>
      </c>
      <c r="J621" s="8" t="s">
        <v>30</v>
      </c>
      <c r="K621" s="8" t="s">
        <v>1288</v>
      </c>
      <c r="L621" s="4">
        <v>85818461734</v>
      </c>
      <c r="M621" s="8" t="s">
        <v>1372</v>
      </c>
      <c r="N621" s="8" t="s">
        <v>53</v>
      </c>
      <c r="O621" s="16">
        <v>5764209722</v>
      </c>
      <c r="P621" s="8" t="s">
        <v>1373</v>
      </c>
      <c r="Q621" s="8" t="s">
        <v>1374</v>
      </c>
      <c r="R621" s="8" t="s">
        <v>53</v>
      </c>
      <c r="S621" s="8" t="s">
        <v>53</v>
      </c>
      <c r="T621" s="9">
        <v>41130</v>
      </c>
      <c r="U621" s="4">
        <v>1500</v>
      </c>
      <c r="V621" s="8" t="s">
        <v>251</v>
      </c>
      <c r="W621" s="10" t="s">
        <v>1336</v>
      </c>
      <c r="Y621" s="12">
        <f t="shared" si="16"/>
        <v>2.1093966872346905E-2</v>
      </c>
    </row>
    <row r="622" spans="1:25">
      <c r="A622" s="1">
        <v>47</v>
      </c>
      <c r="B622" s="5" t="s">
        <v>25</v>
      </c>
      <c r="C622" s="5" t="s">
        <v>26</v>
      </c>
      <c r="D622" s="17">
        <v>190000015843</v>
      </c>
      <c r="E622" s="5" t="s">
        <v>27</v>
      </c>
      <c r="F622" s="2">
        <v>58475</v>
      </c>
      <c r="G622" s="5" t="s">
        <v>28</v>
      </c>
      <c r="H622" s="5" t="s">
        <v>325</v>
      </c>
      <c r="I622" s="2">
        <v>17444</v>
      </c>
      <c r="J622" s="5" t="s">
        <v>30</v>
      </c>
      <c r="K622" s="5" t="s">
        <v>1288</v>
      </c>
      <c r="L622" s="2">
        <v>85818461734</v>
      </c>
      <c r="M622" s="5" t="s">
        <v>1375</v>
      </c>
      <c r="N622" s="5" t="s">
        <v>53</v>
      </c>
      <c r="O622" s="17">
        <v>16681785832</v>
      </c>
      <c r="P622" s="5" t="s">
        <v>1376</v>
      </c>
      <c r="Q622" s="5" t="s">
        <v>1377</v>
      </c>
      <c r="R622" s="5" t="s">
        <v>53</v>
      </c>
      <c r="S622" s="5" t="s">
        <v>53</v>
      </c>
      <c r="T622" s="6">
        <v>41130</v>
      </c>
      <c r="U622" s="2">
        <v>1500</v>
      </c>
      <c r="V622" s="5" t="s">
        <v>251</v>
      </c>
      <c r="W622" s="7" t="s">
        <v>1336</v>
      </c>
      <c r="Y622" s="12">
        <f t="shared" si="16"/>
        <v>2.1093966872346905E-2</v>
      </c>
    </row>
    <row r="623" spans="1:25">
      <c r="A623" s="3">
        <v>47</v>
      </c>
      <c r="B623" s="8" t="s">
        <v>25</v>
      </c>
      <c r="C623" s="8" t="s">
        <v>26</v>
      </c>
      <c r="D623" s="16">
        <v>190000015843</v>
      </c>
      <c r="E623" s="8" t="s">
        <v>27</v>
      </c>
      <c r="F623" s="4">
        <v>58475</v>
      </c>
      <c r="G623" s="8" t="s">
        <v>28</v>
      </c>
      <c r="H623" s="8" t="s">
        <v>325</v>
      </c>
      <c r="I623" s="4">
        <v>17444</v>
      </c>
      <c r="J623" s="8" t="s">
        <v>30</v>
      </c>
      <c r="K623" s="8" t="s">
        <v>1288</v>
      </c>
      <c r="L623" s="4">
        <v>85818461734</v>
      </c>
      <c r="M623" s="8" t="s">
        <v>1378</v>
      </c>
      <c r="N623" s="8" t="s">
        <v>53</v>
      </c>
      <c r="O623" s="16">
        <v>12682464769</v>
      </c>
      <c r="P623" s="8" t="s">
        <v>1379</v>
      </c>
      <c r="Q623" s="8" t="s">
        <v>1380</v>
      </c>
      <c r="R623" s="8" t="s">
        <v>53</v>
      </c>
      <c r="S623" s="8" t="s">
        <v>53</v>
      </c>
      <c r="T623" s="9">
        <v>41130</v>
      </c>
      <c r="U623" s="4">
        <v>1500</v>
      </c>
      <c r="V623" s="8" t="s">
        <v>251</v>
      </c>
      <c r="W623" s="10" t="s">
        <v>1336</v>
      </c>
      <c r="Y623" s="12">
        <f t="shared" si="16"/>
        <v>2.1093966872346905E-2</v>
      </c>
    </row>
    <row r="624" spans="1:25">
      <c r="A624" s="1">
        <v>47</v>
      </c>
      <c r="B624" s="5" t="s">
        <v>25</v>
      </c>
      <c r="C624" s="5" t="s">
        <v>26</v>
      </c>
      <c r="D624" s="17">
        <v>190000015843</v>
      </c>
      <c r="E624" s="5" t="s">
        <v>27</v>
      </c>
      <c r="F624" s="2">
        <v>58475</v>
      </c>
      <c r="G624" s="5" t="s">
        <v>28</v>
      </c>
      <c r="H624" s="5" t="s">
        <v>325</v>
      </c>
      <c r="I624" s="2">
        <v>17444</v>
      </c>
      <c r="J624" s="5" t="s">
        <v>30</v>
      </c>
      <c r="K624" s="5" t="s">
        <v>1288</v>
      </c>
      <c r="L624" s="2">
        <v>85818461734</v>
      </c>
      <c r="M624" s="5" t="s">
        <v>1381</v>
      </c>
      <c r="N624" s="5" t="s">
        <v>53</v>
      </c>
      <c r="O624" s="17">
        <v>92628753715</v>
      </c>
      <c r="P624" s="5" t="s">
        <v>1382</v>
      </c>
      <c r="Q624" s="5" t="s">
        <v>1383</v>
      </c>
      <c r="R624" s="5" t="s">
        <v>53</v>
      </c>
      <c r="S624" s="5" t="s">
        <v>53</v>
      </c>
      <c r="T624" s="6">
        <v>41130</v>
      </c>
      <c r="U624" s="2">
        <v>1500</v>
      </c>
      <c r="V624" s="5" t="s">
        <v>251</v>
      </c>
      <c r="W624" s="7" t="s">
        <v>1336</v>
      </c>
      <c r="Y624" s="12">
        <f t="shared" si="16"/>
        <v>2.1093966872346905E-2</v>
      </c>
    </row>
    <row r="625" spans="1:25">
      <c r="A625" s="3">
        <v>47</v>
      </c>
      <c r="B625" s="8" t="s">
        <v>25</v>
      </c>
      <c r="C625" s="8" t="s">
        <v>26</v>
      </c>
      <c r="D625" s="16">
        <v>190000015843</v>
      </c>
      <c r="E625" s="8" t="s">
        <v>27</v>
      </c>
      <c r="F625" s="4">
        <v>58475</v>
      </c>
      <c r="G625" s="8" t="s">
        <v>28</v>
      </c>
      <c r="H625" s="8" t="s">
        <v>325</v>
      </c>
      <c r="I625" s="4">
        <v>17444</v>
      </c>
      <c r="J625" s="8" t="s">
        <v>30</v>
      </c>
      <c r="K625" s="8" t="s">
        <v>1288</v>
      </c>
      <c r="L625" s="4">
        <v>85818461734</v>
      </c>
      <c r="M625" s="8" t="s">
        <v>1384</v>
      </c>
      <c r="N625" s="8" t="s">
        <v>53</v>
      </c>
      <c r="O625" s="16">
        <v>4221057750</v>
      </c>
      <c r="P625" s="8" t="s">
        <v>1385</v>
      </c>
      <c r="Q625" s="8" t="s">
        <v>1385</v>
      </c>
      <c r="R625" s="8" t="s">
        <v>53</v>
      </c>
      <c r="S625" s="8" t="s">
        <v>53</v>
      </c>
      <c r="T625" s="9">
        <v>41130</v>
      </c>
      <c r="U625" s="4">
        <v>1500</v>
      </c>
      <c r="V625" s="8" t="s">
        <v>251</v>
      </c>
      <c r="W625" s="10" t="s">
        <v>1336</v>
      </c>
      <c r="Y625" s="12">
        <f t="shared" si="16"/>
        <v>2.1093966872346905E-2</v>
      </c>
    </row>
    <row r="626" spans="1:25">
      <c r="A626" s="1">
        <v>47</v>
      </c>
      <c r="B626" s="5" t="s">
        <v>25</v>
      </c>
      <c r="C626" s="5" t="s">
        <v>26</v>
      </c>
      <c r="D626" s="17">
        <v>190000015843</v>
      </c>
      <c r="E626" s="5" t="s">
        <v>27</v>
      </c>
      <c r="F626" s="2">
        <v>58475</v>
      </c>
      <c r="G626" s="5" t="s">
        <v>28</v>
      </c>
      <c r="H626" s="5" t="s">
        <v>325</v>
      </c>
      <c r="I626" s="2">
        <v>17444</v>
      </c>
      <c r="J626" s="5" t="s">
        <v>30</v>
      </c>
      <c r="K626" s="5" t="s">
        <v>1288</v>
      </c>
      <c r="L626" s="2">
        <v>85818461734</v>
      </c>
      <c r="M626" s="5" t="s">
        <v>1386</v>
      </c>
      <c r="N626" s="5" t="s">
        <v>53</v>
      </c>
      <c r="O626" s="17">
        <v>81176589768</v>
      </c>
      <c r="P626" s="5" t="s">
        <v>1387</v>
      </c>
      <c r="Q626" s="5" t="s">
        <v>1387</v>
      </c>
      <c r="R626" s="5" t="s">
        <v>53</v>
      </c>
      <c r="S626" s="5" t="s">
        <v>53</v>
      </c>
      <c r="T626" s="6">
        <v>41130</v>
      </c>
      <c r="U626" s="2">
        <v>1500</v>
      </c>
      <c r="V626" s="5" t="s">
        <v>251</v>
      </c>
      <c r="W626" s="7" t="s">
        <v>1332</v>
      </c>
      <c r="Y626" s="12">
        <f t="shared" si="16"/>
        <v>2.1093966872346905E-2</v>
      </c>
    </row>
    <row r="627" spans="1:25">
      <c r="A627" s="3">
        <v>47</v>
      </c>
      <c r="B627" s="8" t="s">
        <v>25</v>
      </c>
      <c r="C627" s="8" t="s">
        <v>26</v>
      </c>
      <c r="D627" s="16">
        <v>190000015843</v>
      </c>
      <c r="E627" s="8" t="s">
        <v>27</v>
      </c>
      <c r="F627" s="4">
        <v>58475</v>
      </c>
      <c r="G627" s="8" t="s">
        <v>28</v>
      </c>
      <c r="H627" s="8" t="s">
        <v>325</v>
      </c>
      <c r="I627" s="4">
        <v>17444</v>
      </c>
      <c r="J627" s="8" t="s">
        <v>30</v>
      </c>
      <c r="K627" s="8" t="s">
        <v>1288</v>
      </c>
      <c r="L627" s="4">
        <v>85818461734</v>
      </c>
      <c r="M627" s="8" t="s">
        <v>1388</v>
      </c>
      <c r="N627" s="8" t="s">
        <v>53</v>
      </c>
      <c r="O627" s="16">
        <v>14703975793</v>
      </c>
      <c r="P627" s="8" t="s">
        <v>1389</v>
      </c>
      <c r="Q627" s="8" t="s">
        <v>1390</v>
      </c>
      <c r="R627" s="8" t="s">
        <v>53</v>
      </c>
      <c r="S627" s="8" t="s">
        <v>53</v>
      </c>
      <c r="T627" s="9">
        <v>41130</v>
      </c>
      <c r="U627" s="4">
        <v>1500</v>
      </c>
      <c r="V627" s="8" t="s">
        <v>251</v>
      </c>
      <c r="W627" s="10" t="s">
        <v>1336</v>
      </c>
      <c r="Y627" s="12">
        <f t="shared" si="16"/>
        <v>2.1093966872346905E-2</v>
      </c>
    </row>
    <row r="628" spans="1:25">
      <c r="A628" s="1">
        <v>47</v>
      </c>
      <c r="B628" s="5" t="s">
        <v>25</v>
      </c>
      <c r="C628" s="5" t="s">
        <v>26</v>
      </c>
      <c r="D628" s="17">
        <v>190000015843</v>
      </c>
      <c r="E628" s="5" t="s">
        <v>27</v>
      </c>
      <c r="F628" s="2">
        <v>58475</v>
      </c>
      <c r="G628" s="5" t="s">
        <v>28</v>
      </c>
      <c r="H628" s="5" t="s">
        <v>325</v>
      </c>
      <c r="I628" s="2">
        <v>17444</v>
      </c>
      <c r="J628" s="5" t="s">
        <v>30</v>
      </c>
      <c r="K628" s="5" t="s">
        <v>1288</v>
      </c>
      <c r="L628" s="2">
        <v>85818461734</v>
      </c>
      <c r="M628" s="5" t="s">
        <v>1391</v>
      </c>
      <c r="N628" s="5" t="s">
        <v>53</v>
      </c>
      <c r="O628" s="17">
        <v>88631133787</v>
      </c>
      <c r="P628" s="5" t="s">
        <v>1392</v>
      </c>
      <c r="Q628" s="5" t="s">
        <v>1393</v>
      </c>
      <c r="R628" s="5" t="s">
        <v>53</v>
      </c>
      <c r="S628" s="5" t="s">
        <v>53</v>
      </c>
      <c r="T628" s="6">
        <v>41130</v>
      </c>
      <c r="U628" s="2">
        <v>1500</v>
      </c>
      <c r="V628" s="5" t="s">
        <v>251</v>
      </c>
      <c r="W628" s="7" t="s">
        <v>1336</v>
      </c>
      <c r="Y628" s="12">
        <f t="shared" si="16"/>
        <v>2.1093966872346905E-2</v>
      </c>
    </row>
    <row r="629" spans="1:25">
      <c r="A629" s="3">
        <v>47</v>
      </c>
      <c r="B629" s="8" t="s">
        <v>25</v>
      </c>
      <c r="C629" s="8" t="s">
        <v>26</v>
      </c>
      <c r="D629" s="16">
        <v>190000015843</v>
      </c>
      <c r="E629" s="8" t="s">
        <v>27</v>
      </c>
      <c r="F629" s="4">
        <v>58475</v>
      </c>
      <c r="G629" s="8" t="s">
        <v>28</v>
      </c>
      <c r="H629" s="8" t="s">
        <v>325</v>
      </c>
      <c r="I629" s="4">
        <v>17444</v>
      </c>
      <c r="J629" s="8" t="s">
        <v>30</v>
      </c>
      <c r="K629" s="8" t="s">
        <v>1288</v>
      </c>
      <c r="L629" s="4">
        <v>85818461734</v>
      </c>
      <c r="M629" s="8" t="s">
        <v>1394</v>
      </c>
      <c r="N629" s="8" t="s">
        <v>53</v>
      </c>
      <c r="O629" s="16">
        <v>62386182720</v>
      </c>
      <c r="P629" s="8" t="s">
        <v>1395</v>
      </c>
      <c r="Q629" s="8" t="s">
        <v>1396</v>
      </c>
      <c r="R629" s="8" t="s">
        <v>53</v>
      </c>
      <c r="S629" s="8" t="s">
        <v>53</v>
      </c>
      <c r="T629" s="9">
        <v>41114</v>
      </c>
      <c r="U629" s="4">
        <v>3000</v>
      </c>
      <c r="V629" s="8" t="s">
        <v>530</v>
      </c>
      <c r="W629" s="10" t="s">
        <v>1397</v>
      </c>
      <c r="Y629" s="12">
        <f t="shared" si="16"/>
        <v>4.218793374469381E-2</v>
      </c>
    </row>
    <row r="630" spans="1:25">
      <c r="A630" s="1">
        <v>47</v>
      </c>
      <c r="B630" s="5" t="s">
        <v>25</v>
      </c>
      <c r="C630" s="5" t="s">
        <v>26</v>
      </c>
      <c r="D630" s="17">
        <v>190000015843</v>
      </c>
      <c r="E630" s="5" t="s">
        <v>27</v>
      </c>
      <c r="F630" s="2">
        <v>58475</v>
      </c>
      <c r="G630" s="5" t="s">
        <v>28</v>
      </c>
      <c r="H630" s="5" t="s">
        <v>325</v>
      </c>
      <c r="I630" s="2">
        <v>17444</v>
      </c>
      <c r="J630" s="5" t="s">
        <v>30</v>
      </c>
      <c r="K630" s="5" t="s">
        <v>1288</v>
      </c>
      <c r="L630" s="2">
        <v>85818461734</v>
      </c>
      <c r="M630" s="5" t="s">
        <v>1398</v>
      </c>
      <c r="N630" s="5" t="s">
        <v>53</v>
      </c>
      <c r="O630" s="17">
        <v>11849735719</v>
      </c>
      <c r="P630" s="5" t="s">
        <v>1399</v>
      </c>
      <c r="Q630" s="5" t="s">
        <v>1400</v>
      </c>
      <c r="R630" s="5" t="s">
        <v>53</v>
      </c>
      <c r="S630" s="5" t="s">
        <v>53</v>
      </c>
      <c r="T630" s="6">
        <v>41114</v>
      </c>
      <c r="U630" s="2">
        <v>1500</v>
      </c>
      <c r="V630" s="5" t="s">
        <v>157</v>
      </c>
      <c r="W630" s="7" t="s">
        <v>1340</v>
      </c>
      <c r="Y630" s="12">
        <f t="shared" si="16"/>
        <v>2.1093966872346905E-2</v>
      </c>
    </row>
    <row r="631" spans="1:25">
      <c r="A631" s="3">
        <v>47</v>
      </c>
      <c r="B631" s="8" t="s">
        <v>25</v>
      </c>
      <c r="C631" s="8" t="s">
        <v>26</v>
      </c>
      <c r="D631" s="16">
        <v>190000015843</v>
      </c>
      <c r="E631" s="8" t="s">
        <v>27</v>
      </c>
      <c r="F631" s="4">
        <v>58475</v>
      </c>
      <c r="G631" s="8" t="s">
        <v>28</v>
      </c>
      <c r="H631" s="8" t="s">
        <v>325</v>
      </c>
      <c r="I631" s="4">
        <v>17444</v>
      </c>
      <c r="J631" s="8" t="s">
        <v>30</v>
      </c>
      <c r="K631" s="8" t="s">
        <v>1288</v>
      </c>
      <c r="L631" s="4">
        <v>85818461734</v>
      </c>
      <c r="M631" s="8" t="s">
        <v>1401</v>
      </c>
      <c r="N631" s="8" t="s">
        <v>53</v>
      </c>
      <c r="O631" s="16">
        <v>8275036798</v>
      </c>
      <c r="P631" s="8" t="s">
        <v>1402</v>
      </c>
      <c r="Q631" s="8" t="s">
        <v>1403</v>
      </c>
      <c r="R631" s="8" t="s">
        <v>53</v>
      </c>
      <c r="S631" s="8" t="s">
        <v>53</v>
      </c>
      <c r="T631" s="9">
        <v>41122</v>
      </c>
      <c r="U631" s="4">
        <v>1500</v>
      </c>
      <c r="V631" s="8" t="s">
        <v>157</v>
      </c>
      <c r="W631" s="10" t="s">
        <v>1340</v>
      </c>
      <c r="Y631" s="12">
        <f t="shared" si="16"/>
        <v>2.1093966872346905E-2</v>
      </c>
    </row>
    <row r="632" spans="1:25">
      <c r="A632" s="1">
        <v>47</v>
      </c>
      <c r="B632" s="5" t="s">
        <v>25</v>
      </c>
      <c r="C632" s="5" t="s">
        <v>26</v>
      </c>
      <c r="D632" s="17">
        <v>190000015843</v>
      </c>
      <c r="E632" s="5" t="s">
        <v>27</v>
      </c>
      <c r="F632" s="2">
        <v>58475</v>
      </c>
      <c r="G632" s="5" t="s">
        <v>28</v>
      </c>
      <c r="H632" s="5" t="s">
        <v>325</v>
      </c>
      <c r="I632" s="2">
        <v>17444</v>
      </c>
      <c r="J632" s="5" t="s">
        <v>30</v>
      </c>
      <c r="K632" s="5" t="s">
        <v>1288</v>
      </c>
      <c r="L632" s="2">
        <v>85818461734</v>
      </c>
      <c r="M632" s="5" t="s">
        <v>1404</v>
      </c>
      <c r="N632" s="5" t="s">
        <v>53</v>
      </c>
      <c r="O632" s="17">
        <v>8275036798</v>
      </c>
      <c r="P632" s="5" t="s">
        <v>1402</v>
      </c>
      <c r="Q632" s="5" t="s">
        <v>1403</v>
      </c>
      <c r="R632" s="5" t="s">
        <v>53</v>
      </c>
      <c r="S632" s="5" t="s">
        <v>53</v>
      </c>
      <c r="T632" s="6">
        <v>41122</v>
      </c>
      <c r="U632" s="2">
        <v>500</v>
      </c>
      <c r="V632" s="5" t="s">
        <v>547</v>
      </c>
      <c r="W632" s="7" t="s">
        <v>1405</v>
      </c>
      <c r="Y632" s="12">
        <f t="shared" si="16"/>
        <v>7.0313222907823015E-3</v>
      </c>
    </row>
    <row r="633" spans="1:25">
      <c r="A633" s="3">
        <v>47</v>
      </c>
      <c r="B633" s="8" t="s">
        <v>25</v>
      </c>
      <c r="C633" s="8" t="s">
        <v>26</v>
      </c>
      <c r="D633" s="16">
        <v>190000015843</v>
      </c>
      <c r="E633" s="8" t="s">
        <v>27</v>
      </c>
      <c r="F633" s="4">
        <v>58475</v>
      </c>
      <c r="G633" s="8" t="s">
        <v>28</v>
      </c>
      <c r="H633" s="8" t="s">
        <v>325</v>
      </c>
      <c r="I633" s="4">
        <v>17444</v>
      </c>
      <c r="J633" s="8" t="s">
        <v>30</v>
      </c>
      <c r="K633" s="8" t="s">
        <v>1288</v>
      </c>
      <c r="L633" s="4">
        <v>85818461734</v>
      </c>
      <c r="M633" s="8" t="s">
        <v>1406</v>
      </c>
      <c r="N633" s="8" t="s">
        <v>53</v>
      </c>
      <c r="O633" s="16">
        <v>27718828000146</v>
      </c>
      <c r="P633" s="8" t="s">
        <v>1407</v>
      </c>
      <c r="Q633" s="8" t="s">
        <v>53</v>
      </c>
      <c r="R633" s="8" t="s">
        <v>53</v>
      </c>
      <c r="S633" s="8" t="s">
        <v>53</v>
      </c>
      <c r="T633" s="9">
        <v>41153</v>
      </c>
      <c r="U633" s="4">
        <v>3615</v>
      </c>
      <c r="V633" s="8" t="s">
        <v>266</v>
      </c>
      <c r="W633" s="10" t="s">
        <v>1408</v>
      </c>
      <c r="Y633" s="12">
        <f t="shared" si="16"/>
        <v>5.0836460162356038E-2</v>
      </c>
    </row>
    <row r="634" spans="1:25">
      <c r="A634" s="1">
        <v>47</v>
      </c>
      <c r="B634" s="5" t="s">
        <v>25</v>
      </c>
      <c r="C634" s="5" t="s">
        <v>26</v>
      </c>
      <c r="D634" s="17">
        <v>190000015843</v>
      </c>
      <c r="E634" s="5" t="s">
        <v>27</v>
      </c>
      <c r="F634" s="2">
        <v>58475</v>
      </c>
      <c r="G634" s="5" t="s">
        <v>28</v>
      </c>
      <c r="H634" s="5" t="s">
        <v>325</v>
      </c>
      <c r="I634" s="2">
        <v>17444</v>
      </c>
      <c r="J634" s="5" t="s">
        <v>30</v>
      </c>
      <c r="K634" s="5" t="s">
        <v>1288</v>
      </c>
      <c r="L634" s="2">
        <v>85818461734</v>
      </c>
      <c r="M634" s="5" t="s">
        <v>1409</v>
      </c>
      <c r="N634" s="5" t="s">
        <v>53</v>
      </c>
      <c r="O634" s="17">
        <v>104206730</v>
      </c>
      <c r="P634" s="5" t="s">
        <v>1410</v>
      </c>
      <c r="Q634" s="5" t="s">
        <v>1410</v>
      </c>
      <c r="R634" s="5" t="s">
        <v>53</v>
      </c>
      <c r="S634" s="5" t="s">
        <v>53</v>
      </c>
      <c r="T634" s="6">
        <v>41114</v>
      </c>
      <c r="U634" s="2">
        <v>2000</v>
      </c>
      <c r="V634" s="5" t="s">
        <v>183</v>
      </c>
      <c r="W634" s="7" t="s">
        <v>1411</v>
      </c>
      <c r="Y634" s="12">
        <f t="shared" si="16"/>
        <v>2.8125289163129206E-2</v>
      </c>
    </row>
    <row r="635" spans="1:25">
      <c r="A635" s="3">
        <v>47</v>
      </c>
      <c r="B635" s="8" t="s">
        <v>25</v>
      </c>
      <c r="C635" s="8" t="s">
        <v>26</v>
      </c>
      <c r="D635" s="16">
        <v>190000015843</v>
      </c>
      <c r="E635" s="8" t="s">
        <v>27</v>
      </c>
      <c r="F635" s="4">
        <v>58475</v>
      </c>
      <c r="G635" s="8" t="s">
        <v>28</v>
      </c>
      <c r="H635" s="8" t="s">
        <v>325</v>
      </c>
      <c r="I635" s="4">
        <v>17444</v>
      </c>
      <c r="J635" s="8" t="s">
        <v>30</v>
      </c>
      <c r="K635" s="8" t="s">
        <v>1288</v>
      </c>
      <c r="L635" s="4">
        <v>85818461734</v>
      </c>
      <c r="M635" s="8" t="s">
        <v>1412</v>
      </c>
      <c r="N635" s="8" t="s">
        <v>53</v>
      </c>
      <c r="O635" s="16">
        <v>7473469762</v>
      </c>
      <c r="P635" s="8" t="s">
        <v>1413</v>
      </c>
      <c r="Q635" s="8" t="s">
        <v>1413</v>
      </c>
      <c r="R635" s="8" t="s">
        <v>53</v>
      </c>
      <c r="S635" s="8" t="s">
        <v>53</v>
      </c>
      <c r="T635" s="9">
        <v>41114</v>
      </c>
      <c r="U635" s="4">
        <v>1500</v>
      </c>
      <c r="V635" s="8" t="s">
        <v>157</v>
      </c>
      <c r="W635" s="10" t="s">
        <v>1414</v>
      </c>
      <c r="Y635" s="12">
        <f t="shared" si="16"/>
        <v>2.1093966872346905E-2</v>
      </c>
    </row>
    <row r="636" spans="1:25">
      <c r="A636" s="1">
        <v>47</v>
      </c>
      <c r="B636" s="5" t="s">
        <v>25</v>
      </c>
      <c r="C636" s="5" t="s">
        <v>26</v>
      </c>
      <c r="D636" s="17">
        <v>190000015843</v>
      </c>
      <c r="E636" s="5" t="s">
        <v>27</v>
      </c>
      <c r="F636" s="2">
        <v>58475</v>
      </c>
      <c r="G636" s="5" t="s">
        <v>28</v>
      </c>
      <c r="H636" s="5" t="s">
        <v>325</v>
      </c>
      <c r="I636" s="2">
        <v>17444</v>
      </c>
      <c r="J636" s="5" t="s">
        <v>30</v>
      </c>
      <c r="K636" s="5" t="s">
        <v>1288</v>
      </c>
      <c r="L636" s="2">
        <v>85818461734</v>
      </c>
      <c r="M636" s="5" t="s">
        <v>1415</v>
      </c>
      <c r="N636" s="5" t="s">
        <v>53</v>
      </c>
      <c r="O636" s="17">
        <v>7473469762</v>
      </c>
      <c r="P636" s="5" t="s">
        <v>1413</v>
      </c>
      <c r="Q636" s="5" t="s">
        <v>1413</v>
      </c>
      <c r="R636" s="5" t="s">
        <v>53</v>
      </c>
      <c r="S636" s="5" t="s">
        <v>53</v>
      </c>
      <c r="T636" s="6">
        <v>41114</v>
      </c>
      <c r="U636" s="2">
        <v>500</v>
      </c>
      <c r="V636" s="5" t="s">
        <v>547</v>
      </c>
      <c r="W636" s="7" t="s">
        <v>1416</v>
      </c>
      <c r="Y636" s="12">
        <f t="shared" si="16"/>
        <v>7.0313222907823015E-3</v>
      </c>
    </row>
    <row r="637" spans="1:25">
      <c r="A637" s="3">
        <v>47</v>
      </c>
      <c r="B637" s="8" t="s">
        <v>25</v>
      </c>
      <c r="C637" s="8" t="s">
        <v>26</v>
      </c>
      <c r="D637" s="16">
        <v>190000015843</v>
      </c>
      <c r="E637" s="8" t="s">
        <v>27</v>
      </c>
      <c r="F637" s="4">
        <v>58475</v>
      </c>
      <c r="G637" s="8" t="s">
        <v>28</v>
      </c>
      <c r="H637" s="8" t="s">
        <v>325</v>
      </c>
      <c r="I637" s="4">
        <v>17444</v>
      </c>
      <c r="J637" s="8" t="s">
        <v>30</v>
      </c>
      <c r="K637" s="8" t="s">
        <v>1288</v>
      </c>
      <c r="L637" s="4">
        <v>85818461734</v>
      </c>
      <c r="M637" s="8" t="s">
        <v>1417</v>
      </c>
      <c r="N637" s="8" t="s">
        <v>53</v>
      </c>
      <c r="O637" s="16">
        <v>73784320759</v>
      </c>
      <c r="P637" s="8" t="s">
        <v>1418</v>
      </c>
      <c r="Q637" s="8" t="s">
        <v>1418</v>
      </c>
      <c r="R637" s="8" t="s">
        <v>53</v>
      </c>
      <c r="S637" s="8" t="s">
        <v>53</v>
      </c>
      <c r="T637" s="9">
        <v>41114</v>
      </c>
      <c r="U637" s="4">
        <v>1500</v>
      </c>
      <c r="V637" s="8" t="s">
        <v>251</v>
      </c>
      <c r="W637" s="10" t="s">
        <v>1419</v>
      </c>
      <c r="Y637" s="12">
        <f t="shared" si="16"/>
        <v>2.1093966872346905E-2</v>
      </c>
    </row>
    <row r="638" spans="1:25">
      <c r="A638" s="1">
        <v>47</v>
      </c>
      <c r="B638" s="5" t="s">
        <v>25</v>
      </c>
      <c r="C638" s="5" t="s">
        <v>26</v>
      </c>
      <c r="D638" s="17">
        <v>190000015843</v>
      </c>
      <c r="E638" s="5" t="s">
        <v>27</v>
      </c>
      <c r="F638" s="2">
        <v>58475</v>
      </c>
      <c r="G638" s="5" t="s">
        <v>28</v>
      </c>
      <c r="H638" s="5" t="s">
        <v>325</v>
      </c>
      <c r="I638" s="2">
        <v>17444</v>
      </c>
      <c r="J638" s="5" t="s">
        <v>30</v>
      </c>
      <c r="K638" s="5" t="s">
        <v>1288</v>
      </c>
      <c r="L638" s="2">
        <v>85818461734</v>
      </c>
      <c r="M638" s="5" t="s">
        <v>1420</v>
      </c>
      <c r="N638" s="5" t="s">
        <v>53</v>
      </c>
      <c r="O638" s="17">
        <v>8861640796</v>
      </c>
      <c r="P638" s="5" t="s">
        <v>1421</v>
      </c>
      <c r="Q638" s="5" t="s">
        <v>1422</v>
      </c>
      <c r="R638" s="5" t="s">
        <v>53</v>
      </c>
      <c r="S638" s="5" t="s">
        <v>53</v>
      </c>
      <c r="T638" s="6">
        <v>41114</v>
      </c>
      <c r="U638" s="2">
        <v>3000</v>
      </c>
      <c r="V638" s="5" t="s">
        <v>530</v>
      </c>
      <c r="W638" s="7" t="s">
        <v>1423</v>
      </c>
      <c r="Y638" s="12">
        <f t="shared" si="16"/>
        <v>4.218793374469381E-2</v>
      </c>
    </row>
    <row r="639" spans="1:25">
      <c r="A639" s="3">
        <v>47</v>
      </c>
      <c r="B639" s="8" t="s">
        <v>25</v>
      </c>
      <c r="C639" s="8" t="s">
        <v>26</v>
      </c>
      <c r="D639" s="16">
        <v>190000015843</v>
      </c>
      <c r="E639" s="8" t="s">
        <v>27</v>
      </c>
      <c r="F639" s="4">
        <v>58475</v>
      </c>
      <c r="G639" s="8" t="s">
        <v>28</v>
      </c>
      <c r="H639" s="8" t="s">
        <v>325</v>
      </c>
      <c r="I639" s="4">
        <v>17444</v>
      </c>
      <c r="J639" s="8" t="s">
        <v>30</v>
      </c>
      <c r="K639" s="8" t="s">
        <v>1288</v>
      </c>
      <c r="L639" s="4">
        <v>85818461734</v>
      </c>
      <c r="M639" s="8" t="s">
        <v>1424</v>
      </c>
      <c r="N639" s="8" t="s">
        <v>53</v>
      </c>
      <c r="O639" s="16">
        <v>8861640796</v>
      </c>
      <c r="P639" s="8" t="s">
        <v>1421</v>
      </c>
      <c r="Q639" s="8" t="s">
        <v>1422</v>
      </c>
      <c r="R639" s="8" t="s">
        <v>53</v>
      </c>
      <c r="S639" s="8" t="s">
        <v>53</v>
      </c>
      <c r="T639" s="9">
        <v>41114</v>
      </c>
      <c r="U639" s="4">
        <v>1500</v>
      </c>
      <c r="V639" s="8" t="s">
        <v>157</v>
      </c>
      <c r="W639" s="10" t="s">
        <v>1340</v>
      </c>
      <c r="Y639" s="12">
        <f t="shared" si="16"/>
        <v>2.1093966872346905E-2</v>
      </c>
    </row>
    <row r="640" spans="1:25">
      <c r="A640" s="1">
        <v>47</v>
      </c>
      <c r="B640" s="5" t="s">
        <v>25</v>
      </c>
      <c r="C640" s="5" t="s">
        <v>26</v>
      </c>
      <c r="D640" s="17">
        <v>190000015843</v>
      </c>
      <c r="E640" s="5" t="s">
        <v>27</v>
      </c>
      <c r="F640" s="2">
        <v>58475</v>
      </c>
      <c r="G640" s="5" t="s">
        <v>28</v>
      </c>
      <c r="H640" s="5" t="s">
        <v>325</v>
      </c>
      <c r="I640" s="2">
        <v>17444</v>
      </c>
      <c r="J640" s="5" t="s">
        <v>30</v>
      </c>
      <c r="K640" s="5" t="s">
        <v>1288</v>
      </c>
      <c r="L640" s="2">
        <v>85818461734</v>
      </c>
      <c r="M640" s="5" t="s">
        <v>1425</v>
      </c>
      <c r="N640" s="5" t="s">
        <v>53</v>
      </c>
      <c r="O640" s="17">
        <v>8861640796</v>
      </c>
      <c r="P640" s="5" t="s">
        <v>1421</v>
      </c>
      <c r="Q640" s="5" t="s">
        <v>1422</v>
      </c>
      <c r="R640" s="5" t="s">
        <v>53</v>
      </c>
      <c r="S640" s="5" t="s">
        <v>53</v>
      </c>
      <c r="T640" s="6">
        <v>41114</v>
      </c>
      <c r="U640" s="2">
        <v>500</v>
      </c>
      <c r="V640" s="5" t="s">
        <v>251</v>
      </c>
      <c r="W640" s="7" t="s">
        <v>1405</v>
      </c>
      <c r="Y640" s="12">
        <f t="shared" si="16"/>
        <v>7.0313222907823015E-3</v>
      </c>
    </row>
    <row r="641" spans="1:25">
      <c r="A641" s="3">
        <v>47</v>
      </c>
      <c r="B641" s="8" t="s">
        <v>25</v>
      </c>
      <c r="C641" s="8" t="s">
        <v>26</v>
      </c>
      <c r="D641" s="16">
        <v>190000015843</v>
      </c>
      <c r="E641" s="8" t="s">
        <v>27</v>
      </c>
      <c r="F641" s="4">
        <v>58475</v>
      </c>
      <c r="G641" s="8" t="s">
        <v>28</v>
      </c>
      <c r="H641" s="8" t="s">
        <v>325</v>
      </c>
      <c r="I641" s="4">
        <v>17444</v>
      </c>
      <c r="J641" s="8" t="s">
        <v>30</v>
      </c>
      <c r="K641" s="8" t="s">
        <v>1288</v>
      </c>
      <c r="L641" s="4">
        <v>85818461734</v>
      </c>
      <c r="M641" s="8" t="s">
        <v>1426</v>
      </c>
      <c r="N641" s="8" t="s">
        <v>53</v>
      </c>
      <c r="O641" s="16">
        <v>11191090787</v>
      </c>
      <c r="P641" s="8" t="s">
        <v>1427</v>
      </c>
      <c r="Q641" s="8" t="s">
        <v>1428</v>
      </c>
      <c r="R641" s="8" t="s">
        <v>53</v>
      </c>
      <c r="S641" s="8" t="s">
        <v>53</v>
      </c>
      <c r="T641" s="9">
        <v>41122</v>
      </c>
      <c r="U641" s="4">
        <v>3000</v>
      </c>
      <c r="V641" s="8" t="s">
        <v>530</v>
      </c>
      <c r="W641" s="10" t="s">
        <v>1429</v>
      </c>
      <c r="Y641" s="12">
        <f t="shared" si="16"/>
        <v>4.218793374469381E-2</v>
      </c>
    </row>
    <row r="642" spans="1:25">
      <c r="A642" s="1">
        <v>47</v>
      </c>
      <c r="B642" s="5" t="s">
        <v>25</v>
      </c>
      <c r="C642" s="5" t="s">
        <v>26</v>
      </c>
      <c r="D642" s="17">
        <v>190000011809</v>
      </c>
      <c r="E642" s="5" t="s">
        <v>27</v>
      </c>
      <c r="F642" s="2">
        <v>58475</v>
      </c>
      <c r="G642" s="5" t="s">
        <v>28</v>
      </c>
      <c r="H642" s="5" t="s">
        <v>381</v>
      </c>
      <c r="I642" s="2">
        <v>13013</v>
      </c>
      <c r="J642" s="5" t="s">
        <v>30</v>
      </c>
      <c r="K642" s="5" t="s">
        <v>1430</v>
      </c>
      <c r="L642" s="2">
        <v>9558433756</v>
      </c>
      <c r="M642" s="5" t="s">
        <v>49</v>
      </c>
      <c r="N642" s="5" t="s">
        <v>383</v>
      </c>
      <c r="O642" s="17">
        <v>1870019792</v>
      </c>
      <c r="P642" s="5" t="s">
        <v>397</v>
      </c>
      <c r="Q642" s="5" t="s">
        <v>397</v>
      </c>
      <c r="R642" s="5" t="s">
        <v>53</v>
      </c>
      <c r="S642" s="5" t="s">
        <v>53</v>
      </c>
      <c r="T642" s="6">
        <v>41184</v>
      </c>
      <c r="U642" s="2">
        <v>1000</v>
      </c>
      <c r="V642" s="5" t="s">
        <v>398</v>
      </c>
      <c r="W642" s="7" t="s">
        <v>1431</v>
      </c>
      <c r="X642" s="13">
        <f>SUM(U642:U684)</f>
        <v>58205.670000000006</v>
      </c>
      <c r="Y642" s="12">
        <f t="shared" ref="Y642:Y684" si="17">U642/X$642</f>
        <v>1.7180456818038516E-2</v>
      </c>
    </row>
    <row r="643" spans="1:25">
      <c r="A643" s="3">
        <v>47</v>
      </c>
      <c r="B643" s="8" t="s">
        <v>25</v>
      </c>
      <c r="C643" s="8" t="s">
        <v>26</v>
      </c>
      <c r="D643" s="16">
        <v>190000011809</v>
      </c>
      <c r="E643" s="8" t="s">
        <v>27</v>
      </c>
      <c r="F643" s="4">
        <v>58475</v>
      </c>
      <c r="G643" s="8" t="s">
        <v>28</v>
      </c>
      <c r="H643" s="8" t="s">
        <v>381</v>
      </c>
      <c r="I643" s="4">
        <v>13013</v>
      </c>
      <c r="J643" s="8" t="s">
        <v>30</v>
      </c>
      <c r="K643" s="8" t="s">
        <v>1430</v>
      </c>
      <c r="L643" s="4">
        <v>9558433756</v>
      </c>
      <c r="M643" s="8" t="s">
        <v>49</v>
      </c>
      <c r="N643" s="8" t="s">
        <v>383</v>
      </c>
      <c r="O643" s="16">
        <v>63917378353</v>
      </c>
      <c r="P643" s="8" t="s">
        <v>1432</v>
      </c>
      <c r="Q643" s="8" t="s">
        <v>1433</v>
      </c>
      <c r="R643" s="8" t="s">
        <v>53</v>
      </c>
      <c r="S643" s="8" t="s">
        <v>53</v>
      </c>
      <c r="T643" s="9">
        <v>41169</v>
      </c>
      <c r="U643" s="4">
        <v>2300</v>
      </c>
      <c r="V643" s="8" t="s">
        <v>54</v>
      </c>
      <c r="W643" s="10" t="s">
        <v>449</v>
      </c>
      <c r="Y643" s="12">
        <f t="shared" si="17"/>
        <v>3.9515050681488584E-2</v>
      </c>
    </row>
    <row r="644" spans="1:25">
      <c r="A644" s="1">
        <v>47</v>
      </c>
      <c r="B644" s="5" t="s">
        <v>25</v>
      </c>
      <c r="C644" s="5" t="s">
        <v>26</v>
      </c>
      <c r="D644" s="17">
        <v>190000011809</v>
      </c>
      <c r="E644" s="5" t="s">
        <v>27</v>
      </c>
      <c r="F644" s="2">
        <v>58475</v>
      </c>
      <c r="G644" s="5" t="s">
        <v>28</v>
      </c>
      <c r="H644" s="5" t="s">
        <v>381</v>
      </c>
      <c r="I644" s="2">
        <v>13013</v>
      </c>
      <c r="J644" s="5" t="s">
        <v>30</v>
      </c>
      <c r="K644" s="5" t="s">
        <v>1430</v>
      </c>
      <c r="L644" s="2">
        <v>9558433756</v>
      </c>
      <c r="M644" s="5" t="s">
        <v>32</v>
      </c>
      <c r="N644" s="5" t="s">
        <v>1434</v>
      </c>
      <c r="O644" s="17">
        <v>5289050000154</v>
      </c>
      <c r="P644" s="5" t="s">
        <v>1054</v>
      </c>
      <c r="Q644" s="5" t="s">
        <v>1054</v>
      </c>
      <c r="R644" s="5" t="s">
        <v>36</v>
      </c>
      <c r="S644" s="5" t="s">
        <v>37</v>
      </c>
      <c r="T644" s="6">
        <v>41150</v>
      </c>
      <c r="U644" s="2">
        <v>1405.59</v>
      </c>
      <c r="V644" s="5" t="s">
        <v>38</v>
      </c>
      <c r="W644" s="7" t="s">
        <v>1435</v>
      </c>
      <c r="Y644" s="12">
        <f t="shared" si="17"/>
        <v>2.4148678298866758E-2</v>
      </c>
    </row>
    <row r="645" spans="1:25">
      <c r="A645" s="3">
        <v>47</v>
      </c>
      <c r="B645" s="8" t="s">
        <v>25</v>
      </c>
      <c r="C645" s="8" t="s">
        <v>26</v>
      </c>
      <c r="D645" s="16">
        <v>190000011809</v>
      </c>
      <c r="E645" s="8" t="s">
        <v>27</v>
      </c>
      <c r="F645" s="4">
        <v>58475</v>
      </c>
      <c r="G645" s="8" t="s">
        <v>28</v>
      </c>
      <c r="H645" s="8" t="s">
        <v>381</v>
      </c>
      <c r="I645" s="4">
        <v>13013</v>
      </c>
      <c r="J645" s="8" t="s">
        <v>30</v>
      </c>
      <c r="K645" s="8" t="s">
        <v>1430</v>
      </c>
      <c r="L645" s="4">
        <v>9558433756</v>
      </c>
      <c r="M645" s="8" t="s">
        <v>32</v>
      </c>
      <c r="N645" s="8" t="s">
        <v>1436</v>
      </c>
      <c r="O645" s="16">
        <v>5289050000154</v>
      </c>
      <c r="P645" s="8" t="s">
        <v>1054</v>
      </c>
      <c r="Q645" s="8" t="s">
        <v>1054</v>
      </c>
      <c r="R645" s="8" t="s">
        <v>36</v>
      </c>
      <c r="S645" s="8" t="s">
        <v>37</v>
      </c>
      <c r="T645" s="9">
        <v>41183</v>
      </c>
      <c r="U645" s="4">
        <v>908.06</v>
      </c>
      <c r="V645" s="8" t="s">
        <v>38</v>
      </c>
      <c r="W645" s="10" t="s">
        <v>1437</v>
      </c>
      <c r="Y645" s="12">
        <f t="shared" si="17"/>
        <v>1.5600885618188055E-2</v>
      </c>
    </row>
    <row r="646" spans="1:25">
      <c r="A646" s="1">
        <v>47</v>
      </c>
      <c r="B646" s="5" t="s">
        <v>25</v>
      </c>
      <c r="C646" s="5" t="s">
        <v>26</v>
      </c>
      <c r="D646" s="17">
        <v>190000011809</v>
      </c>
      <c r="E646" s="5" t="s">
        <v>27</v>
      </c>
      <c r="F646" s="2">
        <v>58475</v>
      </c>
      <c r="G646" s="5" t="s">
        <v>28</v>
      </c>
      <c r="H646" s="5" t="s">
        <v>381</v>
      </c>
      <c r="I646" s="2">
        <v>13013</v>
      </c>
      <c r="J646" s="5" t="s">
        <v>30</v>
      </c>
      <c r="K646" s="5" t="s">
        <v>1430</v>
      </c>
      <c r="L646" s="2">
        <v>9558433756</v>
      </c>
      <c r="M646" s="5" t="s">
        <v>1050</v>
      </c>
      <c r="N646" s="5" t="s">
        <v>383</v>
      </c>
      <c r="O646" s="17">
        <v>5289050000154</v>
      </c>
      <c r="P646" s="5" t="s">
        <v>1054</v>
      </c>
      <c r="Q646" s="5" t="s">
        <v>1054</v>
      </c>
      <c r="R646" s="5" t="s">
        <v>36</v>
      </c>
      <c r="S646" s="5" t="s">
        <v>37</v>
      </c>
      <c r="T646" s="6">
        <v>41162</v>
      </c>
      <c r="U646" s="2">
        <v>556.04</v>
      </c>
      <c r="V646" s="5" t="s">
        <v>38</v>
      </c>
      <c r="W646" s="7" t="s">
        <v>1438</v>
      </c>
      <c r="Y646" s="12">
        <f t="shared" si="17"/>
        <v>9.553021209102135E-3</v>
      </c>
    </row>
    <row r="647" spans="1:25">
      <c r="A647" s="3">
        <v>47</v>
      </c>
      <c r="B647" s="8" t="s">
        <v>25</v>
      </c>
      <c r="C647" s="8" t="s">
        <v>26</v>
      </c>
      <c r="D647" s="16">
        <v>190000011809</v>
      </c>
      <c r="E647" s="8" t="s">
        <v>27</v>
      </c>
      <c r="F647" s="4">
        <v>58475</v>
      </c>
      <c r="G647" s="8" t="s">
        <v>28</v>
      </c>
      <c r="H647" s="8" t="s">
        <v>381</v>
      </c>
      <c r="I647" s="4">
        <v>13013</v>
      </c>
      <c r="J647" s="8" t="s">
        <v>30</v>
      </c>
      <c r="K647" s="8" t="s">
        <v>1430</v>
      </c>
      <c r="L647" s="4">
        <v>9558433756</v>
      </c>
      <c r="M647" s="8" t="s">
        <v>32</v>
      </c>
      <c r="N647" s="8" t="s">
        <v>1439</v>
      </c>
      <c r="O647" s="16">
        <v>32244634000186</v>
      </c>
      <c r="P647" s="8" t="s">
        <v>1440</v>
      </c>
      <c r="Q647" s="8" t="s">
        <v>1440</v>
      </c>
      <c r="R647" s="8" t="s">
        <v>43</v>
      </c>
      <c r="S647" s="8" t="s">
        <v>44</v>
      </c>
      <c r="T647" s="9">
        <v>41170</v>
      </c>
      <c r="U647" s="4">
        <v>2692</v>
      </c>
      <c r="V647" s="8" t="s">
        <v>45</v>
      </c>
      <c r="W647" s="10" t="s">
        <v>1441</v>
      </c>
      <c r="Y647" s="12">
        <f t="shared" si="17"/>
        <v>4.6249789754159686E-2</v>
      </c>
    </row>
    <row r="648" spans="1:25">
      <c r="A648" s="1">
        <v>47</v>
      </c>
      <c r="B648" s="5" t="s">
        <v>25</v>
      </c>
      <c r="C648" s="5" t="s">
        <v>26</v>
      </c>
      <c r="D648" s="17">
        <v>190000011809</v>
      </c>
      <c r="E648" s="5" t="s">
        <v>27</v>
      </c>
      <c r="F648" s="2">
        <v>58475</v>
      </c>
      <c r="G648" s="5" t="s">
        <v>28</v>
      </c>
      <c r="H648" s="5" t="s">
        <v>381</v>
      </c>
      <c r="I648" s="2">
        <v>13013</v>
      </c>
      <c r="J648" s="5" t="s">
        <v>30</v>
      </c>
      <c r="K648" s="5" t="s">
        <v>1430</v>
      </c>
      <c r="L648" s="2">
        <v>9558433756</v>
      </c>
      <c r="M648" s="5" t="s">
        <v>32</v>
      </c>
      <c r="N648" s="5" t="s">
        <v>1442</v>
      </c>
      <c r="O648" s="17">
        <v>3652676000158</v>
      </c>
      <c r="P648" s="5" t="s">
        <v>1443</v>
      </c>
      <c r="Q648" s="5" t="s">
        <v>1444</v>
      </c>
      <c r="R648" s="5" t="s">
        <v>286</v>
      </c>
      <c r="S648" s="5" t="s">
        <v>287</v>
      </c>
      <c r="T648" s="6">
        <v>41173</v>
      </c>
      <c r="U648" s="2">
        <v>250</v>
      </c>
      <c r="V648" s="5" t="s">
        <v>340</v>
      </c>
      <c r="W648" s="7" t="s">
        <v>1445</v>
      </c>
      <c r="Y648" s="12">
        <f t="shared" si="17"/>
        <v>4.2951142045096289E-3</v>
      </c>
    </row>
    <row r="649" spans="1:25">
      <c r="A649" s="3">
        <v>47</v>
      </c>
      <c r="B649" s="8" t="s">
        <v>25</v>
      </c>
      <c r="C649" s="8" t="s">
        <v>26</v>
      </c>
      <c r="D649" s="16">
        <v>190000011809</v>
      </c>
      <c r="E649" s="8" t="s">
        <v>27</v>
      </c>
      <c r="F649" s="4">
        <v>58475</v>
      </c>
      <c r="G649" s="8" t="s">
        <v>28</v>
      </c>
      <c r="H649" s="8" t="s">
        <v>381</v>
      </c>
      <c r="I649" s="4">
        <v>13013</v>
      </c>
      <c r="J649" s="8" t="s">
        <v>30</v>
      </c>
      <c r="K649" s="8" t="s">
        <v>1430</v>
      </c>
      <c r="L649" s="4">
        <v>9558433756</v>
      </c>
      <c r="M649" s="8" t="s">
        <v>32</v>
      </c>
      <c r="N649" s="8" t="s">
        <v>1446</v>
      </c>
      <c r="O649" s="16">
        <v>9298181000159</v>
      </c>
      <c r="P649" s="8" t="s">
        <v>1447</v>
      </c>
      <c r="Q649" s="8" t="s">
        <v>1448</v>
      </c>
      <c r="R649" s="8" t="s">
        <v>1449</v>
      </c>
      <c r="S649" s="8" t="s">
        <v>1450</v>
      </c>
      <c r="T649" s="9">
        <v>41150</v>
      </c>
      <c r="U649" s="4">
        <v>4000</v>
      </c>
      <c r="V649" s="8" t="s">
        <v>431</v>
      </c>
      <c r="W649" s="10" t="s">
        <v>1451</v>
      </c>
      <c r="Y649" s="12">
        <f t="shared" si="17"/>
        <v>6.8721827272154062E-2</v>
      </c>
    </row>
    <row r="650" spans="1:25">
      <c r="A650" s="1">
        <v>47</v>
      </c>
      <c r="B650" s="5" t="s">
        <v>25</v>
      </c>
      <c r="C650" s="5" t="s">
        <v>26</v>
      </c>
      <c r="D650" s="17">
        <v>190000011809</v>
      </c>
      <c r="E650" s="5" t="s">
        <v>27</v>
      </c>
      <c r="F650" s="2">
        <v>58475</v>
      </c>
      <c r="G650" s="5" t="s">
        <v>28</v>
      </c>
      <c r="H650" s="5" t="s">
        <v>381</v>
      </c>
      <c r="I650" s="2">
        <v>13013</v>
      </c>
      <c r="J650" s="5" t="s">
        <v>30</v>
      </c>
      <c r="K650" s="5" t="s">
        <v>1430</v>
      </c>
      <c r="L650" s="2">
        <v>9558433756</v>
      </c>
      <c r="M650" s="5" t="s">
        <v>32</v>
      </c>
      <c r="N650" s="5" t="s">
        <v>1452</v>
      </c>
      <c r="O650" s="17">
        <v>4837646000189</v>
      </c>
      <c r="P650" s="5" t="s">
        <v>1079</v>
      </c>
      <c r="Q650" s="5" t="s">
        <v>123</v>
      </c>
      <c r="R650" s="5" t="s">
        <v>124</v>
      </c>
      <c r="S650" s="5" t="s">
        <v>125</v>
      </c>
      <c r="T650" s="6">
        <v>41151</v>
      </c>
      <c r="U650" s="2">
        <v>3418</v>
      </c>
      <c r="V650" s="5" t="s">
        <v>45</v>
      </c>
      <c r="W650" s="7" t="s">
        <v>1453</v>
      </c>
      <c r="Y650" s="12">
        <f t="shared" si="17"/>
        <v>5.8722801404055648E-2</v>
      </c>
    </row>
    <row r="651" spans="1:25">
      <c r="A651" s="3">
        <v>47</v>
      </c>
      <c r="B651" s="8" t="s">
        <v>25</v>
      </c>
      <c r="C651" s="8" t="s">
        <v>26</v>
      </c>
      <c r="D651" s="16">
        <v>190000011809</v>
      </c>
      <c r="E651" s="8" t="s">
        <v>27</v>
      </c>
      <c r="F651" s="4">
        <v>58475</v>
      </c>
      <c r="G651" s="8" t="s">
        <v>28</v>
      </c>
      <c r="H651" s="8" t="s">
        <v>381</v>
      </c>
      <c r="I651" s="4">
        <v>13013</v>
      </c>
      <c r="J651" s="8" t="s">
        <v>30</v>
      </c>
      <c r="K651" s="8" t="s">
        <v>1430</v>
      </c>
      <c r="L651" s="4">
        <v>9558433756</v>
      </c>
      <c r="M651" s="8" t="s">
        <v>32</v>
      </c>
      <c r="N651" s="8" t="s">
        <v>1454</v>
      </c>
      <c r="O651" s="16">
        <v>4837646000189</v>
      </c>
      <c r="P651" s="8" t="s">
        <v>1079</v>
      </c>
      <c r="Q651" s="8" t="s">
        <v>123</v>
      </c>
      <c r="R651" s="8" t="s">
        <v>124</v>
      </c>
      <c r="S651" s="8" t="s">
        <v>125</v>
      </c>
      <c r="T651" s="9">
        <v>41186</v>
      </c>
      <c r="U651" s="4">
        <v>2702</v>
      </c>
      <c r="V651" s="8" t="s">
        <v>340</v>
      </c>
      <c r="W651" s="10" t="s">
        <v>1455</v>
      </c>
      <c r="Y651" s="12">
        <f t="shared" si="17"/>
        <v>4.6421594322340068E-2</v>
      </c>
    </row>
    <row r="652" spans="1:25">
      <c r="A652" s="1">
        <v>47</v>
      </c>
      <c r="B652" s="5" t="s">
        <v>25</v>
      </c>
      <c r="C652" s="5" t="s">
        <v>26</v>
      </c>
      <c r="D652" s="17">
        <v>190000011809</v>
      </c>
      <c r="E652" s="5" t="s">
        <v>27</v>
      </c>
      <c r="F652" s="2">
        <v>58475</v>
      </c>
      <c r="G652" s="5" t="s">
        <v>28</v>
      </c>
      <c r="H652" s="5" t="s">
        <v>381</v>
      </c>
      <c r="I652" s="2">
        <v>13013</v>
      </c>
      <c r="J652" s="5" t="s">
        <v>30</v>
      </c>
      <c r="K652" s="5" t="s">
        <v>1430</v>
      </c>
      <c r="L652" s="2">
        <v>9558433756</v>
      </c>
      <c r="M652" s="5" t="s">
        <v>32</v>
      </c>
      <c r="N652" s="5" t="s">
        <v>1456</v>
      </c>
      <c r="O652" s="17">
        <v>29699626000110</v>
      </c>
      <c r="P652" s="5" t="s">
        <v>1457</v>
      </c>
      <c r="Q652" s="5" t="s">
        <v>412</v>
      </c>
      <c r="R652" s="5" t="s">
        <v>330</v>
      </c>
      <c r="S652" s="5" t="s">
        <v>331</v>
      </c>
      <c r="T652" s="6">
        <v>41186</v>
      </c>
      <c r="U652" s="2">
        <v>800</v>
      </c>
      <c r="V652" s="5" t="s">
        <v>116</v>
      </c>
      <c r="W652" s="7" t="s">
        <v>1458</v>
      </c>
      <c r="Y652" s="12">
        <f t="shared" si="17"/>
        <v>1.3744365454430812E-2</v>
      </c>
    </row>
    <row r="653" spans="1:25">
      <c r="A653" s="3">
        <v>47</v>
      </c>
      <c r="B653" s="8" t="s">
        <v>25</v>
      </c>
      <c r="C653" s="8" t="s">
        <v>26</v>
      </c>
      <c r="D653" s="16">
        <v>190000011809</v>
      </c>
      <c r="E653" s="8" t="s">
        <v>27</v>
      </c>
      <c r="F653" s="4">
        <v>58475</v>
      </c>
      <c r="G653" s="8" t="s">
        <v>28</v>
      </c>
      <c r="H653" s="8" t="s">
        <v>381</v>
      </c>
      <c r="I653" s="4">
        <v>13013</v>
      </c>
      <c r="J653" s="8" t="s">
        <v>30</v>
      </c>
      <c r="K653" s="8" t="s">
        <v>1430</v>
      </c>
      <c r="L653" s="4">
        <v>9558433756</v>
      </c>
      <c r="M653" s="8" t="s">
        <v>32</v>
      </c>
      <c r="N653" s="8" t="s">
        <v>1459</v>
      </c>
      <c r="O653" s="16">
        <v>11226821000167</v>
      </c>
      <c r="P653" s="8" t="s">
        <v>1460</v>
      </c>
      <c r="Q653" s="8" t="s">
        <v>1461</v>
      </c>
      <c r="R653" s="8" t="s">
        <v>330</v>
      </c>
      <c r="S653" s="8" t="s">
        <v>331</v>
      </c>
      <c r="T653" s="9">
        <v>41183</v>
      </c>
      <c r="U653" s="4">
        <v>1782</v>
      </c>
      <c r="V653" s="8" t="s">
        <v>340</v>
      </c>
      <c r="W653" s="10" t="s">
        <v>1462</v>
      </c>
      <c r="Y653" s="12">
        <f t="shared" si="17"/>
        <v>3.0615574049744635E-2</v>
      </c>
    </row>
    <row r="654" spans="1:25">
      <c r="A654" s="1">
        <v>47</v>
      </c>
      <c r="B654" s="5" t="s">
        <v>25</v>
      </c>
      <c r="C654" s="5" t="s">
        <v>26</v>
      </c>
      <c r="D654" s="17">
        <v>190000011809</v>
      </c>
      <c r="E654" s="5" t="s">
        <v>27</v>
      </c>
      <c r="F654" s="2">
        <v>58475</v>
      </c>
      <c r="G654" s="5" t="s">
        <v>28</v>
      </c>
      <c r="H654" s="5" t="s">
        <v>381</v>
      </c>
      <c r="I654" s="2">
        <v>13013</v>
      </c>
      <c r="J654" s="5" t="s">
        <v>30</v>
      </c>
      <c r="K654" s="5" t="s">
        <v>1430</v>
      </c>
      <c r="L654" s="2">
        <v>9558433756</v>
      </c>
      <c r="M654" s="5" t="s">
        <v>32</v>
      </c>
      <c r="N654" s="5" t="s">
        <v>1463</v>
      </c>
      <c r="O654" s="17">
        <v>28844405000125</v>
      </c>
      <c r="P654" s="5" t="s">
        <v>1464</v>
      </c>
      <c r="Q654" s="5" t="s">
        <v>1464</v>
      </c>
      <c r="R654" s="5" t="s">
        <v>330</v>
      </c>
      <c r="S654" s="5" t="s">
        <v>331</v>
      </c>
      <c r="T654" s="6">
        <v>41110</v>
      </c>
      <c r="U654" s="2">
        <v>875.25</v>
      </c>
      <c r="V654" s="5" t="s">
        <v>45</v>
      </c>
      <c r="W654" s="7" t="s">
        <v>1465</v>
      </c>
      <c r="Y654" s="12">
        <f t="shared" si="17"/>
        <v>1.503719482998821E-2</v>
      </c>
    </row>
    <row r="655" spans="1:25">
      <c r="A655" s="3">
        <v>47</v>
      </c>
      <c r="B655" s="8" t="s">
        <v>25</v>
      </c>
      <c r="C655" s="8" t="s">
        <v>26</v>
      </c>
      <c r="D655" s="16">
        <v>190000011809</v>
      </c>
      <c r="E655" s="8" t="s">
        <v>27</v>
      </c>
      <c r="F655" s="4">
        <v>58475</v>
      </c>
      <c r="G655" s="8" t="s">
        <v>28</v>
      </c>
      <c r="H655" s="8" t="s">
        <v>381</v>
      </c>
      <c r="I655" s="4">
        <v>13013</v>
      </c>
      <c r="J655" s="8" t="s">
        <v>30</v>
      </c>
      <c r="K655" s="8" t="s">
        <v>1430</v>
      </c>
      <c r="L655" s="4">
        <v>9558433756</v>
      </c>
      <c r="M655" s="8" t="s">
        <v>49</v>
      </c>
      <c r="N655" s="8" t="s">
        <v>383</v>
      </c>
      <c r="O655" s="16">
        <v>8440200790</v>
      </c>
      <c r="P655" s="8" t="s">
        <v>1466</v>
      </c>
      <c r="Q655" s="8" t="s">
        <v>1466</v>
      </c>
      <c r="R655" s="8" t="s">
        <v>53</v>
      </c>
      <c r="S655" s="8" t="s">
        <v>53</v>
      </c>
      <c r="T655" s="9">
        <v>41169</v>
      </c>
      <c r="U655" s="4">
        <v>1500</v>
      </c>
      <c r="V655" s="8" t="s">
        <v>54</v>
      </c>
      <c r="W655" s="10" t="s">
        <v>449</v>
      </c>
      <c r="Y655" s="12">
        <f t="shared" si="17"/>
        <v>2.5770685227057773E-2</v>
      </c>
    </row>
    <row r="656" spans="1:25">
      <c r="A656" s="1">
        <v>47</v>
      </c>
      <c r="B656" s="5" t="s">
        <v>25</v>
      </c>
      <c r="C656" s="5" t="s">
        <v>26</v>
      </c>
      <c r="D656" s="17">
        <v>190000011809</v>
      </c>
      <c r="E656" s="5" t="s">
        <v>27</v>
      </c>
      <c r="F656" s="2">
        <v>58475</v>
      </c>
      <c r="G656" s="5" t="s">
        <v>28</v>
      </c>
      <c r="H656" s="5" t="s">
        <v>381</v>
      </c>
      <c r="I656" s="2">
        <v>13013</v>
      </c>
      <c r="J656" s="5" t="s">
        <v>30</v>
      </c>
      <c r="K656" s="5" t="s">
        <v>1430</v>
      </c>
      <c r="L656" s="2">
        <v>9558433756</v>
      </c>
      <c r="M656" s="5" t="s">
        <v>49</v>
      </c>
      <c r="N656" s="5" t="s">
        <v>383</v>
      </c>
      <c r="O656" s="17">
        <v>14273917777</v>
      </c>
      <c r="P656" s="5" t="s">
        <v>1467</v>
      </c>
      <c r="Q656" s="5" t="s">
        <v>1467</v>
      </c>
      <c r="R656" s="5" t="s">
        <v>53</v>
      </c>
      <c r="S656" s="5" t="s">
        <v>53</v>
      </c>
      <c r="T656" s="6">
        <v>41169</v>
      </c>
      <c r="U656" s="2">
        <v>1000</v>
      </c>
      <c r="V656" s="5" t="s">
        <v>54</v>
      </c>
      <c r="W656" s="7" t="s">
        <v>449</v>
      </c>
      <c r="Y656" s="12">
        <f t="shared" si="17"/>
        <v>1.7180456818038516E-2</v>
      </c>
    </row>
    <row r="657" spans="1:25">
      <c r="A657" s="3">
        <v>47</v>
      </c>
      <c r="B657" s="8" t="s">
        <v>25</v>
      </c>
      <c r="C657" s="8" t="s">
        <v>26</v>
      </c>
      <c r="D657" s="16">
        <v>190000011809</v>
      </c>
      <c r="E657" s="8" t="s">
        <v>27</v>
      </c>
      <c r="F657" s="4">
        <v>58475</v>
      </c>
      <c r="G657" s="8" t="s">
        <v>28</v>
      </c>
      <c r="H657" s="8" t="s">
        <v>381</v>
      </c>
      <c r="I657" s="4">
        <v>13013</v>
      </c>
      <c r="J657" s="8" t="s">
        <v>30</v>
      </c>
      <c r="K657" s="8" t="s">
        <v>1430</v>
      </c>
      <c r="L657" s="4">
        <v>9558433756</v>
      </c>
      <c r="M657" s="8" t="s">
        <v>49</v>
      </c>
      <c r="N657" s="8" t="s">
        <v>383</v>
      </c>
      <c r="O657" s="16">
        <v>42200253753</v>
      </c>
      <c r="P657" s="8" t="s">
        <v>1468</v>
      </c>
      <c r="Q657" s="8" t="s">
        <v>1468</v>
      </c>
      <c r="R657" s="8" t="s">
        <v>53</v>
      </c>
      <c r="S657" s="8" t="s">
        <v>53</v>
      </c>
      <c r="T657" s="9">
        <v>41128</v>
      </c>
      <c r="U657" s="4">
        <v>1000</v>
      </c>
      <c r="V657" s="8" t="s">
        <v>135</v>
      </c>
      <c r="W657" s="10" t="s">
        <v>1469</v>
      </c>
      <c r="Y657" s="12">
        <f t="shared" si="17"/>
        <v>1.7180456818038516E-2</v>
      </c>
    </row>
    <row r="658" spans="1:25">
      <c r="A658" s="1">
        <v>47</v>
      </c>
      <c r="B658" s="5" t="s">
        <v>25</v>
      </c>
      <c r="C658" s="5" t="s">
        <v>26</v>
      </c>
      <c r="D658" s="17">
        <v>190000011809</v>
      </c>
      <c r="E658" s="5" t="s">
        <v>27</v>
      </c>
      <c r="F658" s="2">
        <v>58475</v>
      </c>
      <c r="G658" s="5" t="s">
        <v>28</v>
      </c>
      <c r="H658" s="5" t="s">
        <v>381</v>
      </c>
      <c r="I658" s="2">
        <v>13013</v>
      </c>
      <c r="J658" s="5" t="s">
        <v>30</v>
      </c>
      <c r="K658" s="5" t="s">
        <v>1430</v>
      </c>
      <c r="L658" s="2">
        <v>9558433756</v>
      </c>
      <c r="M658" s="5" t="s">
        <v>49</v>
      </c>
      <c r="N658" s="5" t="s">
        <v>383</v>
      </c>
      <c r="O658" s="17">
        <v>13070898793</v>
      </c>
      <c r="P658" s="5" t="s">
        <v>1470</v>
      </c>
      <c r="Q658" s="5" t="s">
        <v>1470</v>
      </c>
      <c r="R658" s="5" t="s">
        <v>53</v>
      </c>
      <c r="S658" s="5" t="s">
        <v>53</v>
      </c>
      <c r="T658" s="6">
        <v>41169</v>
      </c>
      <c r="U658" s="2">
        <v>1500</v>
      </c>
      <c r="V658" s="5" t="s">
        <v>54</v>
      </c>
      <c r="W658" s="7" t="s">
        <v>449</v>
      </c>
      <c r="Y658" s="12">
        <f t="shared" si="17"/>
        <v>2.5770685227057773E-2</v>
      </c>
    </row>
    <row r="659" spans="1:25">
      <c r="A659" s="3">
        <v>47</v>
      </c>
      <c r="B659" s="8" t="s">
        <v>25</v>
      </c>
      <c r="C659" s="8" t="s">
        <v>26</v>
      </c>
      <c r="D659" s="16">
        <v>190000011809</v>
      </c>
      <c r="E659" s="8" t="s">
        <v>27</v>
      </c>
      <c r="F659" s="4">
        <v>58475</v>
      </c>
      <c r="G659" s="8" t="s">
        <v>28</v>
      </c>
      <c r="H659" s="8" t="s">
        <v>381</v>
      </c>
      <c r="I659" s="4">
        <v>13013</v>
      </c>
      <c r="J659" s="8" t="s">
        <v>30</v>
      </c>
      <c r="K659" s="8" t="s">
        <v>1430</v>
      </c>
      <c r="L659" s="4">
        <v>9558433756</v>
      </c>
      <c r="M659" s="8" t="s">
        <v>49</v>
      </c>
      <c r="N659" s="8" t="s">
        <v>383</v>
      </c>
      <c r="O659" s="16">
        <v>8020920714</v>
      </c>
      <c r="P659" s="8" t="s">
        <v>1471</v>
      </c>
      <c r="Q659" s="8" t="s">
        <v>1472</v>
      </c>
      <c r="R659" s="8" t="s">
        <v>53</v>
      </c>
      <c r="S659" s="8" t="s">
        <v>53</v>
      </c>
      <c r="T659" s="9">
        <v>41169</v>
      </c>
      <c r="U659" s="4">
        <v>1500</v>
      </c>
      <c r="V659" s="8" t="s">
        <v>54</v>
      </c>
      <c r="W659" s="10" t="s">
        <v>449</v>
      </c>
      <c r="Y659" s="12">
        <f t="shared" si="17"/>
        <v>2.5770685227057773E-2</v>
      </c>
    </row>
    <row r="660" spans="1:25">
      <c r="A660" s="1">
        <v>47</v>
      </c>
      <c r="B660" s="5" t="s">
        <v>25</v>
      </c>
      <c r="C660" s="5" t="s">
        <v>26</v>
      </c>
      <c r="D660" s="17">
        <v>190000011809</v>
      </c>
      <c r="E660" s="5" t="s">
        <v>27</v>
      </c>
      <c r="F660" s="2">
        <v>58475</v>
      </c>
      <c r="G660" s="5" t="s">
        <v>28</v>
      </c>
      <c r="H660" s="5" t="s">
        <v>381</v>
      </c>
      <c r="I660" s="2">
        <v>13013</v>
      </c>
      <c r="J660" s="5" t="s">
        <v>30</v>
      </c>
      <c r="K660" s="5" t="s">
        <v>1430</v>
      </c>
      <c r="L660" s="2">
        <v>9558433756</v>
      </c>
      <c r="M660" s="5" t="s">
        <v>49</v>
      </c>
      <c r="N660" s="5" t="s">
        <v>383</v>
      </c>
      <c r="O660" s="17">
        <v>1089759754</v>
      </c>
      <c r="P660" s="5" t="s">
        <v>1473</v>
      </c>
      <c r="Q660" s="5" t="s">
        <v>1473</v>
      </c>
      <c r="R660" s="5" t="s">
        <v>53</v>
      </c>
      <c r="S660" s="5" t="s">
        <v>53</v>
      </c>
      <c r="T660" s="6">
        <v>41169</v>
      </c>
      <c r="U660" s="2">
        <v>700</v>
      </c>
      <c r="V660" s="5" t="s">
        <v>54</v>
      </c>
      <c r="W660" s="7" t="s">
        <v>449</v>
      </c>
      <c r="Y660" s="12">
        <f t="shared" si="17"/>
        <v>1.2026319772626961E-2</v>
      </c>
    </row>
    <row r="661" spans="1:25">
      <c r="A661" s="3">
        <v>47</v>
      </c>
      <c r="B661" s="8" t="s">
        <v>25</v>
      </c>
      <c r="C661" s="8" t="s">
        <v>26</v>
      </c>
      <c r="D661" s="16">
        <v>190000011809</v>
      </c>
      <c r="E661" s="8" t="s">
        <v>27</v>
      </c>
      <c r="F661" s="4">
        <v>58475</v>
      </c>
      <c r="G661" s="8" t="s">
        <v>28</v>
      </c>
      <c r="H661" s="8" t="s">
        <v>381</v>
      </c>
      <c r="I661" s="4">
        <v>13013</v>
      </c>
      <c r="J661" s="8" t="s">
        <v>30</v>
      </c>
      <c r="K661" s="8" t="s">
        <v>1430</v>
      </c>
      <c r="L661" s="4">
        <v>9558433756</v>
      </c>
      <c r="M661" s="8" t="s">
        <v>49</v>
      </c>
      <c r="N661" s="8" t="s">
        <v>383</v>
      </c>
      <c r="O661" s="16">
        <v>56277210734</v>
      </c>
      <c r="P661" s="8" t="s">
        <v>1474</v>
      </c>
      <c r="Q661" s="8" t="s">
        <v>1475</v>
      </c>
      <c r="R661" s="8" t="s">
        <v>53</v>
      </c>
      <c r="S661" s="8" t="s">
        <v>53</v>
      </c>
      <c r="T661" s="9">
        <v>41169</v>
      </c>
      <c r="U661" s="4">
        <v>1000</v>
      </c>
      <c r="V661" s="8" t="s">
        <v>54</v>
      </c>
      <c r="W661" s="10" t="s">
        <v>449</v>
      </c>
      <c r="Y661" s="12">
        <f t="shared" si="17"/>
        <v>1.7180456818038516E-2</v>
      </c>
    </row>
    <row r="662" spans="1:25">
      <c r="A662" s="1">
        <v>47</v>
      </c>
      <c r="B662" s="5" t="s">
        <v>25</v>
      </c>
      <c r="C662" s="5" t="s">
        <v>26</v>
      </c>
      <c r="D662" s="17">
        <v>190000011809</v>
      </c>
      <c r="E662" s="5" t="s">
        <v>27</v>
      </c>
      <c r="F662" s="2">
        <v>58475</v>
      </c>
      <c r="G662" s="5" t="s">
        <v>28</v>
      </c>
      <c r="H662" s="5" t="s">
        <v>381</v>
      </c>
      <c r="I662" s="2">
        <v>13013</v>
      </c>
      <c r="J662" s="5" t="s">
        <v>30</v>
      </c>
      <c r="K662" s="5" t="s">
        <v>1430</v>
      </c>
      <c r="L662" s="2">
        <v>9558433756</v>
      </c>
      <c r="M662" s="5" t="s">
        <v>49</v>
      </c>
      <c r="N662" s="5" t="s">
        <v>383</v>
      </c>
      <c r="O662" s="17">
        <v>51092506500</v>
      </c>
      <c r="P662" s="5" t="s">
        <v>1476</v>
      </c>
      <c r="Q662" s="5" t="s">
        <v>1476</v>
      </c>
      <c r="R662" s="5" t="s">
        <v>53</v>
      </c>
      <c r="S662" s="5" t="s">
        <v>53</v>
      </c>
      <c r="T662" s="6">
        <v>41169</v>
      </c>
      <c r="U662" s="2">
        <v>500</v>
      </c>
      <c r="V662" s="5" t="s">
        <v>54</v>
      </c>
      <c r="W662" s="7" t="s">
        <v>449</v>
      </c>
      <c r="Y662" s="12">
        <f t="shared" si="17"/>
        <v>8.5902284090192578E-3</v>
      </c>
    </row>
    <row r="663" spans="1:25">
      <c r="A663" s="3">
        <v>47</v>
      </c>
      <c r="B663" s="8" t="s">
        <v>25</v>
      </c>
      <c r="C663" s="8" t="s">
        <v>26</v>
      </c>
      <c r="D663" s="16">
        <v>190000011809</v>
      </c>
      <c r="E663" s="8" t="s">
        <v>27</v>
      </c>
      <c r="F663" s="4">
        <v>58475</v>
      </c>
      <c r="G663" s="8" t="s">
        <v>28</v>
      </c>
      <c r="H663" s="8" t="s">
        <v>381</v>
      </c>
      <c r="I663" s="4">
        <v>13013</v>
      </c>
      <c r="J663" s="8" t="s">
        <v>30</v>
      </c>
      <c r="K663" s="8" t="s">
        <v>1430</v>
      </c>
      <c r="L663" s="4">
        <v>9558433756</v>
      </c>
      <c r="M663" s="8" t="s">
        <v>49</v>
      </c>
      <c r="N663" s="8" t="s">
        <v>383</v>
      </c>
      <c r="O663" s="16">
        <v>7954605701</v>
      </c>
      <c r="P663" s="8" t="s">
        <v>1477</v>
      </c>
      <c r="Q663" s="8" t="s">
        <v>1477</v>
      </c>
      <c r="R663" s="8" t="s">
        <v>53</v>
      </c>
      <c r="S663" s="8" t="s">
        <v>53</v>
      </c>
      <c r="T663" s="9">
        <v>41169</v>
      </c>
      <c r="U663" s="4">
        <v>1000</v>
      </c>
      <c r="V663" s="8" t="s">
        <v>54</v>
      </c>
      <c r="W663" s="10" t="s">
        <v>449</v>
      </c>
      <c r="Y663" s="12">
        <f t="shared" si="17"/>
        <v>1.7180456818038516E-2</v>
      </c>
    </row>
    <row r="664" spans="1:25">
      <c r="A664" s="1">
        <v>47</v>
      </c>
      <c r="B664" s="5" t="s">
        <v>25</v>
      </c>
      <c r="C664" s="5" t="s">
        <v>26</v>
      </c>
      <c r="D664" s="17">
        <v>190000011809</v>
      </c>
      <c r="E664" s="5" t="s">
        <v>27</v>
      </c>
      <c r="F664" s="2">
        <v>58475</v>
      </c>
      <c r="G664" s="5" t="s">
        <v>28</v>
      </c>
      <c r="H664" s="5" t="s">
        <v>381</v>
      </c>
      <c r="I664" s="2">
        <v>13013</v>
      </c>
      <c r="J664" s="5" t="s">
        <v>30</v>
      </c>
      <c r="K664" s="5" t="s">
        <v>1430</v>
      </c>
      <c r="L664" s="2">
        <v>9558433756</v>
      </c>
      <c r="M664" s="5" t="s">
        <v>49</v>
      </c>
      <c r="N664" s="5" t="s">
        <v>383</v>
      </c>
      <c r="O664" s="17">
        <v>48256501553</v>
      </c>
      <c r="P664" s="5" t="s">
        <v>1478</v>
      </c>
      <c r="Q664" s="5" t="s">
        <v>1478</v>
      </c>
      <c r="R664" s="5" t="s">
        <v>53</v>
      </c>
      <c r="S664" s="5" t="s">
        <v>53</v>
      </c>
      <c r="T664" s="6">
        <v>41169</v>
      </c>
      <c r="U664" s="2">
        <v>500</v>
      </c>
      <c r="V664" s="5" t="s">
        <v>54</v>
      </c>
      <c r="W664" s="7" t="s">
        <v>449</v>
      </c>
      <c r="Y664" s="12">
        <f t="shared" si="17"/>
        <v>8.5902284090192578E-3</v>
      </c>
    </row>
    <row r="665" spans="1:25">
      <c r="A665" s="3">
        <v>47</v>
      </c>
      <c r="B665" s="8" t="s">
        <v>25</v>
      </c>
      <c r="C665" s="8" t="s">
        <v>26</v>
      </c>
      <c r="D665" s="16">
        <v>190000011809</v>
      </c>
      <c r="E665" s="8" t="s">
        <v>27</v>
      </c>
      <c r="F665" s="4">
        <v>58475</v>
      </c>
      <c r="G665" s="8" t="s">
        <v>28</v>
      </c>
      <c r="H665" s="8" t="s">
        <v>381</v>
      </c>
      <c r="I665" s="4">
        <v>13013</v>
      </c>
      <c r="J665" s="8" t="s">
        <v>30</v>
      </c>
      <c r="K665" s="8" t="s">
        <v>1430</v>
      </c>
      <c r="L665" s="4">
        <v>9558433756</v>
      </c>
      <c r="M665" s="8" t="s">
        <v>49</v>
      </c>
      <c r="N665" s="8" t="s">
        <v>383</v>
      </c>
      <c r="O665" s="16">
        <v>99659557</v>
      </c>
      <c r="P665" s="8" t="s">
        <v>1479</v>
      </c>
      <c r="Q665" s="8" t="s">
        <v>1479</v>
      </c>
      <c r="R665" s="8" t="s">
        <v>53</v>
      </c>
      <c r="S665" s="8" t="s">
        <v>53</v>
      </c>
      <c r="T665" s="9">
        <v>41169</v>
      </c>
      <c r="U665" s="4">
        <v>3300</v>
      </c>
      <c r="V665" s="8" t="s">
        <v>54</v>
      </c>
      <c r="W665" s="10" t="s">
        <v>449</v>
      </c>
      <c r="Y665" s="12">
        <f t="shared" si="17"/>
        <v>5.6695507499527099E-2</v>
      </c>
    </row>
    <row r="666" spans="1:25">
      <c r="A666" s="1">
        <v>47</v>
      </c>
      <c r="B666" s="5" t="s">
        <v>25</v>
      </c>
      <c r="C666" s="5" t="s">
        <v>26</v>
      </c>
      <c r="D666" s="17">
        <v>190000011809</v>
      </c>
      <c r="E666" s="5" t="s">
        <v>27</v>
      </c>
      <c r="F666" s="2">
        <v>58475</v>
      </c>
      <c r="G666" s="5" t="s">
        <v>28</v>
      </c>
      <c r="H666" s="5" t="s">
        <v>381</v>
      </c>
      <c r="I666" s="2">
        <v>13013</v>
      </c>
      <c r="J666" s="5" t="s">
        <v>30</v>
      </c>
      <c r="K666" s="5" t="s">
        <v>1430</v>
      </c>
      <c r="L666" s="2">
        <v>9558433756</v>
      </c>
      <c r="M666" s="5" t="s">
        <v>49</v>
      </c>
      <c r="N666" s="5" t="s">
        <v>383</v>
      </c>
      <c r="O666" s="17">
        <v>960565507</v>
      </c>
      <c r="P666" s="5" t="s">
        <v>1480</v>
      </c>
      <c r="Q666" s="5" t="s">
        <v>1480</v>
      </c>
      <c r="R666" s="5" t="s">
        <v>53</v>
      </c>
      <c r="S666" s="5" t="s">
        <v>53</v>
      </c>
      <c r="T666" s="6">
        <v>41169</v>
      </c>
      <c r="U666" s="2">
        <v>1500</v>
      </c>
      <c r="V666" s="5" t="s">
        <v>215</v>
      </c>
      <c r="W666" s="7" t="s">
        <v>1481</v>
      </c>
      <c r="Y666" s="12">
        <f t="shared" si="17"/>
        <v>2.5770685227057773E-2</v>
      </c>
    </row>
    <row r="667" spans="1:25">
      <c r="A667" s="3">
        <v>47</v>
      </c>
      <c r="B667" s="8" t="s">
        <v>25</v>
      </c>
      <c r="C667" s="8" t="s">
        <v>26</v>
      </c>
      <c r="D667" s="16">
        <v>190000011809</v>
      </c>
      <c r="E667" s="8" t="s">
        <v>27</v>
      </c>
      <c r="F667" s="4">
        <v>58475</v>
      </c>
      <c r="G667" s="8" t="s">
        <v>28</v>
      </c>
      <c r="H667" s="8" t="s">
        <v>381</v>
      </c>
      <c r="I667" s="4">
        <v>13013</v>
      </c>
      <c r="J667" s="8" t="s">
        <v>30</v>
      </c>
      <c r="K667" s="8" t="s">
        <v>1430</v>
      </c>
      <c r="L667" s="4">
        <v>9558433756</v>
      </c>
      <c r="M667" s="8" t="s">
        <v>49</v>
      </c>
      <c r="N667" s="8" t="s">
        <v>383</v>
      </c>
      <c r="O667" s="16">
        <v>3061003711</v>
      </c>
      <c r="P667" s="8" t="s">
        <v>1482</v>
      </c>
      <c r="Q667" s="8" t="s">
        <v>1483</v>
      </c>
      <c r="R667" s="8" t="s">
        <v>53</v>
      </c>
      <c r="S667" s="8" t="s">
        <v>53</v>
      </c>
      <c r="T667" s="9">
        <v>41169</v>
      </c>
      <c r="U667" s="4">
        <v>1500</v>
      </c>
      <c r="V667" s="8" t="s">
        <v>54</v>
      </c>
      <c r="W667" s="10" t="s">
        <v>449</v>
      </c>
      <c r="Y667" s="12">
        <f t="shared" si="17"/>
        <v>2.5770685227057773E-2</v>
      </c>
    </row>
    <row r="668" spans="1:25">
      <c r="A668" s="1">
        <v>47</v>
      </c>
      <c r="B668" s="5" t="s">
        <v>25</v>
      </c>
      <c r="C668" s="5" t="s">
        <v>26</v>
      </c>
      <c r="D668" s="17">
        <v>190000011809</v>
      </c>
      <c r="E668" s="5" t="s">
        <v>27</v>
      </c>
      <c r="F668" s="2">
        <v>58475</v>
      </c>
      <c r="G668" s="5" t="s">
        <v>28</v>
      </c>
      <c r="H668" s="5" t="s">
        <v>381</v>
      </c>
      <c r="I668" s="2">
        <v>13013</v>
      </c>
      <c r="J668" s="5" t="s">
        <v>30</v>
      </c>
      <c r="K668" s="5" t="s">
        <v>1430</v>
      </c>
      <c r="L668" s="2">
        <v>9558433756</v>
      </c>
      <c r="M668" s="5" t="s">
        <v>49</v>
      </c>
      <c r="N668" s="5" t="s">
        <v>383</v>
      </c>
      <c r="O668" s="17">
        <v>106848755</v>
      </c>
      <c r="P668" s="5" t="s">
        <v>1484</v>
      </c>
      <c r="Q668" s="5" t="s">
        <v>1485</v>
      </c>
      <c r="R668" s="5" t="s">
        <v>53</v>
      </c>
      <c r="S668" s="5" t="s">
        <v>53</v>
      </c>
      <c r="T668" s="6">
        <v>41169</v>
      </c>
      <c r="U668" s="2">
        <v>2000</v>
      </c>
      <c r="V668" s="5" t="s">
        <v>54</v>
      </c>
      <c r="W668" s="7" t="s">
        <v>449</v>
      </c>
      <c r="Y668" s="12">
        <f t="shared" si="17"/>
        <v>3.4360913636077031E-2</v>
      </c>
    </row>
    <row r="669" spans="1:25">
      <c r="A669" s="3">
        <v>47</v>
      </c>
      <c r="B669" s="8" t="s">
        <v>25</v>
      </c>
      <c r="C669" s="8" t="s">
        <v>26</v>
      </c>
      <c r="D669" s="16">
        <v>190000011809</v>
      </c>
      <c r="E669" s="8" t="s">
        <v>27</v>
      </c>
      <c r="F669" s="4">
        <v>58475</v>
      </c>
      <c r="G669" s="8" t="s">
        <v>28</v>
      </c>
      <c r="H669" s="8" t="s">
        <v>381</v>
      </c>
      <c r="I669" s="4">
        <v>13013</v>
      </c>
      <c r="J669" s="8" t="s">
        <v>30</v>
      </c>
      <c r="K669" s="8" t="s">
        <v>1430</v>
      </c>
      <c r="L669" s="4">
        <v>9558433756</v>
      </c>
      <c r="M669" s="8" t="s">
        <v>49</v>
      </c>
      <c r="N669" s="8" t="s">
        <v>383</v>
      </c>
      <c r="O669" s="16">
        <v>2692483740</v>
      </c>
      <c r="P669" s="8" t="s">
        <v>1486</v>
      </c>
      <c r="Q669" s="8" t="s">
        <v>1486</v>
      </c>
      <c r="R669" s="8" t="s">
        <v>53</v>
      </c>
      <c r="S669" s="8" t="s">
        <v>53</v>
      </c>
      <c r="T669" s="9">
        <v>41169</v>
      </c>
      <c r="U669" s="4">
        <v>1500</v>
      </c>
      <c r="V669" s="8" t="s">
        <v>54</v>
      </c>
      <c r="W669" s="10" t="s">
        <v>449</v>
      </c>
      <c r="Y669" s="12">
        <f t="shared" si="17"/>
        <v>2.5770685227057773E-2</v>
      </c>
    </row>
    <row r="670" spans="1:25">
      <c r="A670" s="1">
        <v>47</v>
      </c>
      <c r="B670" s="5" t="s">
        <v>25</v>
      </c>
      <c r="C670" s="5" t="s">
        <v>26</v>
      </c>
      <c r="D670" s="17">
        <v>190000011809</v>
      </c>
      <c r="E670" s="5" t="s">
        <v>27</v>
      </c>
      <c r="F670" s="2">
        <v>58475</v>
      </c>
      <c r="G670" s="5" t="s">
        <v>28</v>
      </c>
      <c r="H670" s="5" t="s">
        <v>381</v>
      </c>
      <c r="I670" s="2">
        <v>13013</v>
      </c>
      <c r="J670" s="5" t="s">
        <v>30</v>
      </c>
      <c r="K670" s="5" t="s">
        <v>1430</v>
      </c>
      <c r="L670" s="2">
        <v>9558433756</v>
      </c>
      <c r="M670" s="5" t="s">
        <v>49</v>
      </c>
      <c r="N670" s="5" t="s">
        <v>383</v>
      </c>
      <c r="O670" s="17">
        <v>11074717708</v>
      </c>
      <c r="P670" s="5" t="s">
        <v>1487</v>
      </c>
      <c r="Q670" s="5" t="s">
        <v>1488</v>
      </c>
      <c r="R670" s="5" t="s">
        <v>53</v>
      </c>
      <c r="S670" s="5" t="s">
        <v>53</v>
      </c>
      <c r="T670" s="6">
        <v>41169</v>
      </c>
      <c r="U670" s="2">
        <v>700</v>
      </c>
      <c r="V670" s="5" t="s">
        <v>54</v>
      </c>
      <c r="W670" s="7" t="s">
        <v>449</v>
      </c>
      <c r="Y670" s="12">
        <f t="shared" si="17"/>
        <v>1.2026319772626961E-2</v>
      </c>
    </row>
    <row r="671" spans="1:25">
      <c r="A671" s="3">
        <v>47</v>
      </c>
      <c r="B671" s="8" t="s">
        <v>25</v>
      </c>
      <c r="C671" s="8" t="s">
        <v>26</v>
      </c>
      <c r="D671" s="16">
        <v>190000011809</v>
      </c>
      <c r="E671" s="8" t="s">
        <v>27</v>
      </c>
      <c r="F671" s="4">
        <v>58475</v>
      </c>
      <c r="G671" s="8" t="s">
        <v>28</v>
      </c>
      <c r="H671" s="8" t="s">
        <v>381</v>
      </c>
      <c r="I671" s="4">
        <v>13013</v>
      </c>
      <c r="J671" s="8" t="s">
        <v>30</v>
      </c>
      <c r="K671" s="8" t="s">
        <v>1430</v>
      </c>
      <c r="L671" s="4">
        <v>9558433756</v>
      </c>
      <c r="M671" s="8" t="s">
        <v>49</v>
      </c>
      <c r="N671" s="8" t="s">
        <v>383</v>
      </c>
      <c r="O671" s="16">
        <v>2692460707</v>
      </c>
      <c r="P671" s="8" t="s">
        <v>1489</v>
      </c>
      <c r="Q671" s="8" t="s">
        <v>1489</v>
      </c>
      <c r="R671" s="8" t="s">
        <v>53</v>
      </c>
      <c r="S671" s="8" t="s">
        <v>53</v>
      </c>
      <c r="T671" s="9">
        <v>41169</v>
      </c>
      <c r="U671" s="4">
        <v>1000</v>
      </c>
      <c r="V671" s="8" t="s">
        <v>54</v>
      </c>
      <c r="W671" s="10" t="s">
        <v>449</v>
      </c>
      <c r="Y671" s="12">
        <f t="shared" si="17"/>
        <v>1.7180456818038516E-2</v>
      </c>
    </row>
    <row r="672" spans="1:25">
      <c r="A672" s="1">
        <v>47</v>
      </c>
      <c r="B672" s="5" t="s">
        <v>25</v>
      </c>
      <c r="C672" s="5" t="s">
        <v>26</v>
      </c>
      <c r="D672" s="17">
        <v>190000011809</v>
      </c>
      <c r="E672" s="5" t="s">
        <v>27</v>
      </c>
      <c r="F672" s="2">
        <v>58475</v>
      </c>
      <c r="G672" s="5" t="s">
        <v>28</v>
      </c>
      <c r="H672" s="5" t="s">
        <v>381</v>
      </c>
      <c r="I672" s="2">
        <v>13013</v>
      </c>
      <c r="J672" s="5" t="s">
        <v>30</v>
      </c>
      <c r="K672" s="5" t="s">
        <v>1430</v>
      </c>
      <c r="L672" s="2">
        <v>9558433756</v>
      </c>
      <c r="M672" s="5" t="s">
        <v>49</v>
      </c>
      <c r="N672" s="5" t="s">
        <v>383</v>
      </c>
      <c r="O672" s="17">
        <v>10812694724</v>
      </c>
      <c r="P672" s="5" t="s">
        <v>1490</v>
      </c>
      <c r="Q672" s="5" t="s">
        <v>1490</v>
      </c>
      <c r="R672" s="5" t="s">
        <v>53</v>
      </c>
      <c r="S672" s="5" t="s">
        <v>53</v>
      </c>
      <c r="T672" s="6">
        <v>41122</v>
      </c>
      <c r="U672" s="2">
        <v>550</v>
      </c>
      <c r="V672" s="5" t="s">
        <v>135</v>
      </c>
      <c r="W672" s="7" t="s">
        <v>1491</v>
      </c>
      <c r="Y672" s="12">
        <f t="shared" si="17"/>
        <v>9.4492512499211832E-3</v>
      </c>
    </row>
    <row r="673" spans="1:25">
      <c r="A673" s="3">
        <v>47</v>
      </c>
      <c r="B673" s="8" t="s">
        <v>25</v>
      </c>
      <c r="C673" s="8" t="s">
        <v>26</v>
      </c>
      <c r="D673" s="16">
        <v>190000011809</v>
      </c>
      <c r="E673" s="8" t="s">
        <v>27</v>
      </c>
      <c r="F673" s="4">
        <v>58475</v>
      </c>
      <c r="G673" s="8" t="s">
        <v>28</v>
      </c>
      <c r="H673" s="8" t="s">
        <v>381</v>
      </c>
      <c r="I673" s="4">
        <v>13013</v>
      </c>
      <c r="J673" s="8" t="s">
        <v>30</v>
      </c>
      <c r="K673" s="8" t="s">
        <v>1430</v>
      </c>
      <c r="L673" s="4">
        <v>9558433756</v>
      </c>
      <c r="M673" s="8" t="s">
        <v>53</v>
      </c>
      <c r="N673" s="8" t="s">
        <v>53</v>
      </c>
      <c r="O673" s="16"/>
      <c r="P673" s="8" t="s">
        <v>53</v>
      </c>
      <c r="Q673" s="8" t="s">
        <v>53</v>
      </c>
      <c r="R673" s="8" t="s">
        <v>53</v>
      </c>
      <c r="S673" s="8" t="s">
        <v>53</v>
      </c>
      <c r="T673" s="9">
        <v>41169</v>
      </c>
      <c r="U673" s="4">
        <v>54</v>
      </c>
      <c r="V673" s="8" t="s">
        <v>153</v>
      </c>
      <c r="W673" s="10" t="s">
        <v>1492</v>
      </c>
      <c r="Y673" s="12">
        <f t="shared" si="17"/>
        <v>9.2774466817407985E-4</v>
      </c>
    </row>
    <row r="674" spans="1:25">
      <c r="A674" s="1">
        <v>47</v>
      </c>
      <c r="B674" s="5" t="s">
        <v>25</v>
      </c>
      <c r="C674" s="5" t="s">
        <v>26</v>
      </c>
      <c r="D674" s="17">
        <v>190000011809</v>
      </c>
      <c r="E674" s="5" t="s">
        <v>27</v>
      </c>
      <c r="F674" s="2">
        <v>58475</v>
      </c>
      <c r="G674" s="5" t="s">
        <v>28</v>
      </c>
      <c r="H674" s="5" t="s">
        <v>381</v>
      </c>
      <c r="I674" s="2">
        <v>13013</v>
      </c>
      <c r="J674" s="5" t="s">
        <v>30</v>
      </c>
      <c r="K674" s="5" t="s">
        <v>1430</v>
      </c>
      <c r="L674" s="2">
        <v>9558433756</v>
      </c>
      <c r="M674" s="5" t="s">
        <v>53</v>
      </c>
      <c r="N674" s="5" t="s">
        <v>53</v>
      </c>
      <c r="O674" s="17"/>
      <c r="P674" s="5" t="s">
        <v>53</v>
      </c>
      <c r="Q674" s="5" t="s">
        <v>53</v>
      </c>
      <c r="R674" s="5" t="s">
        <v>53</v>
      </c>
      <c r="S674" s="5" t="s">
        <v>53</v>
      </c>
      <c r="T674" s="6">
        <v>41219</v>
      </c>
      <c r="U674" s="2">
        <v>6</v>
      </c>
      <c r="V674" s="5" t="s">
        <v>153</v>
      </c>
      <c r="W674" s="7" t="s">
        <v>524</v>
      </c>
      <c r="Y674" s="12">
        <f t="shared" si="17"/>
        <v>1.0308274090823109E-4</v>
      </c>
    </row>
    <row r="675" spans="1:25">
      <c r="A675" s="3">
        <v>47</v>
      </c>
      <c r="B675" s="8" t="s">
        <v>25</v>
      </c>
      <c r="C675" s="8" t="s">
        <v>26</v>
      </c>
      <c r="D675" s="16">
        <v>190000011809</v>
      </c>
      <c r="E675" s="8" t="s">
        <v>27</v>
      </c>
      <c r="F675" s="4">
        <v>58475</v>
      </c>
      <c r="G675" s="8" t="s">
        <v>28</v>
      </c>
      <c r="H675" s="8" t="s">
        <v>381</v>
      </c>
      <c r="I675" s="4">
        <v>13013</v>
      </c>
      <c r="J675" s="8" t="s">
        <v>30</v>
      </c>
      <c r="K675" s="8" t="s">
        <v>1430</v>
      </c>
      <c r="L675" s="4">
        <v>9558433756</v>
      </c>
      <c r="M675" s="8" t="s">
        <v>53</v>
      </c>
      <c r="N675" s="8" t="s">
        <v>53</v>
      </c>
      <c r="O675" s="16"/>
      <c r="P675" s="8" t="s">
        <v>53</v>
      </c>
      <c r="Q675" s="8" t="s">
        <v>53</v>
      </c>
      <c r="R675" s="8" t="s">
        <v>53</v>
      </c>
      <c r="S675" s="8" t="s">
        <v>53</v>
      </c>
      <c r="T675" s="9">
        <v>41169</v>
      </c>
      <c r="U675" s="4">
        <v>346.73</v>
      </c>
      <c r="V675" s="8" t="s">
        <v>1228</v>
      </c>
      <c r="W675" s="10" t="s">
        <v>1493</v>
      </c>
      <c r="Y675" s="12">
        <f t="shared" si="17"/>
        <v>5.9569797925184947E-3</v>
      </c>
    </row>
    <row r="676" spans="1:25">
      <c r="A676" s="1">
        <v>47</v>
      </c>
      <c r="B676" s="5" t="s">
        <v>25</v>
      </c>
      <c r="C676" s="5" t="s">
        <v>26</v>
      </c>
      <c r="D676" s="17">
        <v>190000011809</v>
      </c>
      <c r="E676" s="5" t="s">
        <v>27</v>
      </c>
      <c r="F676" s="2">
        <v>58475</v>
      </c>
      <c r="G676" s="5" t="s">
        <v>28</v>
      </c>
      <c r="H676" s="5" t="s">
        <v>381</v>
      </c>
      <c r="I676" s="2">
        <v>13013</v>
      </c>
      <c r="J676" s="5" t="s">
        <v>30</v>
      </c>
      <c r="K676" s="5" t="s">
        <v>1430</v>
      </c>
      <c r="L676" s="2">
        <v>9558433756</v>
      </c>
      <c r="M676" s="5" t="s">
        <v>1494</v>
      </c>
      <c r="N676" s="5" t="s">
        <v>53</v>
      </c>
      <c r="O676" s="17">
        <v>5752346797</v>
      </c>
      <c r="P676" s="5" t="s">
        <v>1495</v>
      </c>
      <c r="Q676" s="5" t="s">
        <v>1495</v>
      </c>
      <c r="R676" s="5" t="s">
        <v>53</v>
      </c>
      <c r="S676" s="5" t="s">
        <v>53</v>
      </c>
      <c r="T676" s="6">
        <v>41110</v>
      </c>
      <c r="U676" s="2">
        <v>1660</v>
      </c>
      <c r="V676" s="5" t="s">
        <v>157</v>
      </c>
      <c r="W676" s="7" t="s">
        <v>1249</v>
      </c>
      <c r="Y676" s="12">
        <f t="shared" si="17"/>
        <v>2.8519558317943935E-2</v>
      </c>
    </row>
    <row r="677" spans="1:25">
      <c r="A677" s="3">
        <v>47</v>
      </c>
      <c r="B677" s="8" t="s">
        <v>25</v>
      </c>
      <c r="C677" s="8" t="s">
        <v>26</v>
      </c>
      <c r="D677" s="16">
        <v>190000011809</v>
      </c>
      <c r="E677" s="8" t="s">
        <v>27</v>
      </c>
      <c r="F677" s="4">
        <v>58475</v>
      </c>
      <c r="G677" s="8" t="s">
        <v>28</v>
      </c>
      <c r="H677" s="8" t="s">
        <v>381</v>
      </c>
      <c r="I677" s="4">
        <v>13013</v>
      </c>
      <c r="J677" s="8" t="s">
        <v>30</v>
      </c>
      <c r="K677" s="8" t="s">
        <v>1430</v>
      </c>
      <c r="L677" s="4">
        <v>9558433756</v>
      </c>
      <c r="M677" s="8" t="s">
        <v>1508</v>
      </c>
      <c r="N677" s="8" t="s">
        <v>53</v>
      </c>
      <c r="O677" s="16">
        <v>10340844701</v>
      </c>
      <c r="P677" s="8" t="s">
        <v>1509</v>
      </c>
      <c r="Q677" s="8" t="s">
        <v>1510</v>
      </c>
      <c r="R677" s="8" t="s">
        <v>53</v>
      </c>
      <c r="S677" s="8" t="s">
        <v>53</v>
      </c>
      <c r="T677" s="9">
        <v>41111</v>
      </c>
      <c r="U677" s="4">
        <v>1660</v>
      </c>
      <c r="V677" s="8" t="s">
        <v>157</v>
      </c>
      <c r="W677" s="10" t="s">
        <v>559</v>
      </c>
      <c r="Y677" s="12">
        <f t="shared" si="17"/>
        <v>2.8519558317943935E-2</v>
      </c>
    </row>
    <row r="678" spans="1:25">
      <c r="A678" s="1">
        <v>47</v>
      </c>
      <c r="B678" s="5" t="s">
        <v>25</v>
      </c>
      <c r="C678" s="5" t="s">
        <v>26</v>
      </c>
      <c r="D678" s="17">
        <v>190000011809</v>
      </c>
      <c r="E678" s="5" t="s">
        <v>27</v>
      </c>
      <c r="F678" s="2">
        <v>58475</v>
      </c>
      <c r="G678" s="5" t="s">
        <v>28</v>
      </c>
      <c r="H678" s="5" t="s">
        <v>381</v>
      </c>
      <c r="I678" s="2">
        <v>13013</v>
      </c>
      <c r="J678" s="5" t="s">
        <v>30</v>
      </c>
      <c r="K678" s="5" t="s">
        <v>1430</v>
      </c>
      <c r="L678" s="2">
        <v>9558433756</v>
      </c>
      <c r="M678" s="5" t="s">
        <v>1511</v>
      </c>
      <c r="N678" s="5" t="s">
        <v>53</v>
      </c>
      <c r="O678" s="17">
        <v>2543792732</v>
      </c>
      <c r="P678" s="5" t="s">
        <v>1512</v>
      </c>
      <c r="Q678" s="5" t="s">
        <v>1512</v>
      </c>
      <c r="R678" s="5" t="s">
        <v>53</v>
      </c>
      <c r="S678" s="5" t="s">
        <v>53</v>
      </c>
      <c r="T678" s="6">
        <v>41121</v>
      </c>
      <c r="U678" s="2">
        <v>1500</v>
      </c>
      <c r="V678" s="5" t="s">
        <v>179</v>
      </c>
      <c r="W678" s="7" t="s">
        <v>1513</v>
      </c>
      <c r="Y678" s="12">
        <f t="shared" si="17"/>
        <v>2.5770685227057773E-2</v>
      </c>
    </row>
    <row r="679" spans="1:25">
      <c r="A679" s="3">
        <v>47</v>
      </c>
      <c r="B679" s="8" t="s">
        <v>25</v>
      </c>
      <c r="C679" s="8" t="s">
        <v>26</v>
      </c>
      <c r="D679" s="16">
        <v>190000011809</v>
      </c>
      <c r="E679" s="8" t="s">
        <v>27</v>
      </c>
      <c r="F679" s="4">
        <v>58475</v>
      </c>
      <c r="G679" s="8" t="s">
        <v>28</v>
      </c>
      <c r="H679" s="8" t="s">
        <v>381</v>
      </c>
      <c r="I679" s="4">
        <v>13013</v>
      </c>
      <c r="J679" s="8" t="s">
        <v>30</v>
      </c>
      <c r="K679" s="8" t="s">
        <v>1430</v>
      </c>
      <c r="L679" s="4">
        <v>9558433756</v>
      </c>
      <c r="M679" s="8" t="s">
        <v>1514</v>
      </c>
      <c r="N679" s="8" t="s">
        <v>53</v>
      </c>
      <c r="O679" s="16">
        <v>3471749497</v>
      </c>
      <c r="P679" s="8" t="s">
        <v>1515</v>
      </c>
      <c r="Q679" s="8" t="s">
        <v>1515</v>
      </c>
      <c r="R679" s="8" t="s">
        <v>53</v>
      </c>
      <c r="S679" s="8" t="s">
        <v>53</v>
      </c>
      <c r="T679" s="9">
        <v>41186</v>
      </c>
      <c r="U679" s="4">
        <v>200</v>
      </c>
      <c r="V679" s="8" t="s">
        <v>251</v>
      </c>
      <c r="W679" s="10" t="s">
        <v>1516</v>
      </c>
      <c r="Y679" s="12">
        <f t="shared" si="17"/>
        <v>3.436091363607703E-3</v>
      </c>
    </row>
    <row r="680" spans="1:25">
      <c r="A680" s="1">
        <v>47</v>
      </c>
      <c r="B680" s="5" t="s">
        <v>25</v>
      </c>
      <c r="C680" s="5" t="s">
        <v>26</v>
      </c>
      <c r="D680" s="17">
        <v>190000011809</v>
      </c>
      <c r="E680" s="5" t="s">
        <v>27</v>
      </c>
      <c r="F680" s="2">
        <v>58475</v>
      </c>
      <c r="G680" s="5" t="s">
        <v>28</v>
      </c>
      <c r="H680" s="5" t="s">
        <v>381</v>
      </c>
      <c r="I680" s="2">
        <v>13013</v>
      </c>
      <c r="J680" s="5" t="s">
        <v>30</v>
      </c>
      <c r="K680" s="5" t="s">
        <v>1430</v>
      </c>
      <c r="L680" s="2">
        <v>9558433756</v>
      </c>
      <c r="M680" s="5" t="s">
        <v>1517</v>
      </c>
      <c r="N680" s="5" t="s">
        <v>53</v>
      </c>
      <c r="O680" s="17">
        <v>3471749497</v>
      </c>
      <c r="P680" s="5" t="s">
        <v>1515</v>
      </c>
      <c r="Q680" s="5" t="s">
        <v>1515</v>
      </c>
      <c r="R680" s="5" t="s">
        <v>53</v>
      </c>
      <c r="S680" s="5" t="s">
        <v>53</v>
      </c>
      <c r="T680" s="6">
        <v>41111</v>
      </c>
      <c r="U680" s="2">
        <v>1660</v>
      </c>
      <c r="V680" s="5" t="s">
        <v>157</v>
      </c>
      <c r="W680" s="7" t="s">
        <v>1518</v>
      </c>
      <c r="Y680" s="12">
        <f t="shared" si="17"/>
        <v>2.8519558317943935E-2</v>
      </c>
    </row>
    <row r="681" spans="1:25">
      <c r="A681" s="3">
        <v>47</v>
      </c>
      <c r="B681" s="8" t="s">
        <v>25</v>
      </c>
      <c r="C681" s="8" t="s">
        <v>26</v>
      </c>
      <c r="D681" s="16">
        <v>190000011809</v>
      </c>
      <c r="E681" s="8" t="s">
        <v>27</v>
      </c>
      <c r="F681" s="4">
        <v>58475</v>
      </c>
      <c r="G681" s="8" t="s">
        <v>28</v>
      </c>
      <c r="H681" s="8" t="s">
        <v>381</v>
      </c>
      <c r="I681" s="4">
        <v>13013</v>
      </c>
      <c r="J681" s="8" t="s">
        <v>30</v>
      </c>
      <c r="K681" s="8" t="s">
        <v>1430</v>
      </c>
      <c r="L681" s="4">
        <v>9558433756</v>
      </c>
      <c r="M681" s="8" t="s">
        <v>1519</v>
      </c>
      <c r="N681" s="8" t="s">
        <v>53</v>
      </c>
      <c r="O681" s="16">
        <v>9312791788</v>
      </c>
      <c r="P681" s="8" t="s">
        <v>1520</v>
      </c>
      <c r="Q681" s="8" t="s">
        <v>1521</v>
      </c>
      <c r="R681" s="8" t="s">
        <v>53</v>
      </c>
      <c r="S681" s="8" t="s">
        <v>53</v>
      </c>
      <c r="T681" s="9">
        <v>41111</v>
      </c>
      <c r="U681" s="4">
        <v>1660</v>
      </c>
      <c r="V681" s="8" t="s">
        <v>157</v>
      </c>
      <c r="W681" s="10" t="s">
        <v>559</v>
      </c>
      <c r="Y681" s="12">
        <f t="shared" si="17"/>
        <v>2.8519558317943935E-2</v>
      </c>
    </row>
    <row r="682" spans="1:25">
      <c r="A682" s="1">
        <v>47</v>
      </c>
      <c r="B682" s="5" t="s">
        <v>25</v>
      </c>
      <c r="C682" s="5" t="s">
        <v>26</v>
      </c>
      <c r="D682" s="17">
        <v>190000011809</v>
      </c>
      <c r="E682" s="5" t="s">
        <v>27</v>
      </c>
      <c r="F682" s="2">
        <v>58475</v>
      </c>
      <c r="G682" s="5" t="s">
        <v>28</v>
      </c>
      <c r="H682" s="5" t="s">
        <v>381</v>
      </c>
      <c r="I682" s="2">
        <v>13013</v>
      </c>
      <c r="J682" s="5" t="s">
        <v>30</v>
      </c>
      <c r="K682" s="5" t="s">
        <v>1430</v>
      </c>
      <c r="L682" s="2">
        <v>9558433756</v>
      </c>
      <c r="M682" s="5" t="s">
        <v>1522</v>
      </c>
      <c r="N682" s="5" t="s">
        <v>53</v>
      </c>
      <c r="O682" s="17">
        <v>10031935796</v>
      </c>
      <c r="P682" s="5" t="s">
        <v>1523</v>
      </c>
      <c r="Q682" s="5" t="s">
        <v>1524</v>
      </c>
      <c r="R682" s="5" t="s">
        <v>53</v>
      </c>
      <c r="S682" s="5" t="s">
        <v>53</v>
      </c>
      <c r="T682" s="6">
        <v>41111</v>
      </c>
      <c r="U682" s="2">
        <v>1660</v>
      </c>
      <c r="V682" s="5" t="s">
        <v>157</v>
      </c>
      <c r="W682" s="7" t="s">
        <v>559</v>
      </c>
      <c r="Y682" s="12">
        <f t="shared" si="17"/>
        <v>2.8519558317943935E-2</v>
      </c>
    </row>
    <row r="683" spans="1:25">
      <c r="A683" s="3">
        <v>47</v>
      </c>
      <c r="B683" s="8" t="s">
        <v>25</v>
      </c>
      <c r="C683" s="8" t="s">
        <v>26</v>
      </c>
      <c r="D683" s="16">
        <v>190000011809</v>
      </c>
      <c r="E683" s="8" t="s">
        <v>27</v>
      </c>
      <c r="F683" s="4">
        <v>58475</v>
      </c>
      <c r="G683" s="8" t="s">
        <v>28</v>
      </c>
      <c r="H683" s="8" t="s">
        <v>381</v>
      </c>
      <c r="I683" s="4">
        <v>13013</v>
      </c>
      <c r="J683" s="8" t="s">
        <v>30</v>
      </c>
      <c r="K683" s="8" t="s">
        <v>1430</v>
      </c>
      <c r="L683" s="4">
        <v>9558433756</v>
      </c>
      <c r="M683" s="8" t="s">
        <v>1525</v>
      </c>
      <c r="N683" s="8" t="s">
        <v>53</v>
      </c>
      <c r="O683" s="16">
        <v>11485348730</v>
      </c>
      <c r="P683" s="8" t="s">
        <v>1526</v>
      </c>
      <c r="Q683" s="8" t="s">
        <v>1527</v>
      </c>
      <c r="R683" s="8" t="s">
        <v>53</v>
      </c>
      <c r="S683" s="8" t="s">
        <v>53</v>
      </c>
      <c r="T683" s="9">
        <v>41111</v>
      </c>
      <c r="U683" s="4">
        <v>1660</v>
      </c>
      <c r="V683" s="8" t="s">
        <v>83</v>
      </c>
      <c r="W683" s="10" t="s">
        <v>1528</v>
      </c>
      <c r="Y683" s="12">
        <f t="shared" si="17"/>
        <v>2.8519558317943935E-2</v>
      </c>
    </row>
    <row r="684" spans="1:25">
      <c r="A684" s="1">
        <v>47</v>
      </c>
      <c r="B684" s="5" t="s">
        <v>25</v>
      </c>
      <c r="C684" s="5" t="s">
        <v>26</v>
      </c>
      <c r="D684" s="17">
        <v>190000011809</v>
      </c>
      <c r="E684" s="5" t="s">
        <v>27</v>
      </c>
      <c r="F684" s="2">
        <v>58475</v>
      </c>
      <c r="G684" s="5" t="s">
        <v>28</v>
      </c>
      <c r="H684" s="5" t="s">
        <v>381</v>
      </c>
      <c r="I684" s="2">
        <v>13013</v>
      </c>
      <c r="J684" s="5" t="s">
        <v>30</v>
      </c>
      <c r="K684" s="5" t="s">
        <v>1430</v>
      </c>
      <c r="L684" s="2">
        <v>9558433756</v>
      </c>
      <c r="M684" s="5" t="s">
        <v>1529</v>
      </c>
      <c r="N684" s="5" t="s">
        <v>53</v>
      </c>
      <c r="O684" s="17">
        <v>10788991779</v>
      </c>
      <c r="P684" s="5" t="s">
        <v>1530</v>
      </c>
      <c r="Q684" s="5" t="s">
        <v>1530</v>
      </c>
      <c r="R684" s="5" t="s">
        <v>53</v>
      </c>
      <c r="S684" s="5" t="s">
        <v>53</v>
      </c>
      <c r="T684" s="6">
        <v>41128</v>
      </c>
      <c r="U684" s="2">
        <v>1200</v>
      </c>
      <c r="V684" s="5" t="s">
        <v>183</v>
      </c>
      <c r="W684" s="7" t="s">
        <v>1531</v>
      </c>
      <c r="Y684" s="12">
        <f t="shared" si="17"/>
        <v>2.0616548181646221E-2</v>
      </c>
    </row>
    <row r="685" spans="1:25">
      <c r="A685" s="3">
        <v>47</v>
      </c>
      <c r="B685" s="8" t="s">
        <v>25</v>
      </c>
      <c r="C685" s="8" t="s">
        <v>26</v>
      </c>
      <c r="D685" s="16">
        <v>190000011804</v>
      </c>
      <c r="E685" s="8" t="s">
        <v>27</v>
      </c>
      <c r="F685" s="4">
        <v>58475</v>
      </c>
      <c r="G685" s="8" t="s">
        <v>28</v>
      </c>
      <c r="H685" s="8" t="s">
        <v>381</v>
      </c>
      <c r="I685" s="4">
        <v>13123</v>
      </c>
      <c r="J685" s="8" t="s">
        <v>30</v>
      </c>
      <c r="K685" s="8" t="s">
        <v>1532</v>
      </c>
      <c r="L685" s="4">
        <v>84295481734</v>
      </c>
      <c r="M685" s="8" t="s">
        <v>32</v>
      </c>
      <c r="N685" s="8" t="s">
        <v>1533</v>
      </c>
      <c r="O685" s="16">
        <v>28927770000101</v>
      </c>
      <c r="P685" s="8" t="s">
        <v>1534</v>
      </c>
      <c r="Q685" s="8" t="s">
        <v>1535</v>
      </c>
      <c r="R685" s="8" t="s">
        <v>1108</v>
      </c>
      <c r="S685" s="8" t="s">
        <v>1109</v>
      </c>
      <c r="T685" s="9">
        <v>41143</v>
      </c>
      <c r="U685" s="4">
        <v>3431</v>
      </c>
      <c r="V685" s="8" t="s">
        <v>45</v>
      </c>
      <c r="W685" s="10" t="s">
        <v>1536</v>
      </c>
      <c r="X685" s="13">
        <f>SUM(U685:U724)</f>
        <v>113729</v>
      </c>
      <c r="Y685" s="12">
        <f t="shared" ref="Y685:Y724" si="18">U685/X$685</f>
        <v>3.0168206877753255E-2</v>
      </c>
    </row>
    <row r="686" spans="1:25">
      <c r="A686" s="1">
        <v>47</v>
      </c>
      <c r="B686" s="5" t="s">
        <v>25</v>
      </c>
      <c r="C686" s="5" t="s">
        <v>26</v>
      </c>
      <c r="D686" s="17">
        <v>190000011804</v>
      </c>
      <c r="E686" s="5" t="s">
        <v>27</v>
      </c>
      <c r="F686" s="2">
        <v>58475</v>
      </c>
      <c r="G686" s="5" t="s">
        <v>28</v>
      </c>
      <c r="H686" s="5" t="s">
        <v>381</v>
      </c>
      <c r="I686" s="2">
        <v>13123</v>
      </c>
      <c r="J686" s="5" t="s">
        <v>30</v>
      </c>
      <c r="K686" s="5" t="s">
        <v>1532</v>
      </c>
      <c r="L686" s="2">
        <v>84295481734</v>
      </c>
      <c r="M686" s="5" t="s">
        <v>32</v>
      </c>
      <c r="N686" s="5" t="s">
        <v>1537</v>
      </c>
      <c r="O686" s="17">
        <v>31507809000138</v>
      </c>
      <c r="P686" s="5" t="s">
        <v>34</v>
      </c>
      <c r="Q686" s="5" t="s">
        <v>35</v>
      </c>
      <c r="R686" s="5" t="s">
        <v>36</v>
      </c>
      <c r="S686" s="5" t="s">
        <v>37</v>
      </c>
      <c r="T686" s="6">
        <v>41186</v>
      </c>
      <c r="U686" s="2">
        <v>5229.8100000000004</v>
      </c>
      <c r="V686" s="5" t="s">
        <v>38</v>
      </c>
      <c r="W686" s="7" t="s">
        <v>1538</v>
      </c>
      <c r="Y686" s="12">
        <f t="shared" si="18"/>
        <v>4.5984841157488417E-2</v>
      </c>
    </row>
    <row r="687" spans="1:25">
      <c r="A687" s="3">
        <v>47</v>
      </c>
      <c r="B687" s="8" t="s">
        <v>25</v>
      </c>
      <c r="C687" s="8" t="s">
        <v>26</v>
      </c>
      <c r="D687" s="16">
        <v>190000011804</v>
      </c>
      <c r="E687" s="8" t="s">
        <v>27</v>
      </c>
      <c r="F687" s="4">
        <v>58475</v>
      </c>
      <c r="G687" s="8" t="s">
        <v>28</v>
      </c>
      <c r="H687" s="8" t="s">
        <v>381</v>
      </c>
      <c r="I687" s="4">
        <v>13123</v>
      </c>
      <c r="J687" s="8" t="s">
        <v>30</v>
      </c>
      <c r="K687" s="8" t="s">
        <v>1532</v>
      </c>
      <c r="L687" s="4">
        <v>84295481734</v>
      </c>
      <c r="M687" s="8" t="s">
        <v>32</v>
      </c>
      <c r="N687" s="8" t="s">
        <v>1539</v>
      </c>
      <c r="O687" s="16">
        <v>31507809000138</v>
      </c>
      <c r="P687" s="8" t="s">
        <v>34</v>
      </c>
      <c r="Q687" s="8" t="s">
        <v>35</v>
      </c>
      <c r="R687" s="8" t="s">
        <v>36</v>
      </c>
      <c r="S687" s="8" t="s">
        <v>37</v>
      </c>
      <c r="T687" s="9">
        <v>41150</v>
      </c>
      <c r="U687" s="4">
        <v>2325.64</v>
      </c>
      <c r="V687" s="8" t="s">
        <v>38</v>
      </c>
      <c r="W687" s="10" t="s">
        <v>1540</v>
      </c>
      <c r="Y687" s="12">
        <f t="shared" si="18"/>
        <v>2.0448962006172567E-2</v>
      </c>
    </row>
    <row r="688" spans="1:25">
      <c r="A688" s="1">
        <v>47</v>
      </c>
      <c r="B688" s="5" t="s">
        <v>25</v>
      </c>
      <c r="C688" s="5" t="s">
        <v>26</v>
      </c>
      <c r="D688" s="17">
        <v>190000011804</v>
      </c>
      <c r="E688" s="5" t="s">
        <v>27</v>
      </c>
      <c r="F688" s="2">
        <v>58475</v>
      </c>
      <c r="G688" s="5" t="s">
        <v>28</v>
      </c>
      <c r="H688" s="5" t="s">
        <v>381</v>
      </c>
      <c r="I688" s="2">
        <v>13123</v>
      </c>
      <c r="J688" s="5" t="s">
        <v>30</v>
      </c>
      <c r="K688" s="5" t="s">
        <v>1532</v>
      </c>
      <c r="L688" s="2">
        <v>84295481734</v>
      </c>
      <c r="M688" s="5" t="s">
        <v>32</v>
      </c>
      <c r="N688" s="5" t="s">
        <v>1541</v>
      </c>
      <c r="O688" s="17">
        <v>9298880000107</v>
      </c>
      <c r="P688" s="5" t="s">
        <v>1542</v>
      </c>
      <c r="Q688" s="5" t="s">
        <v>113</v>
      </c>
      <c r="R688" s="5" t="s">
        <v>114</v>
      </c>
      <c r="S688" s="5" t="s">
        <v>115</v>
      </c>
      <c r="T688" s="6">
        <v>41148</v>
      </c>
      <c r="U688" s="2">
        <v>300</v>
      </c>
      <c r="V688" s="5" t="s">
        <v>116</v>
      </c>
      <c r="W688" s="7" t="s">
        <v>1543</v>
      </c>
      <c r="Y688" s="12">
        <f t="shared" si="18"/>
        <v>2.6378496249857115E-3</v>
      </c>
    </row>
    <row r="689" spans="1:25">
      <c r="A689" s="3">
        <v>47</v>
      </c>
      <c r="B689" s="8" t="s">
        <v>25</v>
      </c>
      <c r="C689" s="8" t="s">
        <v>26</v>
      </c>
      <c r="D689" s="16">
        <v>190000011804</v>
      </c>
      <c r="E689" s="8" t="s">
        <v>27</v>
      </c>
      <c r="F689" s="4">
        <v>58475</v>
      </c>
      <c r="G689" s="8" t="s">
        <v>28</v>
      </c>
      <c r="H689" s="8" t="s">
        <v>381</v>
      </c>
      <c r="I689" s="4">
        <v>13123</v>
      </c>
      <c r="J689" s="8" t="s">
        <v>30</v>
      </c>
      <c r="K689" s="8" t="s">
        <v>1532</v>
      </c>
      <c r="L689" s="4">
        <v>84295481734</v>
      </c>
      <c r="M689" s="8" t="s">
        <v>32</v>
      </c>
      <c r="N689" s="8" t="s">
        <v>1544</v>
      </c>
      <c r="O689" s="16">
        <v>9298880000107</v>
      </c>
      <c r="P689" s="8" t="s">
        <v>1542</v>
      </c>
      <c r="Q689" s="8" t="s">
        <v>113</v>
      </c>
      <c r="R689" s="8" t="s">
        <v>114</v>
      </c>
      <c r="S689" s="8" t="s">
        <v>115</v>
      </c>
      <c r="T689" s="9">
        <v>41185</v>
      </c>
      <c r="U689" s="4">
        <v>2000</v>
      </c>
      <c r="V689" s="8" t="s">
        <v>116</v>
      </c>
      <c r="W689" s="10" t="s">
        <v>1545</v>
      </c>
      <c r="Y689" s="12">
        <f t="shared" si="18"/>
        <v>1.758566416657141E-2</v>
      </c>
    </row>
    <row r="690" spans="1:25">
      <c r="A690" s="1">
        <v>47</v>
      </c>
      <c r="B690" s="5" t="s">
        <v>25</v>
      </c>
      <c r="C690" s="5" t="s">
        <v>26</v>
      </c>
      <c r="D690" s="17">
        <v>190000011804</v>
      </c>
      <c r="E690" s="5" t="s">
        <v>27</v>
      </c>
      <c r="F690" s="2">
        <v>58475</v>
      </c>
      <c r="G690" s="5" t="s">
        <v>28</v>
      </c>
      <c r="H690" s="5" t="s">
        <v>381</v>
      </c>
      <c r="I690" s="2">
        <v>13123</v>
      </c>
      <c r="J690" s="5" t="s">
        <v>30</v>
      </c>
      <c r="K690" s="5" t="s">
        <v>1532</v>
      </c>
      <c r="L690" s="2">
        <v>84295481734</v>
      </c>
      <c r="M690" s="5" t="s">
        <v>49</v>
      </c>
      <c r="N690" s="5" t="s">
        <v>50</v>
      </c>
      <c r="O690" s="17">
        <v>45750521753</v>
      </c>
      <c r="P690" s="5" t="s">
        <v>52</v>
      </c>
      <c r="Q690" s="5" t="s">
        <v>52</v>
      </c>
      <c r="R690" s="5" t="s">
        <v>53</v>
      </c>
      <c r="S690" s="5" t="s">
        <v>53</v>
      </c>
      <c r="T690" s="6">
        <v>41187</v>
      </c>
      <c r="U690" s="2">
        <v>1562.05</v>
      </c>
      <c r="V690" s="5" t="s">
        <v>398</v>
      </c>
      <c r="W690" s="7" t="s">
        <v>1546</v>
      </c>
      <c r="Y690" s="12">
        <f t="shared" si="18"/>
        <v>1.3734843355696436E-2</v>
      </c>
    </row>
    <row r="691" spans="1:25">
      <c r="A691" s="3">
        <v>47</v>
      </c>
      <c r="B691" s="8" t="s">
        <v>25</v>
      </c>
      <c r="C691" s="8" t="s">
        <v>26</v>
      </c>
      <c r="D691" s="16">
        <v>190000011804</v>
      </c>
      <c r="E691" s="8" t="s">
        <v>27</v>
      </c>
      <c r="F691" s="4">
        <v>58475</v>
      </c>
      <c r="G691" s="8" t="s">
        <v>28</v>
      </c>
      <c r="H691" s="8" t="s">
        <v>381</v>
      </c>
      <c r="I691" s="4">
        <v>13123</v>
      </c>
      <c r="J691" s="8" t="s">
        <v>30</v>
      </c>
      <c r="K691" s="8" t="s">
        <v>1532</v>
      </c>
      <c r="L691" s="4">
        <v>84295481734</v>
      </c>
      <c r="M691" s="8" t="s">
        <v>49</v>
      </c>
      <c r="N691" s="8" t="s">
        <v>50</v>
      </c>
      <c r="O691" s="16">
        <v>8692950718</v>
      </c>
      <c r="P691" s="8" t="s">
        <v>1547</v>
      </c>
      <c r="Q691" s="8" t="s">
        <v>1548</v>
      </c>
      <c r="R691" s="8" t="s">
        <v>53</v>
      </c>
      <c r="S691" s="8" t="s">
        <v>53</v>
      </c>
      <c r="T691" s="9">
        <v>41185</v>
      </c>
      <c r="U691" s="4">
        <v>4650</v>
      </c>
      <c r="V691" s="8" t="s">
        <v>54</v>
      </c>
      <c r="W691" s="10" t="s">
        <v>1549</v>
      </c>
      <c r="Y691" s="12">
        <f t="shared" si="18"/>
        <v>4.0886669187278533E-2</v>
      </c>
    </row>
    <row r="692" spans="1:25">
      <c r="A692" s="1">
        <v>47</v>
      </c>
      <c r="B692" s="5" t="s">
        <v>25</v>
      </c>
      <c r="C692" s="5" t="s">
        <v>26</v>
      </c>
      <c r="D692" s="17">
        <v>190000011804</v>
      </c>
      <c r="E692" s="5" t="s">
        <v>27</v>
      </c>
      <c r="F692" s="2">
        <v>58475</v>
      </c>
      <c r="G692" s="5" t="s">
        <v>28</v>
      </c>
      <c r="H692" s="5" t="s">
        <v>381</v>
      </c>
      <c r="I692" s="2">
        <v>13123</v>
      </c>
      <c r="J692" s="5" t="s">
        <v>30</v>
      </c>
      <c r="K692" s="5" t="s">
        <v>1532</v>
      </c>
      <c r="L692" s="2">
        <v>84295481734</v>
      </c>
      <c r="M692" s="5" t="s">
        <v>49</v>
      </c>
      <c r="N692" s="5" t="s">
        <v>50</v>
      </c>
      <c r="O692" s="17">
        <v>32279604787</v>
      </c>
      <c r="P692" s="5" t="s">
        <v>1550</v>
      </c>
      <c r="Q692" s="5" t="s">
        <v>1551</v>
      </c>
      <c r="R692" s="5" t="s">
        <v>53</v>
      </c>
      <c r="S692" s="5" t="s">
        <v>53</v>
      </c>
      <c r="T692" s="6">
        <v>41137</v>
      </c>
      <c r="U692" s="2">
        <v>1500</v>
      </c>
      <c r="V692" s="5" t="s">
        <v>135</v>
      </c>
      <c r="W692" s="7" t="s">
        <v>1552</v>
      </c>
      <c r="Y692" s="12">
        <f t="shared" si="18"/>
        <v>1.3189248124928558E-2</v>
      </c>
    </row>
    <row r="693" spans="1:25">
      <c r="A693" s="3">
        <v>47</v>
      </c>
      <c r="B693" s="8" t="s">
        <v>25</v>
      </c>
      <c r="C693" s="8" t="s">
        <v>26</v>
      </c>
      <c r="D693" s="16">
        <v>190000011804</v>
      </c>
      <c r="E693" s="8" t="s">
        <v>27</v>
      </c>
      <c r="F693" s="4">
        <v>58475</v>
      </c>
      <c r="G693" s="8" t="s">
        <v>28</v>
      </c>
      <c r="H693" s="8" t="s">
        <v>381</v>
      </c>
      <c r="I693" s="4">
        <v>13123</v>
      </c>
      <c r="J693" s="8" t="s">
        <v>30</v>
      </c>
      <c r="K693" s="8" t="s">
        <v>1532</v>
      </c>
      <c r="L693" s="4">
        <v>84295481734</v>
      </c>
      <c r="M693" s="8" t="s">
        <v>49</v>
      </c>
      <c r="N693" s="8" t="s">
        <v>50</v>
      </c>
      <c r="O693" s="16">
        <v>32279604787</v>
      </c>
      <c r="P693" s="8" t="s">
        <v>1550</v>
      </c>
      <c r="Q693" s="8" t="s">
        <v>1551</v>
      </c>
      <c r="R693" s="8" t="s">
        <v>53</v>
      </c>
      <c r="S693" s="8" t="s">
        <v>53</v>
      </c>
      <c r="T693" s="9">
        <v>41169</v>
      </c>
      <c r="U693" s="4">
        <v>1500</v>
      </c>
      <c r="V693" s="8" t="s">
        <v>135</v>
      </c>
      <c r="W693" s="10" t="s">
        <v>1553</v>
      </c>
      <c r="Y693" s="12">
        <f t="shared" si="18"/>
        <v>1.3189248124928558E-2</v>
      </c>
    </row>
    <row r="694" spans="1:25">
      <c r="A694" s="1">
        <v>47</v>
      </c>
      <c r="B694" s="5" t="s">
        <v>25</v>
      </c>
      <c r="C694" s="5" t="s">
        <v>26</v>
      </c>
      <c r="D694" s="17">
        <v>190000011804</v>
      </c>
      <c r="E694" s="5" t="s">
        <v>27</v>
      </c>
      <c r="F694" s="2">
        <v>58475</v>
      </c>
      <c r="G694" s="5" t="s">
        <v>28</v>
      </c>
      <c r="H694" s="5" t="s">
        <v>381</v>
      </c>
      <c r="I694" s="2">
        <v>13123</v>
      </c>
      <c r="J694" s="5" t="s">
        <v>30</v>
      </c>
      <c r="K694" s="5" t="s">
        <v>1532</v>
      </c>
      <c r="L694" s="2">
        <v>84295481734</v>
      </c>
      <c r="M694" s="5" t="s">
        <v>32</v>
      </c>
      <c r="N694" s="5" t="s">
        <v>1554</v>
      </c>
      <c r="O694" s="17">
        <v>8932018000133</v>
      </c>
      <c r="P694" s="5" t="s">
        <v>1555</v>
      </c>
      <c r="Q694" s="5" t="s">
        <v>1556</v>
      </c>
      <c r="R694" s="5" t="s">
        <v>124</v>
      </c>
      <c r="S694" s="5" t="s">
        <v>125</v>
      </c>
      <c r="T694" s="6">
        <v>41143</v>
      </c>
      <c r="U694" s="2">
        <v>10300</v>
      </c>
      <c r="V694" s="5" t="s">
        <v>45</v>
      </c>
      <c r="W694" s="7" t="s">
        <v>1557</v>
      </c>
      <c r="Y694" s="12">
        <f t="shared" si="18"/>
        <v>9.0566170457842765E-2</v>
      </c>
    </row>
    <row r="695" spans="1:25">
      <c r="A695" s="3">
        <v>47</v>
      </c>
      <c r="B695" s="8" t="s">
        <v>25</v>
      </c>
      <c r="C695" s="8" t="s">
        <v>26</v>
      </c>
      <c r="D695" s="16">
        <v>190000011804</v>
      </c>
      <c r="E695" s="8" t="s">
        <v>27</v>
      </c>
      <c r="F695" s="4">
        <v>58475</v>
      </c>
      <c r="G695" s="8" t="s">
        <v>28</v>
      </c>
      <c r="H695" s="8" t="s">
        <v>381</v>
      </c>
      <c r="I695" s="4">
        <v>13123</v>
      </c>
      <c r="J695" s="8" t="s">
        <v>30</v>
      </c>
      <c r="K695" s="8" t="s">
        <v>1532</v>
      </c>
      <c r="L695" s="4">
        <v>84295481734</v>
      </c>
      <c r="M695" s="8" t="s">
        <v>32</v>
      </c>
      <c r="N695" s="8" t="s">
        <v>1558</v>
      </c>
      <c r="O695" s="16">
        <v>8932018000133</v>
      </c>
      <c r="P695" s="8" t="s">
        <v>1555</v>
      </c>
      <c r="Q695" s="8" t="s">
        <v>1556</v>
      </c>
      <c r="R695" s="8" t="s">
        <v>124</v>
      </c>
      <c r="S695" s="8" t="s">
        <v>125</v>
      </c>
      <c r="T695" s="9">
        <v>41152</v>
      </c>
      <c r="U695" s="4">
        <v>1950</v>
      </c>
      <c r="V695" s="8" t="s">
        <v>45</v>
      </c>
      <c r="W695" s="10" t="s">
        <v>1559</v>
      </c>
      <c r="Y695" s="12">
        <f t="shared" si="18"/>
        <v>1.7146022562407125E-2</v>
      </c>
    </row>
    <row r="696" spans="1:25">
      <c r="A696" s="1">
        <v>47</v>
      </c>
      <c r="B696" s="5" t="s">
        <v>25</v>
      </c>
      <c r="C696" s="5" t="s">
        <v>26</v>
      </c>
      <c r="D696" s="17">
        <v>190000011804</v>
      </c>
      <c r="E696" s="5" t="s">
        <v>27</v>
      </c>
      <c r="F696" s="2">
        <v>58475</v>
      </c>
      <c r="G696" s="5" t="s">
        <v>28</v>
      </c>
      <c r="H696" s="5" t="s">
        <v>381</v>
      </c>
      <c r="I696" s="2">
        <v>13123</v>
      </c>
      <c r="J696" s="5" t="s">
        <v>30</v>
      </c>
      <c r="K696" s="5" t="s">
        <v>1532</v>
      </c>
      <c r="L696" s="2">
        <v>84295481734</v>
      </c>
      <c r="M696" s="5" t="s">
        <v>32</v>
      </c>
      <c r="N696" s="5" t="s">
        <v>1560</v>
      </c>
      <c r="O696" s="17">
        <v>27718287000146</v>
      </c>
      <c r="P696" s="5" t="s">
        <v>1561</v>
      </c>
      <c r="Q696" s="5" t="s">
        <v>1562</v>
      </c>
      <c r="R696" s="5" t="s">
        <v>36</v>
      </c>
      <c r="S696" s="5" t="s">
        <v>37</v>
      </c>
      <c r="T696" s="6">
        <v>41186</v>
      </c>
      <c r="U696" s="2">
        <v>3059</v>
      </c>
      <c r="V696" s="5" t="s">
        <v>38</v>
      </c>
      <c r="W696" s="7" t="s">
        <v>1563</v>
      </c>
      <c r="Y696" s="12">
        <f t="shared" si="18"/>
        <v>2.6897273342770974E-2</v>
      </c>
    </row>
    <row r="697" spans="1:25">
      <c r="A697" s="3">
        <v>47</v>
      </c>
      <c r="B697" s="8" t="s">
        <v>25</v>
      </c>
      <c r="C697" s="8" t="s">
        <v>26</v>
      </c>
      <c r="D697" s="16">
        <v>190000011804</v>
      </c>
      <c r="E697" s="8" t="s">
        <v>27</v>
      </c>
      <c r="F697" s="4">
        <v>58475</v>
      </c>
      <c r="G697" s="8" t="s">
        <v>28</v>
      </c>
      <c r="H697" s="8" t="s">
        <v>381</v>
      </c>
      <c r="I697" s="4">
        <v>13123</v>
      </c>
      <c r="J697" s="8" t="s">
        <v>30</v>
      </c>
      <c r="K697" s="8" t="s">
        <v>1532</v>
      </c>
      <c r="L697" s="4">
        <v>84295481734</v>
      </c>
      <c r="M697" s="8" t="s">
        <v>32</v>
      </c>
      <c r="N697" s="8" t="s">
        <v>1564</v>
      </c>
      <c r="O697" s="16">
        <v>509320000171</v>
      </c>
      <c r="P697" s="8" t="s">
        <v>1565</v>
      </c>
      <c r="Q697" s="8" t="s">
        <v>62</v>
      </c>
      <c r="R697" s="8" t="s">
        <v>63</v>
      </c>
      <c r="S697" s="8" t="s">
        <v>64</v>
      </c>
      <c r="T697" s="9">
        <v>41145</v>
      </c>
      <c r="U697" s="4">
        <v>3850</v>
      </c>
      <c r="V697" s="8" t="s">
        <v>45</v>
      </c>
      <c r="W697" s="10" t="s">
        <v>1566</v>
      </c>
      <c r="Y697" s="12">
        <f t="shared" si="18"/>
        <v>3.3852403520649964E-2</v>
      </c>
    </row>
    <row r="698" spans="1:25">
      <c r="A698" s="1">
        <v>47</v>
      </c>
      <c r="B698" s="5" t="s">
        <v>25</v>
      </c>
      <c r="C698" s="5" t="s">
        <v>26</v>
      </c>
      <c r="D698" s="17">
        <v>190000011804</v>
      </c>
      <c r="E698" s="5" t="s">
        <v>27</v>
      </c>
      <c r="F698" s="2">
        <v>58475</v>
      </c>
      <c r="G698" s="5" t="s">
        <v>28</v>
      </c>
      <c r="H698" s="5" t="s">
        <v>381</v>
      </c>
      <c r="I698" s="2">
        <v>13123</v>
      </c>
      <c r="J698" s="5" t="s">
        <v>30</v>
      </c>
      <c r="K698" s="5" t="s">
        <v>1532</v>
      </c>
      <c r="L698" s="2">
        <v>84295481734</v>
      </c>
      <c r="M698" s="5" t="s">
        <v>32</v>
      </c>
      <c r="N698" s="5" t="s">
        <v>1567</v>
      </c>
      <c r="O698" s="17">
        <v>509320000171</v>
      </c>
      <c r="P698" s="5" t="s">
        <v>1565</v>
      </c>
      <c r="Q698" s="5" t="s">
        <v>62</v>
      </c>
      <c r="R698" s="5" t="s">
        <v>63</v>
      </c>
      <c r="S698" s="5" t="s">
        <v>64</v>
      </c>
      <c r="T698" s="6">
        <v>41185</v>
      </c>
      <c r="U698" s="2">
        <v>1550</v>
      </c>
      <c r="V698" s="5" t="s">
        <v>45</v>
      </c>
      <c r="W698" s="7" t="s">
        <v>1568</v>
      </c>
      <c r="Y698" s="12">
        <f t="shared" si="18"/>
        <v>1.3628889729092843E-2</v>
      </c>
    </row>
    <row r="699" spans="1:25">
      <c r="A699" s="3">
        <v>47</v>
      </c>
      <c r="B699" s="8" t="s">
        <v>25</v>
      </c>
      <c r="C699" s="8" t="s">
        <v>26</v>
      </c>
      <c r="D699" s="16">
        <v>190000011804</v>
      </c>
      <c r="E699" s="8" t="s">
        <v>27</v>
      </c>
      <c r="F699" s="4">
        <v>58475</v>
      </c>
      <c r="G699" s="8" t="s">
        <v>28</v>
      </c>
      <c r="H699" s="8" t="s">
        <v>381</v>
      </c>
      <c r="I699" s="4">
        <v>13123</v>
      </c>
      <c r="J699" s="8" t="s">
        <v>30</v>
      </c>
      <c r="K699" s="8" t="s">
        <v>1532</v>
      </c>
      <c r="L699" s="4">
        <v>84295481734</v>
      </c>
      <c r="M699" s="8" t="s">
        <v>32</v>
      </c>
      <c r="N699" s="8" t="s">
        <v>1569</v>
      </c>
      <c r="O699" s="16">
        <v>509320000171</v>
      </c>
      <c r="P699" s="8" t="s">
        <v>1565</v>
      </c>
      <c r="Q699" s="8" t="s">
        <v>62</v>
      </c>
      <c r="R699" s="8" t="s">
        <v>63</v>
      </c>
      <c r="S699" s="8" t="s">
        <v>64</v>
      </c>
      <c r="T699" s="9">
        <v>41185</v>
      </c>
      <c r="U699" s="4">
        <v>1500</v>
      </c>
      <c r="V699" s="8" t="s">
        <v>45</v>
      </c>
      <c r="W699" s="10" t="s">
        <v>1570</v>
      </c>
      <c r="Y699" s="12">
        <f t="shared" si="18"/>
        <v>1.3189248124928558E-2</v>
      </c>
    </row>
    <row r="700" spans="1:25">
      <c r="A700" s="1">
        <v>47</v>
      </c>
      <c r="B700" s="5" t="s">
        <v>25</v>
      </c>
      <c r="C700" s="5" t="s">
        <v>26</v>
      </c>
      <c r="D700" s="17">
        <v>190000011804</v>
      </c>
      <c r="E700" s="5" t="s">
        <v>27</v>
      </c>
      <c r="F700" s="2">
        <v>58475</v>
      </c>
      <c r="G700" s="5" t="s">
        <v>28</v>
      </c>
      <c r="H700" s="5" t="s">
        <v>381</v>
      </c>
      <c r="I700" s="2">
        <v>13123</v>
      </c>
      <c r="J700" s="5" t="s">
        <v>30</v>
      </c>
      <c r="K700" s="5" t="s">
        <v>1532</v>
      </c>
      <c r="L700" s="2">
        <v>84295481734</v>
      </c>
      <c r="M700" s="5" t="s">
        <v>32</v>
      </c>
      <c r="N700" s="5" t="s">
        <v>1571</v>
      </c>
      <c r="O700" s="17">
        <v>509320000171</v>
      </c>
      <c r="P700" s="5" t="s">
        <v>1565</v>
      </c>
      <c r="Q700" s="5" t="s">
        <v>62</v>
      </c>
      <c r="R700" s="5" t="s">
        <v>63</v>
      </c>
      <c r="S700" s="5" t="s">
        <v>64</v>
      </c>
      <c r="T700" s="6">
        <v>41185</v>
      </c>
      <c r="U700" s="2">
        <v>180</v>
      </c>
      <c r="V700" s="5" t="s">
        <v>45</v>
      </c>
      <c r="W700" s="7" t="s">
        <v>1572</v>
      </c>
      <c r="Y700" s="12">
        <f t="shared" si="18"/>
        <v>1.582709774991427E-3</v>
      </c>
    </row>
    <row r="701" spans="1:25">
      <c r="A701" s="3">
        <v>47</v>
      </c>
      <c r="B701" s="8" t="s">
        <v>25</v>
      </c>
      <c r="C701" s="8" t="s">
        <v>26</v>
      </c>
      <c r="D701" s="16">
        <v>190000011804</v>
      </c>
      <c r="E701" s="8" t="s">
        <v>27</v>
      </c>
      <c r="F701" s="4">
        <v>58475</v>
      </c>
      <c r="G701" s="8" t="s">
        <v>28</v>
      </c>
      <c r="H701" s="8" t="s">
        <v>381</v>
      </c>
      <c r="I701" s="4">
        <v>13123</v>
      </c>
      <c r="J701" s="8" t="s">
        <v>30</v>
      </c>
      <c r="K701" s="8" t="s">
        <v>1532</v>
      </c>
      <c r="L701" s="4">
        <v>84295481734</v>
      </c>
      <c r="M701" s="8" t="s">
        <v>32</v>
      </c>
      <c r="N701" s="8" t="s">
        <v>1573</v>
      </c>
      <c r="O701" s="16">
        <v>509320000171</v>
      </c>
      <c r="P701" s="8" t="s">
        <v>1565</v>
      </c>
      <c r="Q701" s="8" t="s">
        <v>62</v>
      </c>
      <c r="R701" s="8" t="s">
        <v>63</v>
      </c>
      <c r="S701" s="8" t="s">
        <v>64</v>
      </c>
      <c r="T701" s="9">
        <v>41185</v>
      </c>
      <c r="U701" s="4">
        <v>4850</v>
      </c>
      <c r="V701" s="8" t="s">
        <v>45</v>
      </c>
      <c r="W701" s="10" t="s">
        <v>1574</v>
      </c>
      <c r="Y701" s="12">
        <f t="shared" si="18"/>
        <v>4.2645235603935669E-2</v>
      </c>
    </row>
    <row r="702" spans="1:25">
      <c r="A702" s="1">
        <v>47</v>
      </c>
      <c r="B702" s="5" t="s">
        <v>25</v>
      </c>
      <c r="C702" s="5" t="s">
        <v>26</v>
      </c>
      <c r="D702" s="17">
        <v>190000011804</v>
      </c>
      <c r="E702" s="5" t="s">
        <v>27</v>
      </c>
      <c r="F702" s="2">
        <v>58475</v>
      </c>
      <c r="G702" s="5" t="s">
        <v>28</v>
      </c>
      <c r="H702" s="5" t="s">
        <v>381</v>
      </c>
      <c r="I702" s="2">
        <v>13123</v>
      </c>
      <c r="J702" s="5" t="s">
        <v>30</v>
      </c>
      <c r="K702" s="5" t="s">
        <v>1532</v>
      </c>
      <c r="L702" s="2">
        <v>84295481734</v>
      </c>
      <c r="M702" s="5" t="s">
        <v>32</v>
      </c>
      <c r="N702" s="5" t="s">
        <v>1575</v>
      </c>
      <c r="O702" s="17">
        <v>8984954000198</v>
      </c>
      <c r="P702" s="5" t="s">
        <v>1576</v>
      </c>
      <c r="Q702" s="5" t="s">
        <v>1577</v>
      </c>
      <c r="R702" s="5" t="s">
        <v>1578</v>
      </c>
      <c r="S702" s="5" t="s">
        <v>1579</v>
      </c>
      <c r="T702" s="6">
        <v>41143</v>
      </c>
      <c r="U702" s="2">
        <v>3000</v>
      </c>
      <c r="V702" s="5" t="s">
        <v>1580</v>
      </c>
      <c r="W702" s="7" t="s">
        <v>1581</v>
      </c>
      <c r="Y702" s="12">
        <f t="shared" si="18"/>
        <v>2.6378496249857115E-2</v>
      </c>
    </row>
    <row r="703" spans="1:25">
      <c r="A703" s="3">
        <v>47</v>
      </c>
      <c r="B703" s="8" t="s">
        <v>25</v>
      </c>
      <c r="C703" s="8" t="s">
        <v>26</v>
      </c>
      <c r="D703" s="16">
        <v>190000011804</v>
      </c>
      <c r="E703" s="8" t="s">
        <v>27</v>
      </c>
      <c r="F703" s="4">
        <v>58475</v>
      </c>
      <c r="G703" s="8" t="s">
        <v>28</v>
      </c>
      <c r="H703" s="8" t="s">
        <v>381</v>
      </c>
      <c r="I703" s="4">
        <v>13123</v>
      </c>
      <c r="J703" s="8" t="s">
        <v>30</v>
      </c>
      <c r="K703" s="8" t="s">
        <v>1532</v>
      </c>
      <c r="L703" s="4">
        <v>84295481734</v>
      </c>
      <c r="M703" s="8" t="s">
        <v>32</v>
      </c>
      <c r="N703" s="8" t="s">
        <v>1582</v>
      </c>
      <c r="O703" s="16">
        <v>3856717000128</v>
      </c>
      <c r="P703" s="8" t="s">
        <v>1583</v>
      </c>
      <c r="Q703" s="8" t="s">
        <v>606</v>
      </c>
      <c r="R703" s="8" t="s">
        <v>114</v>
      </c>
      <c r="S703" s="8" t="s">
        <v>115</v>
      </c>
      <c r="T703" s="9">
        <v>41192</v>
      </c>
      <c r="U703" s="4">
        <v>4029</v>
      </c>
      <c r="V703" s="8" t="s">
        <v>45</v>
      </c>
      <c r="W703" s="10" t="s">
        <v>1584</v>
      </c>
      <c r="Y703" s="12">
        <f t="shared" si="18"/>
        <v>3.5426320463558106E-2</v>
      </c>
    </row>
    <row r="704" spans="1:25">
      <c r="A704" s="1">
        <v>47</v>
      </c>
      <c r="B704" s="5" t="s">
        <v>25</v>
      </c>
      <c r="C704" s="5" t="s">
        <v>26</v>
      </c>
      <c r="D704" s="17">
        <v>190000011804</v>
      </c>
      <c r="E704" s="5" t="s">
        <v>27</v>
      </c>
      <c r="F704" s="2">
        <v>58475</v>
      </c>
      <c r="G704" s="5" t="s">
        <v>28</v>
      </c>
      <c r="H704" s="5" t="s">
        <v>381</v>
      </c>
      <c r="I704" s="2">
        <v>13123</v>
      </c>
      <c r="J704" s="5" t="s">
        <v>30</v>
      </c>
      <c r="K704" s="5" t="s">
        <v>1532</v>
      </c>
      <c r="L704" s="2">
        <v>84295481734</v>
      </c>
      <c r="M704" s="5" t="s">
        <v>32</v>
      </c>
      <c r="N704" s="5" t="s">
        <v>1585</v>
      </c>
      <c r="O704" s="17">
        <v>31338775000103</v>
      </c>
      <c r="P704" s="5" t="s">
        <v>1586</v>
      </c>
      <c r="Q704" s="5" t="s">
        <v>1099</v>
      </c>
      <c r="R704" s="5" t="s">
        <v>124</v>
      </c>
      <c r="S704" s="5" t="s">
        <v>125</v>
      </c>
      <c r="T704" s="6">
        <v>41186</v>
      </c>
      <c r="U704" s="2">
        <v>500</v>
      </c>
      <c r="V704" s="5" t="s">
        <v>1100</v>
      </c>
      <c r="W704" s="7" t="s">
        <v>1587</v>
      </c>
      <c r="Y704" s="12">
        <f t="shared" si="18"/>
        <v>4.3964160416428526E-3</v>
      </c>
    </row>
    <row r="705" spans="1:25">
      <c r="A705" s="3">
        <v>47</v>
      </c>
      <c r="B705" s="8" t="s">
        <v>25</v>
      </c>
      <c r="C705" s="8" t="s">
        <v>26</v>
      </c>
      <c r="D705" s="16">
        <v>190000011804</v>
      </c>
      <c r="E705" s="8" t="s">
        <v>27</v>
      </c>
      <c r="F705" s="4">
        <v>58475</v>
      </c>
      <c r="G705" s="8" t="s">
        <v>28</v>
      </c>
      <c r="H705" s="8" t="s">
        <v>381</v>
      </c>
      <c r="I705" s="4">
        <v>13123</v>
      </c>
      <c r="J705" s="8" t="s">
        <v>30</v>
      </c>
      <c r="K705" s="8" t="s">
        <v>1532</v>
      </c>
      <c r="L705" s="4">
        <v>84295481734</v>
      </c>
      <c r="M705" s="8" t="s">
        <v>32</v>
      </c>
      <c r="N705" s="8" t="s">
        <v>1588</v>
      </c>
      <c r="O705" s="16">
        <v>5089483000166</v>
      </c>
      <c r="P705" s="8" t="s">
        <v>1589</v>
      </c>
      <c r="Q705" s="8" t="s">
        <v>1590</v>
      </c>
      <c r="R705" s="8" t="s">
        <v>1591</v>
      </c>
      <c r="S705" s="8" t="s">
        <v>1592</v>
      </c>
      <c r="T705" s="9">
        <v>41143</v>
      </c>
      <c r="U705" s="4">
        <v>2005</v>
      </c>
      <c r="V705" s="8" t="s">
        <v>1593</v>
      </c>
      <c r="W705" s="10" t="s">
        <v>1594</v>
      </c>
      <c r="Y705" s="12">
        <f t="shared" si="18"/>
        <v>1.7629628326987841E-2</v>
      </c>
    </row>
    <row r="706" spans="1:25">
      <c r="A706" s="1">
        <v>47</v>
      </c>
      <c r="B706" s="5" t="s">
        <v>25</v>
      </c>
      <c r="C706" s="5" t="s">
        <v>26</v>
      </c>
      <c r="D706" s="17">
        <v>190000011804</v>
      </c>
      <c r="E706" s="5" t="s">
        <v>27</v>
      </c>
      <c r="F706" s="2">
        <v>58475</v>
      </c>
      <c r="G706" s="5" t="s">
        <v>28</v>
      </c>
      <c r="H706" s="5" t="s">
        <v>381</v>
      </c>
      <c r="I706" s="2">
        <v>13123</v>
      </c>
      <c r="J706" s="5" t="s">
        <v>30</v>
      </c>
      <c r="K706" s="5" t="s">
        <v>1532</v>
      </c>
      <c r="L706" s="2">
        <v>84295481734</v>
      </c>
      <c r="M706" s="5" t="s">
        <v>32</v>
      </c>
      <c r="N706" s="5" t="s">
        <v>1595</v>
      </c>
      <c r="O706" s="17">
        <v>5089483000166</v>
      </c>
      <c r="P706" s="5" t="s">
        <v>1589</v>
      </c>
      <c r="Q706" s="5" t="s">
        <v>1590</v>
      </c>
      <c r="R706" s="5" t="s">
        <v>1591</v>
      </c>
      <c r="S706" s="5" t="s">
        <v>1592</v>
      </c>
      <c r="T706" s="6">
        <v>41151</v>
      </c>
      <c r="U706" s="2">
        <v>1000</v>
      </c>
      <c r="V706" s="5" t="s">
        <v>151</v>
      </c>
      <c r="W706" s="7" t="s">
        <v>1596</v>
      </c>
      <c r="Y706" s="12">
        <f t="shared" si="18"/>
        <v>8.7928320832857051E-3</v>
      </c>
    </row>
    <row r="707" spans="1:25">
      <c r="A707" s="3">
        <v>47</v>
      </c>
      <c r="B707" s="8" t="s">
        <v>25</v>
      </c>
      <c r="C707" s="8" t="s">
        <v>26</v>
      </c>
      <c r="D707" s="16">
        <v>190000011804</v>
      </c>
      <c r="E707" s="8" t="s">
        <v>27</v>
      </c>
      <c r="F707" s="4">
        <v>58475</v>
      </c>
      <c r="G707" s="8" t="s">
        <v>28</v>
      </c>
      <c r="H707" s="8" t="s">
        <v>381</v>
      </c>
      <c r="I707" s="4">
        <v>13123</v>
      </c>
      <c r="J707" s="8" t="s">
        <v>30</v>
      </c>
      <c r="K707" s="8" t="s">
        <v>1532</v>
      </c>
      <c r="L707" s="4">
        <v>84295481734</v>
      </c>
      <c r="M707" s="8" t="s">
        <v>1050</v>
      </c>
      <c r="N707" s="8" t="s">
        <v>50</v>
      </c>
      <c r="O707" s="16">
        <v>8623242700</v>
      </c>
      <c r="P707" s="8" t="s">
        <v>1597</v>
      </c>
      <c r="Q707" s="8" t="s">
        <v>1597</v>
      </c>
      <c r="R707" s="8" t="s">
        <v>53</v>
      </c>
      <c r="S707" s="8" t="s">
        <v>53</v>
      </c>
      <c r="T707" s="9">
        <v>41151</v>
      </c>
      <c r="U707" s="4">
        <v>4300</v>
      </c>
      <c r="V707" s="8" t="s">
        <v>54</v>
      </c>
      <c r="W707" s="10" t="s">
        <v>1598</v>
      </c>
      <c r="Y707" s="12">
        <f t="shared" si="18"/>
        <v>3.7809177958128534E-2</v>
      </c>
    </row>
    <row r="708" spans="1:25">
      <c r="A708" s="1">
        <v>47</v>
      </c>
      <c r="B708" s="5" t="s">
        <v>25</v>
      </c>
      <c r="C708" s="5" t="s">
        <v>26</v>
      </c>
      <c r="D708" s="17">
        <v>190000011804</v>
      </c>
      <c r="E708" s="5" t="s">
        <v>27</v>
      </c>
      <c r="F708" s="2">
        <v>58475</v>
      </c>
      <c r="G708" s="5" t="s">
        <v>28</v>
      </c>
      <c r="H708" s="5" t="s">
        <v>381</v>
      </c>
      <c r="I708" s="2">
        <v>13123</v>
      </c>
      <c r="J708" s="5" t="s">
        <v>30</v>
      </c>
      <c r="K708" s="5" t="s">
        <v>1532</v>
      </c>
      <c r="L708" s="2">
        <v>84295481734</v>
      </c>
      <c r="M708" s="5" t="s">
        <v>49</v>
      </c>
      <c r="N708" s="5" t="s">
        <v>50</v>
      </c>
      <c r="O708" s="17">
        <v>8623242700</v>
      </c>
      <c r="P708" s="5" t="s">
        <v>1597</v>
      </c>
      <c r="Q708" s="5" t="s">
        <v>1597</v>
      </c>
      <c r="R708" s="5" t="s">
        <v>53</v>
      </c>
      <c r="S708" s="5" t="s">
        <v>53</v>
      </c>
      <c r="T708" s="6">
        <v>41185</v>
      </c>
      <c r="U708" s="2">
        <v>6750</v>
      </c>
      <c r="V708" s="5" t="s">
        <v>54</v>
      </c>
      <c r="W708" s="7" t="s">
        <v>1599</v>
      </c>
      <c r="Y708" s="12">
        <f t="shared" si="18"/>
        <v>5.9351616562178515E-2</v>
      </c>
    </row>
    <row r="709" spans="1:25">
      <c r="A709" s="3">
        <v>47</v>
      </c>
      <c r="B709" s="8" t="s">
        <v>25</v>
      </c>
      <c r="C709" s="8" t="s">
        <v>26</v>
      </c>
      <c r="D709" s="16">
        <v>190000011804</v>
      </c>
      <c r="E709" s="8" t="s">
        <v>27</v>
      </c>
      <c r="F709" s="4">
        <v>58475</v>
      </c>
      <c r="G709" s="8" t="s">
        <v>28</v>
      </c>
      <c r="H709" s="8" t="s">
        <v>381</v>
      </c>
      <c r="I709" s="4">
        <v>13123</v>
      </c>
      <c r="J709" s="8" t="s">
        <v>30</v>
      </c>
      <c r="K709" s="8" t="s">
        <v>1532</v>
      </c>
      <c r="L709" s="4">
        <v>84295481734</v>
      </c>
      <c r="M709" s="8" t="s">
        <v>1050</v>
      </c>
      <c r="N709" s="8" t="s">
        <v>50</v>
      </c>
      <c r="O709" s="16">
        <v>74997602787</v>
      </c>
      <c r="P709" s="8" t="s">
        <v>1600</v>
      </c>
      <c r="Q709" s="8" t="s">
        <v>1600</v>
      </c>
      <c r="R709" s="8" t="s">
        <v>53</v>
      </c>
      <c r="S709" s="8" t="s">
        <v>53</v>
      </c>
      <c r="T709" s="9">
        <v>41151</v>
      </c>
      <c r="U709" s="4">
        <v>1850</v>
      </c>
      <c r="V709" s="8" t="s">
        <v>54</v>
      </c>
      <c r="W709" s="10" t="s">
        <v>1601</v>
      </c>
      <c r="Y709" s="12">
        <f t="shared" si="18"/>
        <v>1.6266739354078553E-2</v>
      </c>
    </row>
    <row r="710" spans="1:25">
      <c r="A710" s="1">
        <v>47</v>
      </c>
      <c r="B710" s="5" t="s">
        <v>25</v>
      </c>
      <c r="C710" s="5" t="s">
        <v>26</v>
      </c>
      <c r="D710" s="17">
        <v>190000011804</v>
      </c>
      <c r="E710" s="5" t="s">
        <v>27</v>
      </c>
      <c r="F710" s="2">
        <v>58475</v>
      </c>
      <c r="G710" s="5" t="s">
        <v>28</v>
      </c>
      <c r="H710" s="5" t="s">
        <v>381</v>
      </c>
      <c r="I710" s="2">
        <v>13123</v>
      </c>
      <c r="J710" s="5" t="s">
        <v>30</v>
      </c>
      <c r="K710" s="5" t="s">
        <v>1532</v>
      </c>
      <c r="L710" s="2">
        <v>84295481734</v>
      </c>
      <c r="M710" s="5" t="s">
        <v>49</v>
      </c>
      <c r="N710" s="5" t="s">
        <v>50</v>
      </c>
      <c r="O710" s="17">
        <v>74997602787</v>
      </c>
      <c r="P710" s="5" t="s">
        <v>1600</v>
      </c>
      <c r="Q710" s="5" t="s">
        <v>1600</v>
      </c>
      <c r="R710" s="5" t="s">
        <v>53</v>
      </c>
      <c r="S710" s="5" t="s">
        <v>53</v>
      </c>
      <c r="T710" s="6">
        <v>41185</v>
      </c>
      <c r="U710" s="2">
        <v>4650</v>
      </c>
      <c r="V710" s="5" t="s">
        <v>54</v>
      </c>
      <c r="W710" s="7" t="s">
        <v>1602</v>
      </c>
      <c r="Y710" s="12">
        <f t="shared" si="18"/>
        <v>4.0886669187278533E-2</v>
      </c>
    </row>
    <row r="711" spans="1:25">
      <c r="A711" s="3">
        <v>47</v>
      </c>
      <c r="B711" s="8" t="s">
        <v>25</v>
      </c>
      <c r="C711" s="8" t="s">
        <v>26</v>
      </c>
      <c r="D711" s="16">
        <v>190000011804</v>
      </c>
      <c r="E711" s="8" t="s">
        <v>27</v>
      </c>
      <c r="F711" s="4">
        <v>58475</v>
      </c>
      <c r="G711" s="8" t="s">
        <v>28</v>
      </c>
      <c r="H711" s="8" t="s">
        <v>381</v>
      </c>
      <c r="I711" s="4">
        <v>13123</v>
      </c>
      <c r="J711" s="8" t="s">
        <v>30</v>
      </c>
      <c r="K711" s="8" t="s">
        <v>1532</v>
      </c>
      <c r="L711" s="4">
        <v>84295481734</v>
      </c>
      <c r="M711" s="8" t="s">
        <v>49</v>
      </c>
      <c r="N711" s="8" t="s">
        <v>50</v>
      </c>
      <c r="O711" s="16">
        <v>95895248772</v>
      </c>
      <c r="P711" s="8" t="s">
        <v>1603</v>
      </c>
      <c r="Q711" s="8" t="s">
        <v>1603</v>
      </c>
      <c r="R711" s="8" t="s">
        <v>53</v>
      </c>
      <c r="S711" s="8" t="s">
        <v>53</v>
      </c>
      <c r="T711" s="9">
        <v>41137</v>
      </c>
      <c r="U711" s="4">
        <v>1000</v>
      </c>
      <c r="V711" s="8" t="s">
        <v>135</v>
      </c>
      <c r="W711" s="10" t="s">
        <v>1604</v>
      </c>
      <c r="Y711" s="12">
        <f t="shared" si="18"/>
        <v>8.7928320832857051E-3</v>
      </c>
    </row>
    <row r="712" spans="1:25">
      <c r="A712" s="1">
        <v>47</v>
      </c>
      <c r="B712" s="5" t="s">
        <v>25</v>
      </c>
      <c r="C712" s="5" t="s">
        <v>26</v>
      </c>
      <c r="D712" s="17">
        <v>190000011804</v>
      </c>
      <c r="E712" s="5" t="s">
        <v>27</v>
      </c>
      <c r="F712" s="2">
        <v>58475</v>
      </c>
      <c r="G712" s="5" t="s">
        <v>28</v>
      </c>
      <c r="H712" s="5" t="s">
        <v>381</v>
      </c>
      <c r="I712" s="2">
        <v>13123</v>
      </c>
      <c r="J712" s="5" t="s">
        <v>30</v>
      </c>
      <c r="K712" s="5" t="s">
        <v>1532</v>
      </c>
      <c r="L712" s="2">
        <v>84295481734</v>
      </c>
      <c r="M712" s="5" t="s">
        <v>49</v>
      </c>
      <c r="N712" s="5" t="s">
        <v>50</v>
      </c>
      <c r="O712" s="17">
        <v>95895248772</v>
      </c>
      <c r="P712" s="5" t="s">
        <v>1603</v>
      </c>
      <c r="Q712" s="5" t="s">
        <v>1603</v>
      </c>
      <c r="R712" s="5" t="s">
        <v>53</v>
      </c>
      <c r="S712" s="5" t="s">
        <v>53</v>
      </c>
      <c r="T712" s="6">
        <v>41169</v>
      </c>
      <c r="U712" s="2">
        <v>1000</v>
      </c>
      <c r="V712" s="5" t="s">
        <v>135</v>
      </c>
      <c r="W712" s="7" t="s">
        <v>1605</v>
      </c>
      <c r="Y712" s="12">
        <f t="shared" si="18"/>
        <v>8.7928320832857051E-3</v>
      </c>
    </row>
    <row r="713" spans="1:25">
      <c r="A713" s="3">
        <v>47</v>
      </c>
      <c r="B713" s="8" t="s">
        <v>25</v>
      </c>
      <c r="C713" s="8" t="s">
        <v>26</v>
      </c>
      <c r="D713" s="16">
        <v>190000011804</v>
      </c>
      <c r="E713" s="8" t="s">
        <v>27</v>
      </c>
      <c r="F713" s="4">
        <v>58475</v>
      </c>
      <c r="G713" s="8" t="s">
        <v>28</v>
      </c>
      <c r="H713" s="8" t="s">
        <v>381</v>
      </c>
      <c r="I713" s="4">
        <v>13123</v>
      </c>
      <c r="J713" s="8" t="s">
        <v>30</v>
      </c>
      <c r="K713" s="8" t="s">
        <v>1532</v>
      </c>
      <c r="L713" s="4">
        <v>84295481734</v>
      </c>
      <c r="M713" s="8" t="s">
        <v>49</v>
      </c>
      <c r="N713" s="8" t="s">
        <v>50</v>
      </c>
      <c r="O713" s="16">
        <v>49048848768</v>
      </c>
      <c r="P713" s="8" t="s">
        <v>1606</v>
      </c>
      <c r="Q713" s="8" t="s">
        <v>1607</v>
      </c>
      <c r="R713" s="8" t="s">
        <v>53</v>
      </c>
      <c r="S713" s="8" t="s">
        <v>53</v>
      </c>
      <c r="T713" s="9">
        <v>41137</v>
      </c>
      <c r="U713" s="4">
        <v>1500</v>
      </c>
      <c r="V713" s="8" t="s">
        <v>135</v>
      </c>
      <c r="W713" s="10" t="s">
        <v>1608</v>
      </c>
      <c r="Y713" s="12">
        <f t="shared" si="18"/>
        <v>1.3189248124928558E-2</v>
      </c>
    </row>
    <row r="714" spans="1:25">
      <c r="A714" s="1">
        <v>47</v>
      </c>
      <c r="B714" s="5" t="s">
        <v>25</v>
      </c>
      <c r="C714" s="5" t="s">
        <v>26</v>
      </c>
      <c r="D714" s="17">
        <v>190000011804</v>
      </c>
      <c r="E714" s="5" t="s">
        <v>27</v>
      </c>
      <c r="F714" s="2">
        <v>58475</v>
      </c>
      <c r="G714" s="5" t="s">
        <v>28</v>
      </c>
      <c r="H714" s="5" t="s">
        <v>381</v>
      </c>
      <c r="I714" s="2">
        <v>13123</v>
      </c>
      <c r="J714" s="5" t="s">
        <v>30</v>
      </c>
      <c r="K714" s="5" t="s">
        <v>1532</v>
      </c>
      <c r="L714" s="2">
        <v>84295481734</v>
      </c>
      <c r="M714" s="5" t="s">
        <v>49</v>
      </c>
      <c r="N714" s="5" t="s">
        <v>50</v>
      </c>
      <c r="O714" s="17">
        <v>49048848768</v>
      </c>
      <c r="P714" s="5" t="s">
        <v>1606</v>
      </c>
      <c r="Q714" s="5" t="s">
        <v>1607</v>
      </c>
      <c r="R714" s="5" t="s">
        <v>53</v>
      </c>
      <c r="S714" s="5" t="s">
        <v>53</v>
      </c>
      <c r="T714" s="6">
        <v>41169</v>
      </c>
      <c r="U714" s="2">
        <v>1500</v>
      </c>
      <c r="V714" s="5" t="s">
        <v>135</v>
      </c>
      <c r="W714" s="7" t="s">
        <v>1609</v>
      </c>
      <c r="Y714" s="12">
        <f t="shared" si="18"/>
        <v>1.3189248124928558E-2</v>
      </c>
    </row>
    <row r="715" spans="1:25">
      <c r="A715" s="3">
        <v>47</v>
      </c>
      <c r="B715" s="8" t="s">
        <v>25</v>
      </c>
      <c r="C715" s="8" t="s">
        <v>26</v>
      </c>
      <c r="D715" s="16">
        <v>190000011804</v>
      </c>
      <c r="E715" s="8" t="s">
        <v>27</v>
      </c>
      <c r="F715" s="4">
        <v>58475</v>
      </c>
      <c r="G715" s="8" t="s">
        <v>28</v>
      </c>
      <c r="H715" s="8" t="s">
        <v>381</v>
      </c>
      <c r="I715" s="4">
        <v>13123</v>
      </c>
      <c r="J715" s="8" t="s">
        <v>30</v>
      </c>
      <c r="K715" s="8" t="s">
        <v>1532</v>
      </c>
      <c r="L715" s="4">
        <v>84295481734</v>
      </c>
      <c r="M715" s="8" t="s">
        <v>49</v>
      </c>
      <c r="N715" s="8" t="s">
        <v>50</v>
      </c>
      <c r="O715" s="16">
        <v>10306252716</v>
      </c>
      <c r="P715" s="8" t="s">
        <v>1610</v>
      </c>
      <c r="Q715" s="8" t="s">
        <v>1611</v>
      </c>
      <c r="R715" s="8" t="s">
        <v>53</v>
      </c>
      <c r="S715" s="8" t="s">
        <v>53</v>
      </c>
      <c r="T715" s="9">
        <v>41185</v>
      </c>
      <c r="U715" s="4">
        <v>4650</v>
      </c>
      <c r="V715" s="8" t="s">
        <v>54</v>
      </c>
      <c r="W715" s="10" t="s">
        <v>1612</v>
      </c>
      <c r="Y715" s="12">
        <f t="shared" si="18"/>
        <v>4.0886669187278533E-2</v>
      </c>
    </row>
    <row r="716" spans="1:25">
      <c r="A716" s="1">
        <v>47</v>
      </c>
      <c r="B716" s="5" t="s">
        <v>25</v>
      </c>
      <c r="C716" s="5" t="s">
        <v>26</v>
      </c>
      <c r="D716" s="17">
        <v>190000011804</v>
      </c>
      <c r="E716" s="5" t="s">
        <v>27</v>
      </c>
      <c r="F716" s="2">
        <v>58475</v>
      </c>
      <c r="G716" s="5" t="s">
        <v>28</v>
      </c>
      <c r="H716" s="5" t="s">
        <v>381</v>
      </c>
      <c r="I716" s="2">
        <v>13123</v>
      </c>
      <c r="J716" s="5" t="s">
        <v>30</v>
      </c>
      <c r="K716" s="5" t="s">
        <v>1532</v>
      </c>
      <c r="L716" s="2">
        <v>84295481734</v>
      </c>
      <c r="M716" s="5" t="s">
        <v>49</v>
      </c>
      <c r="N716" s="5" t="s">
        <v>50</v>
      </c>
      <c r="O716" s="17">
        <v>9215500731</v>
      </c>
      <c r="P716" s="5" t="s">
        <v>1613</v>
      </c>
      <c r="Q716" s="5" t="s">
        <v>1614</v>
      </c>
      <c r="R716" s="5" t="s">
        <v>53</v>
      </c>
      <c r="S716" s="5" t="s">
        <v>53</v>
      </c>
      <c r="T716" s="6">
        <v>41185</v>
      </c>
      <c r="U716" s="2">
        <v>4650</v>
      </c>
      <c r="V716" s="5" t="s">
        <v>54</v>
      </c>
      <c r="W716" s="7" t="s">
        <v>1615</v>
      </c>
      <c r="Y716" s="12">
        <f t="shared" si="18"/>
        <v>4.0886669187278533E-2</v>
      </c>
    </row>
    <row r="717" spans="1:25">
      <c r="A717" s="3">
        <v>47</v>
      </c>
      <c r="B717" s="8" t="s">
        <v>25</v>
      </c>
      <c r="C717" s="8" t="s">
        <v>26</v>
      </c>
      <c r="D717" s="16">
        <v>190000011804</v>
      </c>
      <c r="E717" s="8" t="s">
        <v>27</v>
      </c>
      <c r="F717" s="4">
        <v>58475</v>
      </c>
      <c r="G717" s="8" t="s">
        <v>28</v>
      </c>
      <c r="H717" s="8" t="s">
        <v>381</v>
      </c>
      <c r="I717" s="4">
        <v>13123</v>
      </c>
      <c r="J717" s="8" t="s">
        <v>30</v>
      </c>
      <c r="K717" s="8" t="s">
        <v>1532</v>
      </c>
      <c r="L717" s="4">
        <v>84295481734</v>
      </c>
      <c r="M717" s="8" t="s">
        <v>49</v>
      </c>
      <c r="N717" s="8" t="s">
        <v>50</v>
      </c>
      <c r="O717" s="16">
        <v>9050029701</v>
      </c>
      <c r="P717" s="8" t="s">
        <v>1616</v>
      </c>
      <c r="Q717" s="8" t="s">
        <v>1616</v>
      </c>
      <c r="R717" s="8" t="s">
        <v>53</v>
      </c>
      <c r="S717" s="8" t="s">
        <v>53</v>
      </c>
      <c r="T717" s="9">
        <v>41185</v>
      </c>
      <c r="U717" s="4">
        <v>4650</v>
      </c>
      <c r="V717" s="8" t="s">
        <v>54</v>
      </c>
      <c r="W717" s="10" t="s">
        <v>1617</v>
      </c>
      <c r="Y717" s="12">
        <f t="shared" si="18"/>
        <v>4.0886669187278533E-2</v>
      </c>
    </row>
    <row r="718" spans="1:25">
      <c r="A718" s="1">
        <v>47</v>
      </c>
      <c r="B718" s="5" t="s">
        <v>25</v>
      </c>
      <c r="C718" s="5" t="s">
        <v>26</v>
      </c>
      <c r="D718" s="17">
        <v>190000011804</v>
      </c>
      <c r="E718" s="5" t="s">
        <v>27</v>
      </c>
      <c r="F718" s="2">
        <v>58475</v>
      </c>
      <c r="G718" s="5" t="s">
        <v>28</v>
      </c>
      <c r="H718" s="5" t="s">
        <v>381</v>
      </c>
      <c r="I718" s="2">
        <v>13123</v>
      </c>
      <c r="J718" s="5" t="s">
        <v>30</v>
      </c>
      <c r="K718" s="5" t="s">
        <v>1532</v>
      </c>
      <c r="L718" s="2">
        <v>84295481734</v>
      </c>
      <c r="M718" s="5" t="s">
        <v>49</v>
      </c>
      <c r="N718" s="5" t="s">
        <v>50</v>
      </c>
      <c r="O718" s="17">
        <v>14640289740</v>
      </c>
      <c r="P718" s="5" t="s">
        <v>1618</v>
      </c>
      <c r="Q718" s="5" t="s">
        <v>1619</v>
      </c>
      <c r="R718" s="5" t="s">
        <v>53</v>
      </c>
      <c r="S718" s="5" t="s">
        <v>53</v>
      </c>
      <c r="T718" s="6">
        <v>41185</v>
      </c>
      <c r="U718" s="2">
        <v>4650</v>
      </c>
      <c r="V718" s="5" t="s">
        <v>54</v>
      </c>
      <c r="W718" s="7" t="s">
        <v>1620</v>
      </c>
      <c r="Y718" s="12">
        <f t="shared" si="18"/>
        <v>4.0886669187278533E-2</v>
      </c>
    </row>
    <row r="719" spans="1:25">
      <c r="A719" s="3">
        <v>47</v>
      </c>
      <c r="B719" s="8" t="s">
        <v>25</v>
      </c>
      <c r="C719" s="8" t="s">
        <v>26</v>
      </c>
      <c r="D719" s="16">
        <v>190000011804</v>
      </c>
      <c r="E719" s="8" t="s">
        <v>27</v>
      </c>
      <c r="F719" s="4">
        <v>58475</v>
      </c>
      <c r="G719" s="8" t="s">
        <v>28</v>
      </c>
      <c r="H719" s="8" t="s">
        <v>381</v>
      </c>
      <c r="I719" s="4">
        <v>13123</v>
      </c>
      <c r="J719" s="8" t="s">
        <v>30</v>
      </c>
      <c r="K719" s="8" t="s">
        <v>1532</v>
      </c>
      <c r="L719" s="4">
        <v>84295481734</v>
      </c>
      <c r="M719" s="8" t="s">
        <v>49</v>
      </c>
      <c r="N719" s="8" t="s">
        <v>50</v>
      </c>
      <c r="O719" s="16">
        <v>13454512700</v>
      </c>
      <c r="P719" s="8" t="s">
        <v>1621</v>
      </c>
      <c r="Q719" s="8" t="s">
        <v>1622</v>
      </c>
      <c r="R719" s="8" t="s">
        <v>53</v>
      </c>
      <c r="S719" s="8" t="s">
        <v>53</v>
      </c>
      <c r="T719" s="9">
        <v>41185</v>
      </c>
      <c r="U719" s="4">
        <v>4650</v>
      </c>
      <c r="V719" s="8" t="s">
        <v>54</v>
      </c>
      <c r="W719" s="10" t="s">
        <v>1623</v>
      </c>
      <c r="Y719" s="12">
        <f t="shared" si="18"/>
        <v>4.0886669187278533E-2</v>
      </c>
    </row>
    <row r="720" spans="1:25">
      <c r="A720" s="1">
        <v>47</v>
      </c>
      <c r="B720" s="5" t="s">
        <v>25</v>
      </c>
      <c r="C720" s="5" t="s">
        <v>26</v>
      </c>
      <c r="D720" s="17">
        <v>190000011804</v>
      </c>
      <c r="E720" s="5" t="s">
        <v>27</v>
      </c>
      <c r="F720" s="2">
        <v>58475</v>
      </c>
      <c r="G720" s="5" t="s">
        <v>28</v>
      </c>
      <c r="H720" s="5" t="s">
        <v>381</v>
      </c>
      <c r="I720" s="2">
        <v>13123</v>
      </c>
      <c r="J720" s="5" t="s">
        <v>30</v>
      </c>
      <c r="K720" s="5" t="s">
        <v>1532</v>
      </c>
      <c r="L720" s="2">
        <v>84295481734</v>
      </c>
      <c r="M720" s="5" t="s">
        <v>32</v>
      </c>
      <c r="N720" s="5" t="s">
        <v>1624</v>
      </c>
      <c r="O720" s="17">
        <v>10477062000142</v>
      </c>
      <c r="P720" s="5" t="s">
        <v>1625</v>
      </c>
      <c r="Q720" s="5" t="s">
        <v>1626</v>
      </c>
      <c r="R720" s="5" t="s">
        <v>1627</v>
      </c>
      <c r="S720" s="5" t="s">
        <v>1628</v>
      </c>
      <c r="T720" s="6">
        <v>41184</v>
      </c>
      <c r="U720" s="2">
        <v>3000</v>
      </c>
      <c r="V720" s="5" t="s">
        <v>1580</v>
      </c>
      <c r="W720" s="7" t="s">
        <v>1629</v>
      </c>
      <c r="Y720" s="12">
        <f t="shared" si="18"/>
        <v>2.6378496249857115E-2</v>
      </c>
    </row>
    <row r="721" spans="1:25">
      <c r="A721" s="3">
        <v>47</v>
      </c>
      <c r="B721" s="8" t="s">
        <v>25</v>
      </c>
      <c r="C721" s="8" t="s">
        <v>26</v>
      </c>
      <c r="D721" s="16">
        <v>190000011804</v>
      </c>
      <c r="E721" s="8" t="s">
        <v>27</v>
      </c>
      <c r="F721" s="4">
        <v>58475</v>
      </c>
      <c r="G721" s="8" t="s">
        <v>28</v>
      </c>
      <c r="H721" s="8" t="s">
        <v>381</v>
      </c>
      <c r="I721" s="4">
        <v>13123</v>
      </c>
      <c r="J721" s="8" t="s">
        <v>30</v>
      </c>
      <c r="K721" s="8" t="s">
        <v>1532</v>
      </c>
      <c r="L721" s="4">
        <v>84295481734</v>
      </c>
      <c r="M721" s="8" t="s">
        <v>49</v>
      </c>
      <c r="N721" s="8" t="s">
        <v>50</v>
      </c>
      <c r="O721" s="16">
        <v>14820533738</v>
      </c>
      <c r="P721" s="8" t="s">
        <v>1630</v>
      </c>
      <c r="Q721" s="8" t="s">
        <v>1631</v>
      </c>
      <c r="R721" s="8" t="s">
        <v>53</v>
      </c>
      <c r="S721" s="8" t="s">
        <v>53</v>
      </c>
      <c r="T721" s="9">
        <v>41185</v>
      </c>
      <c r="U721" s="4">
        <v>4650</v>
      </c>
      <c r="V721" s="8" t="s">
        <v>54</v>
      </c>
      <c r="W721" s="10" t="s">
        <v>1632</v>
      </c>
      <c r="Y721" s="12">
        <f t="shared" si="18"/>
        <v>4.0886669187278533E-2</v>
      </c>
    </row>
    <row r="722" spans="1:25">
      <c r="A722" s="1">
        <v>47</v>
      </c>
      <c r="B722" s="5" t="s">
        <v>25</v>
      </c>
      <c r="C722" s="5" t="s">
        <v>26</v>
      </c>
      <c r="D722" s="17">
        <v>190000011804</v>
      </c>
      <c r="E722" s="5" t="s">
        <v>27</v>
      </c>
      <c r="F722" s="2">
        <v>58475</v>
      </c>
      <c r="G722" s="5" t="s">
        <v>28</v>
      </c>
      <c r="H722" s="5" t="s">
        <v>381</v>
      </c>
      <c r="I722" s="2">
        <v>13123</v>
      </c>
      <c r="J722" s="5" t="s">
        <v>30</v>
      </c>
      <c r="K722" s="5" t="s">
        <v>1532</v>
      </c>
      <c r="L722" s="2">
        <v>84295481734</v>
      </c>
      <c r="M722" s="5" t="s">
        <v>53</v>
      </c>
      <c r="N722" s="5" t="s">
        <v>53</v>
      </c>
      <c r="O722" s="17"/>
      <c r="P722" s="5" t="s">
        <v>53</v>
      </c>
      <c r="Q722" s="5" t="s">
        <v>53</v>
      </c>
      <c r="R722" s="5" t="s">
        <v>53</v>
      </c>
      <c r="S722" s="5" t="s">
        <v>53</v>
      </c>
      <c r="T722" s="6">
        <v>41148</v>
      </c>
      <c r="U722" s="2">
        <v>2.5</v>
      </c>
      <c r="V722" s="5" t="s">
        <v>153</v>
      </c>
      <c r="W722" s="7" t="s">
        <v>1633</v>
      </c>
      <c r="Y722" s="12">
        <f t="shared" si="18"/>
        <v>2.1982080208214264E-5</v>
      </c>
    </row>
    <row r="723" spans="1:25">
      <c r="A723" s="3">
        <v>47</v>
      </c>
      <c r="B723" s="8" t="s">
        <v>25</v>
      </c>
      <c r="C723" s="8" t="s">
        <v>26</v>
      </c>
      <c r="D723" s="16">
        <v>190000011804</v>
      </c>
      <c r="E723" s="8" t="s">
        <v>27</v>
      </c>
      <c r="F723" s="4">
        <v>58475</v>
      </c>
      <c r="G723" s="8" t="s">
        <v>28</v>
      </c>
      <c r="H723" s="8" t="s">
        <v>381</v>
      </c>
      <c r="I723" s="4">
        <v>13123</v>
      </c>
      <c r="J723" s="8" t="s">
        <v>30</v>
      </c>
      <c r="K723" s="8" t="s">
        <v>1532</v>
      </c>
      <c r="L723" s="4">
        <v>84295481734</v>
      </c>
      <c r="M723" s="8" t="s">
        <v>53</v>
      </c>
      <c r="N723" s="8" t="s">
        <v>53</v>
      </c>
      <c r="O723" s="16"/>
      <c r="P723" s="8" t="s">
        <v>53</v>
      </c>
      <c r="Q723" s="8" t="s">
        <v>53</v>
      </c>
      <c r="R723" s="8" t="s">
        <v>53</v>
      </c>
      <c r="S723" s="8" t="s">
        <v>53</v>
      </c>
      <c r="T723" s="9">
        <v>41152</v>
      </c>
      <c r="U723" s="4">
        <v>2.5</v>
      </c>
      <c r="V723" s="8" t="s">
        <v>153</v>
      </c>
      <c r="W723" s="10" t="s">
        <v>1634</v>
      </c>
      <c r="Y723" s="12">
        <f t="shared" si="18"/>
        <v>2.1982080208214264E-5</v>
      </c>
    </row>
    <row r="724" spans="1:25">
      <c r="A724" s="1">
        <v>47</v>
      </c>
      <c r="B724" s="5" t="s">
        <v>25</v>
      </c>
      <c r="C724" s="5" t="s">
        <v>26</v>
      </c>
      <c r="D724" s="17">
        <v>190000011804</v>
      </c>
      <c r="E724" s="5" t="s">
        <v>27</v>
      </c>
      <c r="F724" s="2">
        <v>58475</v>
      </c>
      <c r="G724" s="5" t="s">
        <v>28</v>
      </c>
      <c r="H724" s="5" t="s">
        <v>381</v>
      </c>
      <c r="I724" s="2">
        <v>13123</v>
      </c>
      <c r="J724" s="5" t="s">
        <v>30</v>
      </c>
      <c r="K724" s="5" t="s">
        <v>1532</v>
      </c>
      <c r="L724" s="2">
        <v>84295481734</v>
      </c>
      <c r="M724" s="5" t="s">
        <v>53</v>
      </c>
      <c r="N724" s="5" t="s">
        <v>53</v>
      </c>
      <c r="O724" s="17"/>
      <c r="P724" s="5" t="s">
        <v>53</v>
      </c>
      <c r="Q724" s="5" t="s">
        <v>53</v>
      </c>
      <c r="R724" s="5" t="s">
        <v>53</v>
      </c>
      <c r="S724" s="5" t="s">
        <v>53</v>
      </c>
      <c r="T724" s="6">
        <v>41183</v>
      </c>
      <c r="U724" s="2">
        <v>2.5</v>
      </c>
      <c r="V724" s="5" t="s">
        <v>153</v>
      </c>
      <c r="W724" s="7" t="s">
        <v>1635</v>
      </c>
      <c r="Y724" s="12">
        <f t="shared" si="18"/>
        <v>2.1982080208214264E-5</v>
      </c>
    </row>
  </sheetData>
  <autoFilter ref="A1:Y724" xr:uid="{825F6113-BD12-4111-993B-B103ACA03FA6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C715-467D-45ED-9BB7-776849120317}">
  <dimension ref="A1:E511"/>
  <sheetViews>
    <sheetView topLeftCell="B477" workbookViewId="0">
      <selection sqref="A1:E511"/>
    </sheetView>
  </sheetViews>
  <sheetFormatPr baseColWidth="10" defaultColWidth="8.83203125" defaultRowHeight="15"/>
  <cols>
    <col min="1" max="1" width="74.1640625" bestFit="1" customWidth="1"/>
    <col min="2" max="2" width="30.5" bestFit="1" customWidth="1"/>
    <col min="3" max="3" width="25.33203125" bestFit="1" customWidth="1"/>
    <col min="4" max="4" width="66.5" bestFit="1" customWidth="1"/>
    <col min="5" max="5" width="30.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15</v>
      </c>
      <c r="E1" t="s">
        <v>1644</v>
      </c>
    </row>
    <row r="2" spans="1:5">
      <c r="A2">
        <v>729757765</v>
      </c>
      <c r="B2" t="s">
        <v>1036</v>
      </c>
      <c r="C2">
        <v>177933389</v>
      </c>
      <c r="D2" t="s">
        <v>1230</v>
      </c>
      <c r="E2" s="22">
        <v>1.2118607232707959E-2</v>
      </c>
    </row>
    <row r="3" spans="1:5">
      <c r="C3">
        <v>433174722</v>
      </c>
      <c r="D3" t="s">
        <v>1189</v>
      </c>
      <c r="E3" s="22">
        <v>1.6158142976943944E-3</v>
      </c>
    </row>
    <row r="4" spans="1:5">
      <c r="C4">
        <v>711457700</v>
      </c>
      <c r="D4" t="s">
        <v>1148</v>
      </c>
      <c r="E4" s="22">
        <v>1.2118607232707959E-2</v>
      </c>
    </row>
    <row r="5" spans="1:5">
      <c r="C5">
        <v>1763401731</v>
      </c>
      <c r="D5" t="s">
        <v>1129</v>
      </c>
      <c r="E5" s="22">
        <v>1.50755473974887E-2</v>
      </c>
    </row>
    <row r="6" spans="1:5">
      <c r="C6">
        <v>1870019792</v>
      </c>
      <c r="D6" t="s">
        <v>1048</v>
      </c>
      <c r="E6" s="22">
        <v>1.2118607232707959E-2</v>
      </c>
    </row>
    <row r="7" spans="1:5">
      <c r="C7">
        <v>2828576728</v>
      </c>
      <c r="D7" t="s">
        <v>1269</v>
      </c>
      <c r="E7" s="22">
        <v>2.4237214465415917E-3</v>
      </c>
    </row>
    <row r="8" spans="1:5">
      <c r="C8">
        <v>3066716708</v>
      </c>
      <c r="D8" t="s">
        <v>1164</v>
      </c>
      <c r="E8" s="22">
        <v>1.2118607232707959E-2</v>
      </c>
    </row>
    <row r="9" spans="1:5">
      <c r="C9">
        <v>3079468783</v>
      </c>
      <c r="D9" t="s">
        <v>1196</v>
      </c>
      <c r="E9" s="22">
        <v>1.2118607232707959E-2</v>
      </c>
    </row>
    <row r="10" spans="1:5">
      <c r="C10">
        <v>4131710781</v>
      </c>
      <c r="D10" t="s">
        <v>1263</v>
      </c>
      <c r="E10" s="22">
        <v>2.4237214465415917E-3</v>
      </c>
    </row>
    <row r="11" spans="1:5">
      <c r="C11">
        <v>4187949798</v>
      </c>
      <c r="D11" t="s">
        <v>1131</v>
      </c>
      <c r="E11" s="22">
        <v>1.50755473974887E-2</v>
      </c>
    </row>
    <row r="12" spans="1:5">
      <c r="C12">
        <v>4494134708</v>
      </c>
      <c r="D12" t="s">
        <v>1280</v>
      </c>
      <c r="E12" s="22">
        <v>2.4237214465415917E-3</v>
      </c>
    </row>
    <row r="13" spans="1:5">
      <c r="C13">
        <v>5563344770</v>
      </c>
      <c r="D13" t="s">
        <v>1248</v>
      </c>
      <c r="E13" s="22">
        <v>1.3411258670863475E-2</v>
      </c>
    </row>
    <row r="14" spans="1:5">
      <c r="C14">
        <v>5623479766</v>
      </c>
      <c r="D14" t="s">
        <v>1260</v>
      </c>
      <c r="E14" s="22">
        <v>2.4237214465415917E-3</v>
      </c>
    </row>
    <row r="15" spans="1:5">
      <c r="C15">
        <v>5683133726</v>
      </c>
      <c r="D15" t="s">
        <v>1051</v>
      </c>
      <c r="E15" s="22">
        <v>8.0790714884719731E-3</v>
      </c>
    </row>
    <row r="16" spans="1:5">
      <c r="C16">
        <v>5841749773</v>
      </c>
      <c r="D16" t="s">
        <v>1166</v>
      </c>
      <c r="E16" s="22">
        <v>4.0395357442359857E-3</v>
      </c>
    </row>
    <row r="17" spans="3:5">
      <c r="C17">
        <v>5868047737</v>
      </c>
      <c r="D17" t="s">
        <v>1221</v>
      </c>
      <c r="E17" s="22">
        <v>1.2118607232707959E-2</v>
      </c>
    </row>
    <row r="18" spans="3:5">
      <c r="C18">
        <v>5928713711</v>
      </c>
      <c r="D18" t="s">
        <v>1258</v>
      </c>
      <c r="E18" s="22">
        <v>2.4237214465415917E-3</v>
      </c>
    </row>
    <row r="19" spans="3:5">
      <c r="C19">
        <v>7226703700</v>
      </c>
      <c r="D19" t="s">
        <v>1217</v>
      </c>
      <c r="E19" s="22">
        <v>2.4237214465415918E-2</v>
      </c>
    </row>
    <row r="20" spans="3:5">
      <c r="C20">
        <v>7491126707</v>
      </c>
      <c r="D20" t="s">
        <v>1190</v>
      </c>
      <c r="E20" s="22">
        <v>1.2118607232707959E-2</v>
      </c>
    </row>
    <row r="21" spans="3:5">
      <c r="C21">
        <v>7834380796</v>
      </c>
      <c r="D21" t="s">
        <v>1233</v>
      </c>
      <c r="E21" s="22">
        <v>1.3411258670863475E-2</v>
      </c>
    </row>
    <row r="22" spans="3:5">
      <c r="C22">
        <v>8592404797</v>
      </c>
      <c r="D22" t="s">
        <v>1146</v>
      </c>
      <c r="E22" s="22">
        <v>1.6158142976943946E-2</v>
      </c>
    </row>
    <row r="23" spans="3:5">
      <c r="C23">
        <v>8660072707</v>
      </c>
      <c r="D23" t="s">
        <v>1095</v>
      </c>
      <c r="E23" s="22">
        <v>1.3208150813643288E-2</v>
      </c>
    </row>
    <row r="24" spans="3:5">
      <c r="C24">
        <v>9549479757</v>
      </c>
      <c r="D24" t="s">
        <v>1046</v>
      </c>
      <c r="E24" s="22">
        <v>1.2118607232707959E-2</v>
      </c>
    </row>
    <row r="25" spans="3:5">
      <c r="C25">
        <v>9596538721</v>
      </c>
      <c r="D25" t="s">
        <v>1267</v>
      </c>
      <c r="E25" s="22">
        <v>2.4237214465415917E-3</v>
      </c>
    </row>
    <row r="26" spans="3:5">
      <c r="C26">
        <v>9852088726</v>
      </c>
      <c r="D26" t="s">
        <v>1191</v>
      </c>
      <c r="E26" s="22">
        <v>1.2118607232707959E-2</v>
      </c>
    </row>
    <row r="27" spans="3:5">
      <c r="C27">
        <v>9863131733</v>
      </c>
      <c r="D27" t="s">
        <v>1255</v>
      </c>
      <c r="E27" s="22">
        <v>2.4237214465415917E-3</v>
      </c>
    </row>
    <row r="28" spans="3:5">
      <c r="C28">
        <v>10076126730</v>
      </c>
      <c r="D28" t="s">
        <v>1215</v>
      </c>
      <c r="E28" s="22">
        <v>2.4237214465415917E-3</v>
      </c>
    </row>
    <row r="29" spans="3:5">
      <c r="C29">
        <v>10564363790</v>
      </c>
      <c r="D29" t="s">
        <v>1265</v>
      </c>
      <c r="E29" s="22">
        <v>2.4237214465415917E-3</v>
      </c>
    </row>
    <row r="30" spans="3:5">
      <c r="C30">
        <v>10636866793</v>
      </c>
      <c r="D30" t="s">
        <v>1193</v>
      </c>
      <c r="E30" s="22">
        <v>9.6948857861663667E-3</v>
      </c>
    </row>
    <row r="31" spans="3:5">
      <c r="C31">
        <v>10661226794</v>
      </c>
      <c r="D31" t="s">
        <v>1156</v>
      </c>
      <c r="E31" s="22">
        <v>6.0593036163539794E-3</v>
      </c>
    </row>
    <row r="32" spans="3:5">
      <c r="C32">
        <v>11205455795</v>
      </c>
      <c r="D32" t="s">
        <v>1158</v>
      </c>
      <c r="E32" s="22">
        <v>1.2118607232707959E-2</v>
      </c>
    </row>
    <row r="33" spans="3:5">
      <c r="C33">
        <v>11325281786</v>
      </c>
      <c r="D33" t="s">
        <v>1198</v>
      </c>
      <c r="E33" s="22">
        <v>1.2118607232707959E-2</v>
      </c>
    </row>
    <row r="34" spans="3:5">
      <c r="C34">
        <v>11410404765</v>
      </c>
      <c r="D34" t="s">
        <v>1161</v>
      </c>
      <c r="E34" s="22">
        <v>4.0395357442359857E-3</v>
      </c>
    </row>
    <row r="35" spans="3:5">
      <c r="C35">
        <v>11456309790</v>
      </c>
      <c r="D35" t="s">
        <v>1160</v>
      </c>
      <c r="E35" s="22">
        <v>1.2118607232707959E-2</v>
      </c>
    </row>
    <row r="36" spans="3:5">
      <c r="C36">
        <v>11460524721</v>
      </c>
      <c r="D36" t="s">
        <v>1207</v>
      </c>
      <c r="E36" s="22">
        <v>6.0593036163539794E-3</v>
      </c>
    </row>
    <row r="37" spans="3:5">
      <c r="C37">
        <v>11469923785</v>
      </c>
      <c r="D37" t="s">
        <v>1203</v>
      </c>
      <c r="E37" s="22">
        <v>1.2118607232707959E-2</v>
      </c>
    </row>
    <row r="38" spans="3:5">
      <c r="C38">
        <v>11567895751</v>
      </c>
      <c r="D38" t="s">
        <v>1211</v>
      </c>
      <c r="E38" s="22">
        <v>6.4632571907775778E-3</v>
      </c>
    </row>
    <row r="39" spans="3:5">
      <c r="C39">
        <v>11646126700</v>
      </c>
      <c r="D39" t="s">
        <v>1253</v>
      </c>
      <c r="E39" s="22">
        <v>2.4237214465415917E-3</v>
      </c>
    </row>
    <row r="40" spans="3:5">
      <c r="C40">
        <v>11940921791</v>
      </c>
      <c r="D40" t="s">
        <v>1285</v>
      </c>
      <c r="E40" s="22">
        <v>2.5853028763110311E-2</v>
      </c>
    </row>
    <row r="41" spans="3:5">
      <c r="C41">
        <v>12881314708</v>
      </c>
      <c r="D41" t="s">
        <v>1157</v>
      </c>
      <c r="E41" s="22">
        <v>6.4632571907775778E-3</v>
      </c>
    </row>
    <row r="42" spans="3:5">
      <c r="C42">
        <v>12913710794</v>
      </c>
      <c r="D42" t="s">
        <v>1210</v>
      </c>
      <c r="E42" s="22">
        <v>7.2711643396247755E-3</v>
      </c>
    </row>
    <row r="43" spans="3:5">
      <c r="C43">
        <v>12957140780</v>
      </c>
      <c r="D43" t="s">
        <v>1277</v>
      </c>
      <c r="E43" s="22">
        <v>2.4237214465415917E-3</v>
      </c>
    </row>
    <row r="44" spans="3:5">
      <c r="C44">
        <v>13160334732</v>
      </c>
      <c r="D44" t="s">
        <v>1178</v>
      </c>
      <c r="E44" s="22">
        <v>1.6158142976943944E-3</v>
      </c>
    </row>
    <row r="45" spans="3:5">
      <c r="C45">
        <v>13329905760</v>
      </c>
      <c r="D45" t="s">
        <v>1195</v>
      </c>
      <c r="E45" s="22">
        <v>1.2118607232707959E-2</v>
      </c>
    </row>
    <row r="46" spans="3:5">
      <c r="C46">
        <v>13343794759</v>
      </c>
      <c r="D46" t="s">
        <v>1282</v>
      </c>
      <c r="E46" s="22">
        <v>2.4237214465415917E-3</v>
      </c>
    </row>
    <row r="47" spans="3:5">
      <c r="C47">
        <v>14054773770</v>
      </c>
      <c r="D47" t="s">
        <v>1140</v>
      </c>
      <c r="E47" s="22">
        <v>4.0395357442359857E-3</v>
      </c>
    </row>
    <row r="48" spans="3:5">
      <c r="C48">
        <v>14382770750</v>
      </c>
      <c r="D48" t="s">
        <v>1143</v>
      </c>
      <c r="E48" s="22">
        <v>1.6158142976943944E-3</v>
      </c>
    </row>
    <row r="49" spans="3:5">
      <c r="C49">
        <v>16027216700</v>
      </c>
      <c r="D49" t="s">
        <v>1274</v>
      </c>
      <c r="E49" s="22">
        <v>2.4237214465415917E-3</v>
      </c>
    </row>
    <row r="50" spans="3:5">
      <c r="C50">
        <v>42024936806</v>
      </c>
      <c r="D50" t="s">
        <v>1220</v>
      </c>
      <c r="E50" s="22">
        <v>1.2118607232707959E-2</v>
      </c>
    </row>
    <row r="51" spans="3:5">
      <c r="C51">
        <v>45365130782</v>
      </c>
      <c r="D51" t="s">
        <v>1208</v>
      </c>
      <c r="E51" s="22">
        <v>9.6948857861663667E-3</v>
      </c>
    </row>
    <row r="52" spans="3:5">
      <c r="C52">
        <v>57269491704</v>
      </c>
      <c r="D52" t="s">
        <v>1153</v>
      </c>
      <c r="E52" s="22">
        <v>4.0395357442359866E-3</v>
      </c>
    </row>
    <row r="53" spans="3:5">
      <c r="C53">
        <v>62385623749</v>
      </c>
      <c r="D53" t="s">
        <v>1150</v>
      </c>
      <c r="E53" s="22">
        <v>1.2118607232707959E-2</v>
      </c>
    </row>
    <row r="54" spans="3:5">
      <c r="C54">
        <v>63470721734</v>
      </c>
      <c r="D54" t="s">
        <v>1200</v>
      </c>
      <c r="E54" s="22">
        <v>1.2118607232707959E-2</v>
      </c>
    </row>
    <row r="55" spans="3:5">
      <c r="C55">
        <v>68342969649</v>
      </c>
      <c r="D55" t="s">
        <v>1271</v>
      </c>
      <c r="E55" s="22">
        <v>2.4237214465415917E-3</v>
      </c>
    </row>
    <row r="56" spans="3:5">
      <c r="C56">
        <v>69705070768</v>
      </c>
      <c r="D56" t="s">
        <v>1214</v>
      </c>
      <c r="E56" s="22">
        <v>1.6158142976943944E-3</v>
      </c>
    </row>
    <row r="57" spans="3:5">
      <c r="C57">
        <v>80173845720</v>
      </c>
      <c r="D57" t="s">
        <v>1165</v>
      </c>
      <c r="E57" s="22">
        <v>1.6158142976943944E-3</v>
      </c>
    </row>
    <row r="58" spans="3:5">
      <c r="C58">
        <v>81536410500</v>
      </c>
      <c r="D58" t="s">
        <v>1186</v>
      </c>
      <c r="E58" s="22">
        <v>8.8869786373191699E-3</v>
      </c>
    </row>
    <row r="59" spans="3:5">
      <c r="C59">
        <v>89535243772</v>
      </c>
      <c r="D59" t="s">
        <v>1183</v>
      </c>
      <c r="E59" s="22">
        <v>6.4632571907775778E-3</v>
      </c>
    </row>
    <row r="60" spans="3:5">
      <c r="C60">
        <v>94261610744</v>
      </c>
      <c r="D60" t="s">
        <v>1205</v>
      </c>
      <c r="E60" s="22">
        <v>6.0593036163539794E-3</v>
      </c>
    </row>
    <row r="61" spans="3:5">
      <c r="C61">
        <v>1824593000173</v>
      </c>
      <c r="D61" t="s">
        <v>1061</v>
      </c>
      <c r="E61" s="22">
        <v>1.6157981395514175E-2</v>
      </c>
    </row>
    <row r="62" spans="3:5">
      <c r="C62">
        <v>1964922000181</v>
      </c>
      <c r="D62" t="s">
        <v>1180</v>
      </c>
      <c r="E62" s="22">
        <v>1.5188654398327309E-3</v>
      </c>
    </row>
    <row r="63" spans="3:5">
      <c r="C63">
        <v>4489601000160</v>
      </c>
      <c r="D63" t="s">
        <v>1065</v>
      </c>
      <c r="E63" s="22">
        <v>1.7143789698537526E-2</v>
      </c>
    </row>
    <row r="64" spans="3:5">
      <c r="C64">
        <v>4837646000189</v>
      </c>
      <c r="D64" t="s">
        <v>1079</v>
      </c>
      <c r="E64" s="22">
        <v>1.0098839360589964E-2</v>
      </c>
    </row>
    <row r="65" spans="1:5">
      <c r="C65">
        <v>5289050000154</v>
      </c>
      <c r="D65" t="s">
        <v>1054</v>
      </c>
      <c r="E65" s="22">
        <v>3.8062121596489154E-2</v>
      </c>
    </row>
    <row r="66" spans="1:5">
      <c r="C66">
        <v>5445448000132</v>
      </c>
      <c r="D66" t="s">
        <v>1038</v>
      </c>
      <c r="E66" s="22">
        <v>1.2118607232707958E-3</v>
      </c>
    </row>
    <row r="67" spans="1:5">
      <c r="C67">
        <v>7338963000149</v>
      </c>
      <c r="D67" t="s">
        <v>1107</v>
      </c>
      <c r="E67" s="22">
        <v>8.4830250628955706E-3</v>
      </c>
    </row>
    <row r="68" spans="1:5">
      <c r="C68">
        <v>8109005000169</v>
      </c>
      <c r="D68" t="s">
        <v>1071</v>
      </c>
      <c r="E68" s="22">
        <v>1.4542328679249551E-2</v>
      </c>
    </row>
    <row r="69" spans="1:5">
      <c r="C69">
        <v>9298880000107</v>
      </c>
      <c r="D69" t="s">
        <v>1044</v>
      </c>
      <c r="E69" s="22">
        <v>1.6158142976943946E-2</v>
      </c>
    </row>
    <row r="70" spans="1:5">
      <c r="C70">
        <v>11346773000140</v>
      </c>
      <c r="D70" t="s">
        <v>1086</v>
      </c>
      <c r="E70" s="22">
        <v>1.6158142976943946E-2</v>
      </c>
    </row>
    <row r="71" spans="1:5">
      <c r="C71">
        <v>13153061000130</v>
      </c>
      <c r="D71" t="s">
        <v>1133</v>
      </c>
      <c r="E71" s="22">
        <v>4.5242800335443048E-2</v>
      </c>
    </row>
    <row r="72" spans="1:5">
      <c r="C72">
        <v>13366923000103</v>
      </c>
      <c r="D72" t="s">
        <v>1112</v>
      </c>
      <c r="E72" s="22">
        <v>0.18622259780927891</v>
      </c>
    </row>
    <row r="73" spans="1:5">
      <c r="C73">
        <v>29635059000138</v>
      </c>
      <c r="D73" t="s">
        <v>1171</v>
      </c>
      <c r="E73" s="22">
        <v>2.1710888810970732E-3</v>
      </c>
    </row>
    <row r="74" spans="1:5">
      <c r="C74">
        <v>29699626000110</v>
      </c>
      <c r="D74" t="s">
        <v>1092</v>
      </c>
      <c r="E74" s="22">
        <v>0.13669788958494578</v>
      </c>
    </row>
    <row r="75" spans="1:5">
      <c r="C75">
        <v>31338775000103</v>
      </c>
      <c r="D75" t="s">
        <v>1098</v>
      </c>
      <c r="E75" s="22">
        <v>7.0534333630104563E-3</v>
      </c>
    </row>
    <row r="76" spans="1:5">
      <c r="C76" t="s">
        <v>1645</v>
      </c>
      <c r="E76" s="22">
        <v>1.2666368279626358E-3</v>
      </c>
    </row>
    <row r="77" spans="1:5">
      <c r="A77">
        <v>2897622784</v>
      </c>
      <c r="B77" t="s">
        <v>326</v>
      </c>
      <c r="C77">
        <v>7556280713</v>
      </c>
      <c r="D77" t="s">
        <v>378</v>
      </c>
      <c r="E77" s="22">
        <v>2.7027027027027029E-2</v>
      </c>
    </row>
    <row r="78" spans="1:5">
      <c r="C78">
        <v>9974281717</v>
      </c>
      <c r="D78" t="s">
        <v>347</v>
      </c>
      <c r="E78" s="22">
        <v>2.7027027027027029E-2</v>
      </c>
    </row>
    <row r="79" spans="1:5">
      <c r="C79">
        <v>45750521753</v>
      </c>
      <c r="D79" t="s">
        <v>52</v>
      </c>
      <c r="E79" s="22">
        <v>6.2962162162162163E-3</v>
      </c>
    </row>
    <row r="80" spans="1:5">
      <c r="C80">
        <v>4837646000189</v>
      </c>
      <c r="D80" t="s">
        <v>339</v>
      </c>
      <c r="E80" s="22">
        <v>0.27837837837837842</v>
      </c>
    </row>
    <row r="81" spans="1:5">
      <c r="C81">
        <v>5374546000126</v>
      </c>
      <c r="D81" t="s">
        <v>335</v>
      </c>
      <c r="E81" s="22">
        <v>0.54411891891891895</v>
      </c>
    </row>
    <row r="82" spans="1:5">
      <c r="C82">
        <v>27133396000100</v>
      </c>
      <c r="D82" t="s">
        <v>328</v>
      </c>
      <c r="E82" s="22">
        <v>0.11648648648648649</v>
      </c>
    </row>
    <row r="83" spans="1:5">
      <c r="C83" t="s">
        <v>1645</v>
      </c>
      <c r="E83" s="22">
        <v>6.6594594594594596E-4</v>
      </c>
    </row>
    <row r="84" spans="1:5">
      <c r="A84">
        <v>6909837789</v>
      </c>
      <c r="B84" t="s">
        <v>592</v>
      </c>
      <c r="C84">
        <v>166613703</v>
      </c>
      <c r="D84" t="s">
        <v>667</v>
      </c>
      <c r="E84" s="22">
        <v>2.3310278393680476E-3</v>
      </c>
    </row>
    <row r="85" spans="1:5">
      <c r="C85">
        <v>201032716</v>
      </c>
      <c r="D85" t="s">
        <v>980</v>
      </c>
      <c r="E85" s="22">
        <v>3.7476331822637421E-3</v>
      </c>
    </row>
    <row r="86" spans="1:5">
      <c r="C86">
        <v>350266778</v>
      </c>
      <c r="D86" t="s">
        <v>742</v>
      </c>
      <c r="E86" s="22">
        <v>2.3310278393680476E-3</v>
      </c>
    </row>
    <row r="87" spans="1:5">
      <c r="C87">
        <v>353917745</v>
      </c>
      <c r="D87" t="s">
        <v>780</v>
      </c>
      <c r="E87" s="22">
        <v>2.3310278393680476E-3</v>
      </c>
    </row>
    <row r="88" spans="1:5">
      <c r="C88">
        <v>431253790</v>
      </c>
      <c r="D88" t="s">
        <v>838</v>
      </c>
      <c r="E88" s="22">
        <v>5.9962130916219871E-3</v>
      </c>
    </row>
    <row r="89" spans="1:5">
      <c r="C89">
        <v>433484756</v>
      </c>
      <c r="D89" t="s">
        <v>722</v>
      </c>
      <c r="E89" s="22">
        <v>1.1655139196840238E-3</v>
      </c>
    </row>
    <row r="90" spans="1:5">
      <c r="C90">
        <v>711846782</v>
      </c>
      <c r="D90" t="s">
        <v>764</v>
      </c>
      <c r="E90" s="22">
        <v>2.3310278393680476E-3</v>
      </c>
    </row>
    <row r="91" spans="1:5">
      <c r="C91">
        <v>730002721</v>
      </c>
      <c r="D91" t="s">
        <v>701</v>
      </c>
      <c r="E91" s="22">
        <v>2.2898038743631461E-3</v>
      </c>
    </row>
    <row r="92" spans="1:5">
      <c r="C92">
        <v>1104847701</v>
      </c>
      <c r="D92" t="s">
        <v>966</v>
      </c>
      <c r="E92" s="22">
        <v>3.7476331822637421E-3</v>
      </c>
    </row>
    <row r="93" spans="1:5">
      <c r="C93">
        <v>1217332707</v>
      </c>
      <c r="D93" t="s">
        <v>763</v>
      </c>
      <c r="E93" s="22">
        <v>2.3310278393680476E-3</v>
      </c>
    </row>
    <row r="94" spans="1:5">
      <c r="C94">
        <v>1402756739</v>
      </c>
      <c r="D94" t="s">
        <v>804</v>
      </c>
      <c r="E94" s="22">
        <v>9.3690829556593552E-4</v>
      </c>
    </row>
    <row r="95" spans="1:5">
      <c r="C95">
        <v>1784371742</v>
      </c>
      <c r="D95" t="s">
        <v>837</v>
      </c>
      <c r="E95" s="22">
        <v>9.3690829556593552E-4</v>
      </c>
    </row>
    <row r="96" spans="1:5">
      <c r="C96">
        <v>2355946795</v>
      </c>
      <c r="D96" t="s">
        <v>813</v>
      </c>
      <c r="E96" s="22">
        <v>2.2898038743631461E-3</v>
      </c>
    </row>
    <row r="97" spans="3:5">
      <c r="C97">
        <v>2693982790</v>
      </c>
      <c r="D97" t="s">
        <v>670</v>
      </c>
      <c r="E97" s="22">
        <v>2.3310278393680476E-3</v>
      </c>
    </row>
    <row r="98" spans="3:5">
      <c r="C98">
        <v>2897638788</v>
      </c>
      <c r="D98" t="s">
        <v>661</v>
      </c>
      <c r="E98" s="22">
        <v>1.873816591131871E-3</v>
      </c>
    </row>
    <row r="99" spans="3:5">
      <c r="C99">
        <v>2931069752</v>
      </c>
      <c r="D99" t="s">
        <v>992</v>
      </c>
      <c r="E99" s="22">
        <v>3.7476331822637421E-3</v>
      </c>
    </row>
    <row r="100" spans="3:5">
      <c r="C100">
        <v>3028689766</v>
      </c>
      <c r="D100" t="s">
        <v>922</v>
      </c>
      <c r="E100" s="22">
        <v>3.7476331822637421E-3</v>
      </c>
    </row>
    <row r="101" spans="3:5">
      <c r="C101">
        <v>3041502747</v>
      </c>
      <c r="D101" t="s">
        <v>726</v>
      </c>
      <c r="E101" s="22">
        <v>1.1655139196840238E-3</v>
      </c>
    </row>
    <row r="102" spans="3:5">
      <c r="C102">
        <v>3042360717</v>
      </c>
      <c r="D102" t="s">
        <v>818</v>
      </c>
      <c r="E102" s="22">
        <v>3.7476331822637421E-3</v>
      </c>
    </row>
    <row r="103" spans="3:5">
      <c r="C103">
        <v>3051816701</v>
      </c>
      <c r="D103" t="s">
        <v>794</v>
      </c>
      <c r="E103" s="22">
        <v>9.3690829556593552E-4</v>
      </c>
    </row>
    <row r="104" spans="3:5">
      <c r="C104">
        <v>3051906794</v>
      </c>
      <c r="D104" t="s">
        <v>720</v>
      </c>
      <c r="E104" s="22">
        <v>1.1655139196840238E-3</v>
      </c>
    </row>
    <row r="105" spans="3:5">
      <c r="C105">
        <v>3060937745</v>
      </c>
      <c r="D105" t="s">
        <v>933</v>
      </c>
      <c r="E105" s="22">
        <v>3.7476331822637421E-3</v>
      </c>
    </row>
    <row r="106" spans="3:5">
      <c r="C106">
        <v>3072365792</v>
      </c>
      <c r="D106" t="s">
        <v>762</v>
      </c>
      <c r="E106" s="22">
        <v>2.3310278393680476E-3</v>
      </c>
    </row>
    <row r="107" spans="3:5">
      <c r="C107">
        <v>3514243778</v>
      </c>
      <c r="D107" t="s">
        <v>704</v>
      </c>
      <c r="E107" s="22">
        <v>1.1242899546791225E-3</v>
      </c>
    </row>
    <row r="108" spans="3:5">
      <c r="C108">
        <v>3937087729</v>
      </c>
      <c r="D108" t="s">
        <v>632</v>
      </c>
      <c r="E108" s="22">
        <v>2.9981065458109936E-3</v>
      </c>
    </row>
    <row r="109" spans="3:5">
      <c r="C109">
        <v>3949641793</v>
      </c>
      <c r="D109" t="s">
        <v>812</v>
      </c>
      <c r="E109" s="22">
        <v>2.2898038743631461E-3</v>
      </c>
    </row>
    <row r="110" spans="3:5">
      <c r="C110">
        <v>4188178710</v>
      </c>
      <c r="D110" t="s">
        <v>774</v>
      </c>
      <c r="E110" s="22">
        <v>2.3310278393680476E-3</v>
      </c>
    </row>
    <row r="111" spans="3:5">
      <c r="C111">
        <v>4198381712</v>
      </c>
      <c r="D111" t="s">
        <v>746</v>
      </c>
      <c r="E111" s="22">
        <v>2.3310278393680476E-3</v>
      </c>
    </row>
    <row r="112" spans="3:5">
      <c r="C112">
        <v>4973738409</v>
      </c>
      <c r="D112" t="s">
        <v>788</v>
      </c>
      <c r="E112" s="22">
        <v>2.3310278393680476E-3</v>
      </c>
    </row>
    <row r="113" spans="3:5">
      <c r="C113">
        <v>5347926694</v>
      </c>
      <c r="D113" t="s">
        <v>665</v>
      </c>
      <c r="E113" s="22">
        <v>2.3310278393680476E-3</v>
      </c>
    </row>
    <row r="114" spans="3:5">
      <c r="C114">
        <v>5391740762</v>
      </c>
      <c r="D114" t="s">
        <v>828</v>
      </c>
      <c r="E114" s="22">
        <v>1.1655139196840238E-3</v>
      </c>
    </row>
    <row r="115" spans="3:5">
      <c r="C115">
        <v>5410501764</v>
      </c>
      <c r="D115" t="s">
        <v>743</v>
      </c>
      <c r="E115" s="22">
        <v>2.3310278393680476E-3</v>
      </c>
    </row>
    <row r="116" spans="3:5">
      <c r="C116">
        <v>5629794760</v>
      </c>
      <c r="D116" t="s">
        <v>739</v>
      </c>
      <c r="E116" s="22">
        <v>1.873816591131871E-3</v>
      </c>
    </row>
    <row r="117" spans="3:5">
      <c r="C117">
        <v>5849820701</v>
      </c>
      <c r="D117" t="s">
        <v>783</v>
      </c>
      <c r="E117" s="22">
        <v>2.3310278393680476E-3</v>
      </c>
    </row>
    <row r="118" spans="3:5">
      <c r="C118">
        <v>5850360719</v>
      </c>
      <c r="D118" t="s">
        <v>915</v>
      </c>
      <c r="E118" s="22">
        <v>3.7476331822637421E-3</v>
      </c>
    </row>
    <row r="119" spans="3:5">
      <c r="C119">
        <v>7023161724</v>
      </c>
      <c r="D119" t="s">
        <v>948</v>
      </c>
      <c r="E119" s="22">
        <v>3.7476331822637421E-3</v>
      </c>
    </row>
    <row r="120" spans="3:5">
      <c r="C120">
        <v>7422731721</v>
      </c>
      <c r="D120" t="s">
        <v>961</v>
      </c>
      <c r="E120" s="22">
        <v>5.6214497733956129E-3</v>
      </c>
    </row>
    <row r="121" spans="3:5">
      <c r="C121">
        <v>7460617733</v>
      </c>
      <c r="D121" t="s">
        <v>895</v>
      </c>
      <c r="E121" s="22">
        <v>5.6214497733956129E-3</v>
      </c>
    </row>
    <row r="122" spans="3:5">
      <c r="C122">
        <v>7537048703</v>
      </c>
      <c r="D122" t="s">
        <v>687</v>
      </c>
      <c r="E122" s="22">
        <v>2.3310278393680476E-3</v>
      </c>
    </row>
    <row r="123" spans="3:5">
      <c r="C123">
        <v>7615508797</v>
      </c>
      <c r="D123" t="s">
        <v>676</v>
      </c>
      <c r="E123" s="22">
        <v>2.3310278393680476E-3</v>
      </c>
    </row>
    <row r="124" spans="3:5">
      <c r="C124">
        <v>7723867735</v>
      </c>
      <c r="D124" t="s">
        <v>775</v>
      </c>
      <c r="E124" s="22">
        <v>2.3310278393680476E-3</v>
      </c>
    </row>
    <row r="125" spans="3:5">
      <c r="C125">
        <v>7803615716</v>
      </c>
      <c r="D125" t="s">
        <v>717</v>
      </c>
      <c r="E125" s="22">
        <v>3.7476331822637421E-3</v>
      </c>
    </row>
    <row r="126" spans="3:5">
      <c r="C126">
        <v>8008616717</v>
      </c>
      <c r="D126" t="s">
        <v>688</v>
      </c>
      <c r="E126" s="22">
        <v>2.3310278393680476E-3</v>
      </c>
    </row>
    <row r="127" spans="3:5">
      <c r="C127">
        <v>8033674733</v>
      </c>
      <c r="D127" t="s">
        <v>823</v>
      </c>
      <c r="E127" s="22">
        <v>3.7476331822637421E-3</v>
      </c>
    </row>
    <row r="128" spans="3:5">
      <c r="C128">
        <v>8047651706</v>
      </c>
      <c r="D128" t="s">
        <v>690</v>
      </c>
      <c r="E128" s="22">
        <v>9.3690829556593552E-4</v>
      </c>
    </row>
    <row r="129" spans="3:5">
      <c r="C129">
        <v>8059763709</v>
      </c>
      <c r="D129" t="s">
        <v>946</v>
      </c>
      <c r="E129" s="22">
        <v>3.7476331822637421E-3</v>
      </c>
    </row>
    <row r="130" spans="3:5">
      <c r="C130">
        <v>8094378727</v>
      </c>
      <c r="D130" t="s">
        <v>938</v>
      </c>
      <c r="E130" s="22">
        <v>3.7476331822637421E-3</v>
      </c>
    </row>
    <row r="131" spans="3:5">
      <c r="C131">
        <v>8142365707</v>
      </c>
      <c r="D131" t="s">
        <v>904</v>
      </c>
      <c r="E131" s="22">
        <v>3.7476331822637421E-3</v>
      </c>
    </row>
    <row r="132" spans="3:5">
      <c r="C132">
        <v>8391125726</v>
      </c>
      <c r="D132" t="s">
        <v>648</v>
      </c>
      <c r="E132" s="22">
        <v>2.9981065458109936E-3</v>
      </c>
    </row>
    <row r="133" spans="3:5">
      <c r="C133">
        <v>8501409600</v>
      </c>
      <c r="D133" t="s">
        <v>977</v>
      </c>
      <c r="E133" s="22">
        <v>3.7476331822637421E-3</v>
      </c>
    </row>
    <row r="134" spans="3:5">
      <c r="C134">
        <v>8527789701</v>
      </c>
      <c r="D134" t="s">
        <v>808</v>
      </c>
      <c r="E134" s="22">
        <v>2.2898038743631461E-3</v>
      </c>
    </row>
    <row r="135" spans="3:5">
      <c r="C135">
        <v>8561597780</v>
      </c>
      <c r="D135" t="s">
        <v>672</v>
      </c>
      <c r="E135" s="22">
        <v>2.3310278393680476E-3</v>
      </c>
    </row>
    <row r="136" spans="3:5">
      <c r="C136">
        <v>8667750727</v>
      </c>
      <c r="D136" t="s">
        <v>620</v>
      </c>
      <c r="E136" s="22">
        <v>5.9962130916219871E-3</v>
      </c>
    </row>
    <row r="137" spans="3:5">
      <c r="C137">
        <v>8707193785</v>
      </c>
      <c r="D137" t="s">
        <v>943</v>
      </c>
      <c r="E137" s="22">
        <v>3.7476331822637421E-3</v>
      </c>
    </row>
    <row r="138" spans="3:5">
      <c r="C138">
        <v>9036471761</v>
      </c>
      <c r="D138" t="s">
        <v>833</v>
      </c>
      <c r="E138" s="22">
        <v>1.1655139196840238E-3</v>
      </c>
    </row>
    <row r="139" spans="3:5">
      <c r="C139">
        <v>9110126724</v>
      </c>
      <c r="D139" t="s">
        <v>673</v>
      </c>
      <c r="E139" s="22">
        <v>2.3310278393680476E-3</v>
      </c>
    </row>
    <row r="140" spans="3:5">
      <c r="C140">
        <v>9138092760</v>
      </c>
      <c r="D140" t="s">
        <v>972</v>
      </c>
      <c r="E140" s="22">
        <v>3.7476331822637421E-3</v>
      </c>
    </row>
    <row r="141" spans="3:5">
      <c r="C141">
        <v>9166916674</v>
      </c>
      <c r="D141" t="s">
        <v>982</v>
      </c>
      <c r="E141" s="22">
        <v>3.7476331822637421E-3</v>
      </c>
    </row>
    <row r="142" spans="3:5">
      <c r="C142">
        <v>9194777713</v>
      </c>
      <c r="D142" t="s">
        <v>765</v>
      </c>
      <c r="E142" s="22">
        <v>2.3310278393680476E-3</v>
      </c>
    </row>
    <row r="143" spans="3:5">
      <c r="C143">
        <v>9196614757</v>
      </c>
      <c r="D143" t="s">
        <v>652</v>
      </c>
      <c r="E143" s="22">
        <v>1.873816591131871E-3</v>
      </c>
    </row>
    <row r="144" spans="3:5">
      <c r="C144">
        <v>9296938767</v>
      </c>
      <c r="D144" t="s">
        <v>712</v>
      </c>
      <c r="E144" s="22">
        <v>1.1242899546791225E-3</v>
      </c>
    </row>
    <row r="145" spans="3:5">
      <c r="C145">
        <v>9413778736</v>
      </c>
      <c r="D145" t="s">
        <v>831</v>
      </c>
      <c r="E145" s="22">
        <v>1.1655139196840238E-3</v>
      </c>
    </row>
    <row r="146" spans="3:5">
      <c r="C146">
        <v>9486464707</v>
      </c>
      <c r="D146" t="s">
        <v>790</v>
      </c>
      <c r="E146" s="22">
        <v>2.3310278393680476E-3</v>
      </c>
    </row>
    <row r="147" spans="3:5">
      <c r="C147">
        <v>9666525763</v>
      </c>
      <c r="D147" t="s">
        <v>772</v>
      </c>
      <c r="E147" s="22">
        <v>2.3310278393680476E-3</v>
      </c>
    </row>
    <row r="148" spans="3:5">
      <c r="C148">
        <v>9668943759</v>
      </c>
      <c r="D148" t="s">
        <v>760</v>
      </c>
      <c r="E148" s="22">
        <v>2.3310278393680476E-3</v>
      </c>
    </row>
    <row r="149" spans="3:5">
      <c r="C149">
        <v>9709520741</v>
      </c>
      <c r="D149" t="s">
        <v>756</v>
      </c>
      <c r="E149" s="22">
        <v>2.3310278393680476E-3</v>
      </c>
    </row>
    <row r="150" spans="3:5">
      <c r="C150">
        <v>9728302789</v>
      </c>
      <c r="D150" t="s">
        <v>898</v>
      </c>
      <c r="E150" s="22">
        <v>5.6214497733956129E-3</v>
      </c>
    </row>
    <row r="151" spans="3:5">
      <c r="C151">
        <v>9922729717</v>
      </c>
      <c r="D151" t="s">
        <v>744</v>
      </c>
      <c r="E151" s="22">
        <v>2.3310278393680476E-3</v>
      </c>
    </row>
    <row r="152" spans="3:5">
      <c r="C152">
        <v>10031932770</v>
      </c>
      <c r="D152" t="s">
        <v>924</v>
      </c>
      <c r="E152" s="22">
        <v>3.7476331822637421E-3</v>
      </c>
    </row>
    <row r="153" spans="3:5">
      <c r="C153">
        <v>10039960781</v>
      </c>
      <c r="D153" t="s">
        <v>952</v>
      </c>
      <c r="E153" s="22">
        <v>3.7476331822637421E-3</v>
      </c>
    </row>
    <row r="154" spans="3:5">
      <c r="C154">
        <v>10208579788</v>
      </c>
      <c r="D154" t="s">
        <v>787</v>
      </c>
      <c r="E154" s="22">
        <v>2.3310278393680476E-3</v>
      </c>
    </row>
    <row r="155" spans="3:5">
      <c r="C155">
        <v>10319650766</v>
      </c>
      <c r="D155" t="s">
        <v>950</v>
      </c>
      <c r="E155" s="22">
        <v>3.7476331822637421E-3</v>
      </c>
    </row>
    <row r="156" spans="3:5">
      <c r="C156">
        <v>10348128746</v>
      </c>
      <c r="D156" t="s">
        <v>681</v>
      </c>
      <c r="E156" s="22">
        <v>2.3310278393680476E-3</v>
      </c>
    </row>
    <row r="157" spans="3:5">
      <c r="C157">
        <v>10405866780</v>
      </c>
      <c r="D157" t="s">
        <v>778</v>
      </c>
      <c r="E157" s="22">
        <v>2.3310278393680476E-3</v>
      </c>
    </row>
    <row r="158" spans="3:5">
      <c r="C158">
        <v>10405874707</v>
      </c>
      <c r="D158" t="s">
        <v>650</v>
      </c>
      <c r="E158" s="22">
        <v>1.873816591131871E-3</v>
      </c>
    </row>
    <row r="159" spans="3:5">
      <c r="C159">
        <v>10550687750</v>
      </c>
      <c r="D159" t="s">
        <v>767</v>
      </c>
      <c r="E159" s="22">
        <v>2.3310278393680476E-3</v>
      </c>
    </row>
    <row r="160" spans="3:5">
      <c r="C160">
        <v>10860889726</v>
      </c>
      <c r="D160" t="s">
        <v>751</v>
      </c>
      <c r="E160" s="22">
        <v>2.3310278393680476E-3</v>
      </c>
    </row>
    <row r="161" spans="3:5">
      <c r="C161">
        <v>10864190735</v>
      </c>
      <c r="D161" t="s">
        <v>770</v>
      </c>
      <c r="E161" s="22">
        <v>2.3310278393680476E-3</v>
      </c>
    </row>
    <row r="162" spans="3:5">
      <c r="C162">
        <v>10970638795</v>
      </c>
      <c r="D162" t="s">
        <v>678</v>
      </c>
      <c r="E162" s="22">
        <v>2.3310278393680476E-3</v>
      </c>
    </row>
    <row r="163" spans="3:5">
      <c r="C163">
        <v>11006207708</v>
      </c>
      <c r="D163" t="s">
        <v>900</v>
      </c>
      <c r="E163" s="22">
        <v>5.6214497733956129E-3</v>
      </c>
    </row>
    <row r="164" spans="3:5">
      <c r="C164">
        <v>11120628741</v>
      </c>
      <c r="D164" t="s">
        <v>829</v>
      </c>
      <c r="E164" s="22">
        <v>1.1655139196840238E-3</v>
      </c>
    </row>
    <row r="165" spans="3:5">
      <c r="C165">
        <v>11206058730</v>
      </c>
      <c r="D165" t="s">
        <v>668</v>
      </c>
      <c r="E165" s="22">
        <v>2.1024222152499594E-3</v>
      </c>
    </row>
    <row r="166" spans="3:5">
      <c r="C166">
        <v>11302346733</v>
      </c>
      <c r="D166" t="s">
        <v>733</v>
      </c>
      <c r="E166" s="22">
        <v>1.873816591131871E-3</v>
      </c>
    </row>
    <row r="167" spans="3:5">
      <c r="C167">
        <v>11400975719</v>
      </c>
      <c r="D167" t="s">
        <v>791</v>
      </c>
      <c r="E167" s="22">
        <v>1.873816591131871E-3</v>
      </c>
    </row>
    <row r="168" spans="3:5">
      <c r="C168">
        <v>11403378746</v>
      </c>
      <c r="D168" t="s">
        <v>803</v>
      </c>
      <c r="E168" s="22">
        <v>9.3690829556593552E-4</v>
      </c>
    </row>
    <row r="169" spans="3:5">
      <c r="C169">
        <v>11456756702</v>
      </c>
      <c r="D169" t="s">
        <v>811</v>
      </c>
      <c r="E169" s="22">
        <v>1.1242899546791225E-3</v>
      </c>
    </row>
    <row r="170" spans="3:5">
      <c r="C170">
        <v>11498354785</v>
      </c>
      <c r="D170" t="s">
        <v>597</v>
      </c>
      <c r="E170" s="22">
        <v>1.1242899546791225E-3</v>
      </c>
    </row>
    <row r="171" spans="3:5">
      <c r="C171">
        <v>11499926707</v>
      </c>
      <c r="D171" t="s">
        <v>695</v>
      </c>
      <c r="E171" s="22">
        <v>9.3690829556593552E-4</v>
      </c>
    </row>
    <row r="172" spans="3:5">
      <c r="C172">
        <v>11821100700</v>
      </c>
      <c r="D172" t="s">
        <v>815</v>
      </c>
      <c r="E172" s="22">
        <v>2.2898038743631461E-3</v>
      </c>
    </row>
    <row r="173" spans="3:5">
      <c r="C173">
        <v>11831353784</v>
      </c>
      <c r="D173" t="s">
        <v>679</v>
      </c>
      <c r="E173" s="22">
        <v>2.3310278393680476E-3</v>
      </c>
    </row>
    <row r="174" spans="3:5">
      <c r="C174">
        <v>11834127700</v>
      </c>
      <c r="D174" t="s">
        <v>644</v>
      </c>
      <c r="E174" s="22">
        <v>1.873816591131871E-3</v>
      </c>
    </row>
    <row r="175" spans="3:5">
      <c r="C175">
        <v>11905661762</v>
      </c>
      <c r="D175" t="s">
        <v>740</v>
      </c>
      <c r="E175" s="22">
        <v>2.3310278393680476E-3</v>
      </c>
    </row>
    <row r="176" spans="3:5">
      <c r="C176">
        <v>11919294775</v>
      </c>
      <c r="D176" t="s">
        <v>834</v>
      </c>
      <c r="E176" s="22">
        <v>1.1655139196840238E-3</v>
      </c>
    </row>
    <row r="177" spans="3:5">
      <c r="C177">
        <v>12024577709</v>
      </c>
      <c r="D177" t="s">
        <v>731</v>
      </c>
      <c r="E177" s="22">
        <v>1.873816591131871E-3</v>
      </c>
    </row>
    <row r="178" spans="3:5">
      <c r="C178">
        <v>12073799728</v>
      </c>
      <c r="D178" t="s">
        <v>814</v>
      </c>
      <c r="E178" s="22">
        <v>2.2898038743631461E-3</v>
      </c>
    </row>
    <row r="179" spans="3:5">
      <c r="C179">
        <v>12118852754</v>
      </c>
      <c r="D179" t="s">
        <v>820</v>
      </c>
      <c r="E179" s="22">
        <v>3.7476331822637421E-3</v>
      </c>
    </row>
    <row r="180" spans="3:5">
      <c r="C180">
        <v>12255635771</v>
      </c>
      <c r="D180" t="s">
        <v>734</v>
      </c>
      <c r="E180" s="22">
        <v>1.873816591131871E-3</v>
      </c>
    </row>
    <row r="181" spans="3:5">
      <c r="C181">
        <v>12322568708</v>
      </c>
      <c r="D181" t="s">
        <v>917</v>
      </c>
      <c r="E181" s="22">
        <v>3.7476331822637421E-3</v>
      </c>
    </row>
    <row r="182" spans="3:5">
      <c r="C182">
        <v>12409385788</v>
      </c>
      <c r="D182" t="s">
        <v>700</v>
      </c>
      <c r="E182" s="22">
        <v>2.2898038743631461E-3</v>
      </c>
    </row>
    <row r="183" spans="3:5">
      <c r="C183">
        <v>12550323750</v>
      </c>
      <c r="D183" t="s">
        <v>709</v>
      </c>
      <c r="E183" s="22">
        <v>2.2898038743631461E-3</v>
      </c>
    </row>
    <row r="184" spans="3:5">
      <c r="C184">
        <v>12635881740</v>
      </c>
      <c r="D184" t="s">
        <v>658</v>
      </c>
      <c r="E184" s="22">
        <v>9.3690829556593552E-4</v>
      </c>
    </row>
    <row r="185" spans="3:5">
      <c r="C185">
        <v>12645048706</v>
      </c>
      <c r="D185" t="s">
        <v>807</v>
      </c>
      <c r="E185" s="22">
        <v>2.2898038743631461E-3</v>
      </c>
    </row>
    <row r="186" spans="3:5">
      <c r="C186">
        <v>12654041786</v>
      </c>
      <c r="D186" t="s">
        <v>750</v>
      </c>
      <c r="E186" s="22">
        <v>2.3310278393680476E-3</v>
      </c>
    </row>
    <row r="187" spans="3:5">
      <c r="C187">
        <v>12880306736</v>
      </c>
      <c r="D187" t="s">
        <v>725</v>
      </c>
      <c r="E187" s="22">
        <v>1.1655139196840238E-3</v>
      </c>
    </row>
    <row r="188" spans="3:5">
      <c r="C188">
        <v>12892693780</v>
      </c>
      <c r="D188" t="s">
        <v>785</v>
      </c>
      <c r="E188" s="22">
        <v>2.3310278393680476E-3</v>
      </c>
    </row>
    <row r="189" spans="3:5">
      <c r="C189">
        <v>12929702788</v>
      </c>
      <c r="D189" t="s">
        <v>768</v>
      </c>
      <c r="E189" s="22">
        <v>2.3310278393680476E-3</v>
      </c>
    </row>
    <row r="190" spans="3:5">
      <c r="C190">
        <v>13022944748</v>
      </c>
      <c r="D190" t="s">
        <v>729</v>
      </c>
      <c r="E190" s="22">
        <v>1.873816591131871E-3</v>
      </c>
    </row>
    <row r="191" spans="3:5">
      <c r="C191">
        <v>13122459728</v>
      </c>
      <c r="D191" t="s">
        <v>656</v>
      </c>
      <c r="E191" s="22">
        <v>1.873816591131871E-3</v>
      </c>
    </row>
    <row r="192" spans="3:5">
      <c r="C192">
        <v>13161948769</v>
      </c>
      <c r="D192" t="s">
        <v>816</v>
      </c>
      <c r="E192" s="22">
        <v>1.1242899546791225E-3</v>
      </c>
    </row>
    <row r="193" spans="3:5">
      <c r="C193">
        <v>13165148708</v>
      </c>
      <c r="D193" t="s">
        <v>776</v>
      </c>
      <c r="E193" s="22">
        <v>2.3310278393680476E-3</v>
      </c>
    </row>
    <row r="194" spans="3:5">
      <c r="C194">
        <v>13220024733</v>
      </c>
      <c r="D194" t="s">
        <v>969</v>
      </c>
      <c r="E194" s="22">
        <v>3.7476331822637421E-3</v>
      </c>
    </row>
    <row r="195" spans="3:5">
      <c r="C195">
        <v>13263909703</v>
      </c>
      <c r="D195" t="s">
        <v>727</v>
      </c>
      <c r="E195" s="22">
        <v>1.873816591131871E-3</v>
      </c>
    </row>
    <row r="196" spans="3:5">
      <c r="C196">
        <v>13383659755</v>
      </c>
      <c r="D196" t="s">
        <v>754</v>
      </c>
      <c r="E196" s="22">
        <v>2.3310278393680476E-3</v>
      </c>
    </row>
    <row r="197" spans="3:5">
      <c r="C197">
        <v>13397739705</v>
      </c>
      <c r="D197" t="s">
        <v>817</v>
      </c>
      <c r="E197" s="22">
        <v>1.1242899546791225E-3</v>
      </c>
    </row>
    <row r="198" spans="3:5">
      <c r="C198">
        <v>13644307709</v>
      </c>
      <c r="D198" t="s">
        <v>931</v>
      </c>
      <c r="E198" s="22">
        <v>3.7476331822637421E-3</v>
      </c>
    </row>
    <row r="199" spans="3:5">
      <c r="C199">
        <v>13658290730</v>
      </c>
      <c r="D199" t="s">
        <v>832</v>
      </c>
      <c r="E199" s="22">
        <v>1.1655139196840238E-3</v>
      </c>
    </row>
    <row r="200" spans="3:5">
      <c r="C200">
        <v>13735649700</v>
      </c>
      <c r="D200" t="s">
        <v>705</v>
      </c>
      <c r="E200" s="22">
        <v>1.1242899546791225E-3</v>
      </c>
    </row>
    <row r="201" spans="3:5">
      <c r="C201">
        <v>13778796747</v>
      </c>
      <c r="D201" t="s">
        <v>723</v>
      </c>
      <c r="E201" s="22">
        <v>1.1655139196840238E-3</v>
      </c>
    </row>
    <row r="202" spans="3:5">
      <c r="C202">
        <v>13837736709</v>
      </c>
      <c r="D202" t="s">
        <v>636</v>
      </c>
      <c r="E202" s="22">
        <v>5.9962130916219871E-3</v>
      </c>
    </row>
    <row r="203" spans="3:5">
      <c r="C203">
        <v>13858410799</v>
      </c>
      <c r="D203" t="s">
        <v>736</v>
      </c>
      <c r="E203" s="22">
        <v>1.873816591131871E-3</v>
      </c>
    </row>
    <row r="204" spans="3:5">
      <c r="C204">
        <v>14100082746</v>
      </c>
      <c r="D204" t="s">
        <v>761</v>
      </c>
      <c r="E204" s="22">
        <v>2.3310278393680476E-3</v>
      </c>
    </row>
    <row r="205" spans="3:5">
      <c r="C205">
        <v>14223222708</v>
      </c>
      <c r="D205" t="s">
        <v>715</v>
      </c>
      <c r="E205" s="22">
        <v>3.7476331822637421E-3</v>
      </c>
    </row>
    <row r="206" spans="3:5">
      <c r="C206">
        <v>14286839761</v>
      </c>
      <c r="D206" t="s">
        <v>830</v>
      </c>
      <c r="E206" s="22">
        <v>4.4971598187164901E-3</v>
      </c>
    </row>
    <row r="207" spans="3:5">
      <c r="C207">
        <v>14461701794</v>
      </c>
      <c r="D207" t="s">
        <v>748</v>
      </c>
      <c r="E207" s="22">
        <v>2.3310278393680476E-3</v>
      </c>
    </row>
    <row r="208" spans="3:5">
      <c r="C208">
        <v>14587415758</v>
      </c>
      <c r="D208" t="s">
        <v>781</v>
      </c>
      <c r="E208" s="22">
        <v>2.3310278393680476E-3</v>
      </c>
    </row>
    <row r="209" spans="3:5">
      <c r="C209">
        <v>14683927780</v>
      </c>
      <c r="D209" t="s">
        <v>593</v>
      </c>
      <c r="E209" s="22">
        <v>1.1655139196840238E-3</v>
      </c>
    </row>
    <row r="210" spans="3:5">
      <c r="C210">
        <v>14725759708</v>
      </c>
      <c r="D210" t="s">
        <v>738</v>
      </c>
      <c r="E210" s="22">
        <v>2.9981065458109936E-3</v>
      </c>
    </row>
    <row r="211" spans="3:5">
      <c r="C211">
        <v>14805603755</v>
      </c>
      <c r="D211" t="s">
        <v>827</v>
      </c>
      <c r="E211" s="22">
        <v>1.1655139196840238E-3</v>
      </c>
    </row>
    <row r="212" spans="3:5">
      <c r="C212">
        <v>15072333701</v>
      </c>
      <c r="D212" t="s">
        <v>683</v>
      </c>
      <c r="E212" s="22">
        <v>2.3310278393680476E-3</v>
      </c>
    </row>
    <row r="213" spans="3:5">
      <c r="C213">
        <v>15160510761</v>
      </c>
      <c r="D213" t="s">
        <v>798</v>
      </c>
      <c r="E213" s="22">
        <v>9.3690829556593552E-4</v>
      </c>
    </row>
    <row r="214" spans="3:5">
      <c r="C214">
        <v>15390423755</v>
      </c>
      <c r="D214" t="s">
        <v>799</v>
      </c>
      <c r="E214" s="22">
        <v>9.3690829556593552E-4</v>
      </c>
    </row>
    <row r="215" spans="3:5">
      <c r="C215">
        <v>15911522756</v>
      </c>
      <c r="D215" t="s">
        <v>741</v>
      </c>
      <c r="E215" s="22">
        <v>2.3310278393680476E-3</v>
      </c>
    </row>
    <row r="216" spans="3:5">
      <c r="C216">
        <v>15994440701</v>
      </c>
      <c r="D216" t="s">
        <v>692</v>
      </c>
      <c r="E216" s="22">
        <v>9.3690829556593552E-4</v>
      </c>
    </row>
    <row r="217" spans="3:5">
      <c r="C217">
        <v>19468369749</v>
      </c>
      <c r="D217" t="s">
        <v>989</v>
      </c>
      <c r="E217" s="22">
        <v>3.7476331822637421E-3</v>
      </c>
    </row>
    <row r="218" spans="3:5">
      <c r="C218">
        <v>28725654420</v>
      </c>
      <c r="D218" t="s">
        <v>758</v>
      </c>
      <c r="E218" s="22">
        <v>2.3310278393680476E-3</v>
      </c>
    </row>
    <row r="219" spans="3:5">
      <c r="C219">
        <v>29906002808</v>
      </c>
      <c r="D219" t="s">
        <v>936</v>
      </c>
      <c r="E219" s="22">
        <v>3.7476331822637421E-3</v>
      </c>
    </row>
    <row r="220" spans="3:5">
      <c r="C220">
        <v>30645379700</v>
      </c>
      <c r="D220" t="s">
        <v>911</v>
      </c>
      <c r="E220" s="22">
        <v>3.7476331822637421E-3</v>
      </c>
    </row>
    <row r="221" spans="3:5">
      <c r="C221">
        <v>32005946753</v>
      </c>
      <c r="D221" t="s">
        <v>822</v>
      </c>
      <c r="E221" s="22">
        <v>3.7476331822637421E-3</v>
      </c>
    </row>
    <row r="222" spans="3:5">
      <c r="C222">
        <v>35531908768</v>
      </c>
      <c r="D222" t="s">
        <v>986</v>
      </c>
      <c r="E222" s="22">
        <v>3.7476331822637421E-3</v>
      </c>
    </row>
    <row r="223" spans="3:5">
      <c r="C223">
        <v>42357446749</v>
      </c>
      <c r="D223" t="s">
        <v>639</v>
      </c>
      <c r="E223" s="22">
        <v>1.4990532729054968E-2</v>
      </c>
    </row>
    <row r="224" spans="3:5">
      <c r="C224">
        <v>45750521753</v>
      </c>
      <c r="D224" t="s">
        <v>52</v>
      </c>
      <c r="E224" s="22">
        <v>1.2843438726272425E-2</v>
      </c>
    </row>
    <row r="225" spans="3:5">
      <c r="C225">
        <v>45983577549</v>
      </c>
      <c r="D225" t="s">
        <v>974</v>
      </c>
      <c r="E225" s="22">
        <v>3.7476331822637421E-3</v>
      </c>
    </row>
    <row r="226" spans="3:5">
      <c r="C226">
        <v>46565841500</v>
      </c>
      <c r="D226" t="s">
        <v>913</v>
      </c>
      <c r="E226" s="22">
        <v>3.7476331822637421E-3</v>
      </c>
    </row>
    <row r="227" spans="3:5">
      <c r="C227">
        <v>50162152787</v>
      </c>
      <c r="D227" t="s">
        <v>906</v>
      </c>
      <c r="E227" s="22">
        <v>3.7476331822637421E-3</v>
      </c>
    </row>
    <row r="228" spans="3:5">
      <c r="C228">
        <v>56132468749</v>
      </c>
      <c r="D228" t="s">
        <v>697</v>
      </c>
      <c r="E228" s="22">
        <v>1.1242899546791225E-3</v>
      </c>
    </row>
    <row r="229" spans="3:5">
      <c r="C229">
        <v>59927526504</v>
      </c>
      <c r="D229" t="s">
        <v>664</v>
      </c>
      <c r="E229" s="22">
        <v>2.3310278393680476E-3</v>
      </c>
    </row>
    <row r="230" spans="3:5">
      <c r="C230">
        <v>62397168715</v>
      </c>
      <c r="D230" t="s">
        <v>713</v>
      </c>
      <c r="E230" s="22">
        <v>3.7476331822637421E-3</v>
      </c>
    </row>
    <row r="231" spans="3:5">
      <c r="C231">
        <v>62398261700</v>
      </c>
      <c r="D231" t="s">
        <v>941</v>
      </c>
      <c r="E231" s="22">
        <v>3.7476331822637421E-3</v>
      </c>
    </row>
    <row r="232" spans="3:5">
      <c r="C232">
        <v>65597753720</v>
      </c>
      <c r="D232" t="s">
        <v>669</v>
      </c>
      <c r="E232" s="22">
        <v>2.3310278393680476E-3</v>
      </c>
    </row>
    <row r="233" spans="3:5">
      <c r="C233">
        <v>67275228734</v>
      </c>
      <c r="D233" t="s">
        <v>902</v>
      </c>
      <c r="E233" s="22">
        <v>3.7476331822637421E-3</v>
      </c>
    </row>
    <row r="234" spans="3:5">
      <c r="C234">
        <v>69296677734</v>
      </c>
      <c r="D234" t="s">
        <v>703</v>
      </c>
      <c r="E234" s="22">
        <v>1.1242899546791225E-3</v>
      </c>
    </row>
    <row r="235" spans="3:5">
      <c r="C235">
        <v>70351678700</v>
      </c>
      <c r="D235" t="s">
        <v>801</v>
      </c>
      <c r="E235" s="22">
        <v>9.3690829556593552E-4</v>
      </c>
    </row>
    <row r="236" spans="3:5">
      <c r="C236">
        <v>70395659787</v>
      </c>
      <c r="D236" t="s">
        <v>809</v>
      </c>
      <c r="E236" s="22">
        <v>1.1242899546791225E-3</v>
      </c>
    </row>
    <row r="237" spans="3:5">
      <c r="C237">
        <v>73302694768</v>
      </c>
      <c r="D237" t="s">
        <v>749</v>
      </c>
      <c r="E237" s="22">
        <v>2.3310278393680476E-3</v>
      </c>
    </row>
    <row r="238" spans="3:5">
      <c r="C238">
        <v>74357158753</v>
      </c>
      <c r="D238" t="s">
        <v>825</v>
      </c>
      <c r="E238" s="22">
        <v>3.7476331822637421E-3</v>
      </c>
    </row>
    <row r="239" spans="3:5">
      <c r="C239">
        <v>74416413491</v>
      </c>
      <c r="D239" t="s">
        <v>805</v>
      </c>
      <c r="E239" s="22">
        <v>1.1242899546791225E-3</v>
      </c>
    </row>
    <row r="240" spans="3:5">
      <c r="C240">
        <v>74449176715</v>
      </c>
      <c r="D240" t="s">
        <v>842</v>
      </c>
      <c r="E240" s="22">
        <v>3.7476331822637421E-3</v>
      </c>
    </row>
    <row r="241" spans="3:5">
      <c r="C241">
        <v>77801261704</v>
      </c>
      <c r="D241" t="s">
        <v>707</v>
      </c>
      <c r="E241" s="22">
        <v>2.2898038743631461E-3</v>
      </c>
    </row>
    <row r="242" spans="3:5">
      <c r="C242">
        <v>80307647404</v>
      </c>
      <c r="D242" t="s">
        <v>680</v>
      </c>
      <c r="E242" s="22">
        <v>2.3310278393680476E-3</v>
      </c>
    </row>
    <row r="243" spans="3:5">
      <c r="C243">
        <v>80594530415</v>
      </c>
      <c r="D243" t="s">
        <v>919</v>
      </c>
      <c r="E243" s="22">
        <v>3.7476331822637421E-3</v>
      </c>
    </row>
    <row r="244" spans="3:5">
      <c r="C244">
        <v>82350337715</v>
      </c>
      <c r="D244" t="s">
        <v>647</v>
      </c>
      <c r="E244" s="22">
        <v>1.873816591131871E-3</v>
      </c>
    </row>
    <row r="245" spans="3:5">
      <c r="C245">
        <v>82556008768</v>
      </c>
      <c r="D245" t="s">
        <v>796</v>
      </c>
      <c r="E245" s="22">
        <v>9.3690829556593552E-4</v>
      </c>
    </row>
    <row r="246" spans="3:5">
      <c r="C246">
        <v>82955352772</v>
      </c>
      <c r="D246" t="s">
        <v>927</v>
      </c>
      <c r="E246" s="22">
        <v>7.4952663645274841E-3</v>
      </c>
    </row>
    <row r="247" spans="3:5">
      <c r="C247">
        <v>83998624791</v>
      </c>
      <c r="D247" t="s">
        <v>835</v>
      </c>
      <c r="E247" s="22">
        <v>1.1655139196840238E-3</v>
      </c>
    </row>
    <row r="248" spans="3:5">
      <c r="C248">
        <v>85332640706</v>
      </c>
      <c r="D248" t="s">
        <v>769</v>
      </c>
      <c r="E248" s="22">
        <v>2.3310278393680476E-3</v>
      </c>
    </row>
    <row r="249" spans="3:5">
      <c r="C249">
        <v>87275228734</v>
      </c>
      <c r="D249" t="s">
        <v>902</v>
      </c>
      <c r="E249" s="22">
        <v>3.7476331822637421E-3</v>
      </c>
    </row>
    <row r="250" spans="3:5">
      <c r="C250">
        <v>87275333791</v>
      </c>
      <c r="D250" t="s">
        <v>752</v>
      </c>
      <c r="E250" s="22">
        <v>2.3310278393680476E-3</v>
      </c>
    </row>
    <row r="251" spans="3:5">
      <c r="C251">
        <v>90831250763</v>
      </c>
      <c r="D251" t="s">
        <v>909</v>
      </c>
      <c r="E251" s="22">
        <v>3.7476331822637421E-3</v>
      </c>
    </row>
    <row r="252" spans="3:5">
      <c r="C252">
        <v>91151180700</v>
      </c>
      <c r="D252" t="s">
        <v>710</v>
      </c>
      <c r="E252" s="22">
        <v>2.2898038743631461E-3</v>
      </c>
    </row>
    <row r="253" spans="3:5">
      <c r="C253">
        <v>91236339720</v>
      </c>
      <c r="D253" t="s">
        <v>674</v>
      </c>
      <c r="E253" s="22">
        <v>2.3310278393680476E-3</v>
      </c>
    </row>
    <row r="254" spans="3:5">
      <c r="C254">
        <v>91257891715</v>
      </c>
      <c r="D254" t="s">
        <v>984</v>
      </c>
      <c r="E254" s="22">
        <v>3.7476331822637421E-3</v>
      </c>
    </row>
    <row r="255" spans="3:5">
      <c r="C255">
        <v>95120165753</v>
      </c>
      <c r="D255" t="s">
        <v>706</v>
      </c>
      <c r="E255" s="22">
        <v>2.2898038743631461E-3</v>
      </c>
    </row>
    <row r="256" spans="3:5">
      <c r="C256">
        <v>95141820734</v>
      </c>
      <c r="D256" t="s">
        <v>964</v>
      </c>
      <c r="E256" s="22">
        <v>5.6214497733956129E-3</v>
      </c>
    </row>
    <row r="257" spans="1:5">
      <c r="C257">
        <v>98407554715</v>
      </c>
      <c r="D257" t="s">
        <v>654</v>
      </c>
      <c r="E257" s="22">
        <v>1.873816591131871E-3</v>
      </c>
    </row>
    <row r="258" spans="1:5">
      <c r="C258">
        <v>98807706768</v>
      </c>
      <c r="D258" t="s">
        <v>773</v>
      </c>
      <c r="E258" s="22">
        <v>1.1655139196840238E-3</v>
      </c>
    </row>
    <row r="259" spans="1:5">
      <c r="C259">
        <v>99699834749</v>
      </c>
      <c r="D259" t="s">
        <v>685</v>
      </c>
      <c r="E259" s="22">
        <v>2.3310278393680476E-3</v>
      </c>
    </row>
    <row r="260" spans="1:5">
      <c r="C260">
        <v>3856717000128</v>
      </c>
      <c r="D260" t="s">
        <v>605</v>
      </c>
      <c r="E260" s="22">
        <v>8.3891068595628449E-2</v>
      </c>
    </row>
    <row r="261" spans="1:5">
      <c r="C261">
        <v>4837646000189</v>
      </c>
      <c r="D261" t="s">
        <v>600</v>
      </c>
      <c r="E261" s="22">
        <v>0.17949555208408133</v>
      </c>
    </row>
    <row r="262" spans="1:5">
      <c r="C262">
        <v>8931894000145</v>
      </c>
      <c r="D262" t="s">
        <v>611</v>
      </c>
      <c r="E262" s="22">
        <v>6.6701237333561994E-2</v>
      </c>
    </row>
    <row r="263" spans="1:5">
      <c r="C263">
        <v>11160334000149</v>
      </c>
      <c r="D263" t="s">
        <v>955</v>
      </c>
      <c r="E263" s="22">
        <v>4.2160873300467097E-2</v>
      </c>
    </row>
    <row r="264" spans="1:5">
      <c r="C264">
        <v>11889780000199</v>
      </c>
      <c r="D264" t="s">
        <v>626</v>
      </c>
      <c r="E264" s="22">
        <v>1.6489586001960464E-2</v>
      </c>
    </row>
    <row r="265" spans="1:5">
      <c r="C265">
        <v>29253283000165</v>
      </c>
      <c r="D265" t="s">
        <v>614</v>
      </c>
      <c r="E265" s="22">
        <v>0.13116716137923096</v>
      </c>
    </row>
    <row r="266" spans="1:5">
      <c r="C266">
        <v>29253622000103</v>
      </c>
      <c r="D266" t="s">
        <v>890</v>
      </c>
      <c r="E266" s="22">
        <v>3.7476331822637421E-3</v>
      </c>
    </row>
    <row r="267" spans="1:5">
      <c r="C267" t="s">
        <v>1645</v>
      </c>
      <c r="E267" s="22">
        <v>1.7050981452663573E-3</v>
      </c>
    </row>
    <row r="268" spans="1:5">
      <c r="A268">
        <v>7471347740</v>
      </c>
      <c r="B268" t="s">
        <v>199</v>
      </c>
      <c r="C268">
        <v>2509720775</v>
      </c>
      <c r="D268" t="s">
        <v>269</v>
      </c>
      <c r="E268" s="22">
        <v>0.13114754098360656</v>
      </c>
    </row>
    <row r="269" spans="1:5">
      <c r="C269">
        <v>4512302727</v>
      </c>
      <c r="D269" t="s">
        <v>201</v>
      </c>
      <c r="E269" s="22">
        <v>9.2896174863387984E-2</v>
      </c>
    </row>
    <row r="270" spans="1:5">
      <c r="C270">
        <v>5834652778</v>
      </c>
      <c r="D270" t="s">
        <v>258</v>
      </c>
      <c r="E270" s="22">
        <v>6.5573770491803282E-2</v>
      </c>
    </row>
    <row r="271" spans="1:5">
      <c r="C271">
        <v>10894503707</v>
      </c>
      <c r="D271" t="s">
        <v>273</v>
      </c>
      <c r="E271" s="22">
        <v>6.5573770491803282E-2</v>
      </c>
    </row>
    <row r="272" spans="1:5">
      <c r="C272">
        <v>13306644773</v>
      </c>
      <c r="D272" t="s">
        <v>271</v>
      </c>
      <c r="E272" s="22">
        <v>6.5573770491803282E-2</v>
      </c>
    </row>
    <row r="273" spans="1:5">
      <c r="C273">
        <v>47234679715</v>
      </c>
      <c r="D273" t="s">
        <v>254</v>
      </c>
      <c r="E273" s="22">
        <v>0.13114754098360656</v>
      </c>
    </row>
    <row r="274" spans="1:5">
      <c r="C274">
        <v>50161636772</v>
      </c>
      <c r="D274" t="s">
        <v>244</v>
      </c>
      <c r="E274" s="22">
        <v>7.650273224043716E-2</v>
      </c>
    </row>
    <row r="275" spans="1:5">
      <c r="C275">
        <v>62040987720</v>
      </c>
      <c r="D275" t="s">
        <v>218</v>
      </c>
      <c r="E275" s="22">
        <v>6.5573770491803282E-2</v>
      </c>
    </row>
    <row r="276" spans="1:5">
      <c r="C276">
        <v>8931894000145</v>
      </c>
      <c r="D276" t="s">
        <v>247</v>
      </c>
      <c r="E276" s="22">
        <v>2.185792349726776E-2</v>
      </c>
    </row>
    <row r="277" spans="1:5">
      <c r="C277">
        <v>9517570000128</v>
      </c>
      <c r="D277" t="s">
        <v>42</v>
      </c>
      <c r="E277" s="22">
        <v>0.13661202185792348</v>
      </c>
    </row>
    <row r="278" spans="1:5">
      <c r="C278">
        <v>12150721000167</v>
      </c>
      <c r="D278" t="s">
        <v>209</v>
      </c>
      <c r="E278" s="22">
        <v>8.1967213114754092E-2</v>
      </c>
    </row>
    <row r="279" spans="1:5">
      <c r="C279">
        <v>39223862000119</v>
      </c>
      <c r="D279" t="s">
        <v>211</v>
      </c>
      <c r="E279" s="22">
        <v>1.6393442622950821E-2</v>
      </c>
    </row>
    <row r="280" spans="1:5">
      <c r="C280">
        <v>72441397000168</v>
      </c>
      <c r="D280" t="s">
        <v>221</v>
      </c>
      <c r="E280" s="22">
        <v>4.9180327868852458E-2</v>
      </c>
    </row>
    <row r="281" spans="1:5">
      <c r="A281">
        <v>9558433756</v>
      </c>
      <c r="B281" t="s">
        <v>1430</v>
      </c>
      <c r="C281">
        <v>99659557</v>
      </c>
      <c r="D281" t="s">
        <v>1479</v>
      </c>
      <c r="E281" s="22">
        <v>5.6695507499527099E-2</v>
      </c>
    </row>
    <row r="282" spans="1:5">
      <c r="C282">
        <v>106848755</v>
      </c>
      <c r="D282" t="s">
        <v>1484</v>
      </c>
      <c r="E282" s="22">
        <v>3.4360913636077031E-2</v>
      </c>
    </row>
    <row r="283" spans="1:5">
      <c r="C283">
        <v>960565507</v>
      </c>
      <c r="D283" t="s">
        <v>1480</v>
      </c>
      <c r="E283" s="22">
        <v>2.5770685227057773E-2</v>
      </c>
    </row>
    <row r="284" spans="1:5">
      <c r="C284">
        <v>1089759754</v>
      </c>
      <c r="D284" t="s">
        <v>1473</v>
      </c>
      <c r="E284" s="22">
        <v>1.2026319772626961E-2</v>
      </c>
    </row>
    <row r="285" spans="1:5">
      <c r="C285">
        <v>1870019792</v>
      </c>
      <c r="D285" t="s">
        <v>397</v>
      </c>
      <c r="E285" s="22">
        <v>1.7180456818038516E-2</v>
      </c>
    </row>
    <row r="286" spans="1:5">
      <c r="C286">
        <v>2543792732</v>
      </c>
      <c r="D286" t="s">
        <v>1512</v>
      </c>
      <c r="E286" s="22">
        <v>2.5770685227057773E-2</v>
      </c>
    </row>
    <row r="287" spans="1:5">
      <c r="C287">
        <v>2692460707</v>
      </c>
      <c r="D287" t="s">
        <v>1489</v>
      </c>
      <c r="E287" s="22">
        <v>1.7180456818038516E-2</v>
      </c>
    </row>
    <row r="288" spans="1:5">
      <c r="C288">
        <v>2692483740</v>
      </c>
      <c r="D288" t="s">
        <v>1486</v>
      </c>
      <c r="E288" s="22">
        <v>2.5770685227057773E-2</v>
      </c>
    </row>
    <row r="289" spans="3:5">
      <c r="C289">
        <v>3061003711</v>
      </c>
      <c r="D289" t="s">
        <v>1482</v>
      </c>
      <c r="E289" s="22">
        <v>2.5770685227057773E-2</v>
      </c>
    </row>
    <row r="290" spans="3:5">
      <c r="C290">
        <v>3471749497</v>
      </c>
      <c r="D290" t="s">
        <v>1515</v>
      </c>
      <c r="E290" s="22">
        <v>3.1955649681551637E-2</v>
      </c>
    </row>
    <row r="291" spans="3:5">
      <c r="C291">
        <v>5752346797</v>
      </c>
      <c r="D291" t="s">
        <v>1495</v>
      </c>
      <c r="E291" s="22">
        <v>2.8519558317943935E-2</v>
      </c>
    </row>
    <row r="292" spans="3:5">
      <c r="C292">
        <v>7954605701</v>
      </c>
      <c r="D292" t="s">
        <v>1477</v>
      </c>
      <c r="E292" s="22">
        <v>1.7180456818038516E-2</v>
      </c>
    </row>
    <row r="293" spans="3:5">
      <c r="C293">
        <v>8020920714</v>
      </c>
      <c r="D293" t="s">
        <v>1471</v>
      </c>
      <c r="E293" s="22">
        <v>2.5770685227057773E-2</v>
      </c>
    </row>
    <row r="294" spans="3:5">
      <c r="C294">
        <v>8440200790</v>
      </c>
      <c r="D294" t="s">
        <v>1466</v>
      </c>
      <c r="E294" s="22">
        <v>2.5770685227057773E-2</v>
      </c>
    </row>
    <row r="295" spans="3:5">
      <c r="C295">
        <v>9312791788</v>
      </c>
      <c r="D295" t="s">
        <v>1520</v>
      </c>
      <c r="E295" s="22">
        <v>2.8519558317943935E-2</v>
      </c>
    </row>
    <row r="296" spans="3:5">
      <c r="C296">
        <v>10031935796</v>
      </c>
      <c r="D296" t="s">
        <v>1523</v>
      </c>
      <c r="E296" s="22">
        <v>2.8519558317943935E-2</v>
      </c>
    </row>
    <row r="297" spans="3:5">
      <c r="C297">
        <v>10340844701</v>
      </c>
      <c r="D297" t="s">
        <v>1509</v>
      </c>
      <c r="E297" s="22">
        <v>2.8519558317943935E-2</v>
      </c>
    </row>
    <row r="298" spans="3:5">
      <c r="C298">
        <v>10788991779</v>
      </c>
      <c r="D298" t="s">
        <v>1530</v>
      </c>
      <c r="E298" s="22">
        <v>2.0616548181646221E-2</v>
      </c>
    </row>
    <row r="299" spans="3:5">
      <c r="C299">
        <v>10812694724</v>
      </c>
      <c r="D299" t="s">
        <v>1490</v>
      </c>
      <c r="E299" s="22">
        <v>9.4492512499211832E-3</v>
      </c>
    </row>
    <row r="300" spans="3:5">
      <c r="C300">
        <v>11074717708</v>
      </c>
      <c r="D300" t="s">
        <v>1487</v>
      </c>
      <c r="E300" s="22">
        <v>1.2026319772626961E-2</v>
      </c>
    </row>
    <row r="301" spans="3:5">
      <c r="C301">
        <v>11485348730</v>
      </c>
      <c r="D301" t="s">
        <v>1526</v>
      </c>
      <c r="E301" s="22">
        <v>2.8519558317943935E-2</v>
      </c>
    </row>
    <row r="302" spans="3:5">
      <c r="C302">
        <v>13070898793</v>
      </c>
      <c r="D302" t="s">
        <v>1470</v>
      </c>
      <c r="E302" s="22">
        <v>2.5770685227057773E-2</v>
      </c>
    </row>
    <row r="303" spans="3:5">
      <c r="C303">
        <v>14273917777</v>
      </c>
      <c r="D303" t="s">
        <v>1467</v>
      </c>
      <c r="E303" s="22">
        <v>1.7180456818038516E-2</v>
      </c>
    </row>
    <row r="304" spans="3:5">
      <c r="C304">
        <v>42200253753</v>
      </c>
      <c r="D304" t="s">
        <v>1468</v>
      </c>
      <c r="E304" s="22">
        <v>1.7180456818038516E-2</v>
      </c>
    </row>
    <row r="305" spans="1:5">
      <c r="C305">
        <v>48256501553</v>
      </c>
      <c r="D305" t="s">
        <v>1478</v>
      </c>
      <c r="E305" s="22">
        <v>8.5902284090192578E-3</v>
      </c>
    </row>
    <row r="306" spans="1:5">
      <c r="C306">
        <v>51092506500</v>
      </c>
      <c r="D306" t="s">
        <v>1476</v>
      </c>
      <c r="E306" s="22">
        <v>8.5902284090192578E-3</v>
      </c>
    </row>
    <row r="307" spans="1:5">
      <c r="C307">
        <v>56277210734</v>
      </c>
      <c r="D307" t="s">
        <v>1474</v>
      </c>
      <c r="E307" s="22">
        <v>1.7180456818038516E-2</v>
      </c>
    </row>
    <row r="308" spans="1:5">
      <c r="C308">
        <v>63917378353</v>
      </c>
      <c r="D308" t="s">
        <v>1432</v>
      </c>
      <c r="E308" s="22">
        <v>3.9515050681488584E-2</v>
      </c>
    </row>
    <row r="309" spans="1:5">
      <c r="C309">
        <v>3652676000158</v>
      </c>
      <c r="D309" t="s">
        <v>1443</v>
      </c>
      <c r="E309" s="22">
        <v>4.2951142045096289E-3</v>
      </c>
    </row>
    <row r="310" spans="1:5">
      <c r="C310">
        <v>4837646000189</v>
      </c>
      <c r="D310" t="s">
        <v>1079</v>
      </c>
      <c r="E310" s="22">
        <v>0.10514439572639572</v>
      </c>
    </row>
    <row r="311" spans="1:5">
      <c r="C311">
        <v>5289050000154</v>
      </c>
      <c r="D311" t="s">
        <v>1054</v>
      </c>
      <c r="E311" s="22">
        <v>4.9302585126156942E-2</v>
      </c>
    </row>
    <row r="312" spans="1:5">
      <c r="C312">
        <v>9298181000159</v>
      </c>
      <c r="D312" t="s">
        <v>1447</v>
      </c>
      <c r="E312" s="22">
        <v>6.8721827272154062E-2</v>
      </c>
    </row>
    <row r="313" spans="1:5">
      <c r="C313">
        <v>11226821000167</v>
      </c>
      <c r="D313" t="s">
        <v>1460</v>
      </c>
      <c r="E313" s="22">
        <v>3.0615574049744635E-2</v>
      </c>
    </row>
    <row r="314" spans="1:5">
      <c r="C314">
        <v>28844405000125</v>
      </c>
      <c r="D314" t="s">
        <v>1464</v>
      </c>
      <c r="E314" s="22">
        <v>1.503719482998821E-2</v>
      </c>
    </row>
    <row r="315" spans="1:5">
      <c r="C315">
        <v>29699626000110</v>
      </c>
      <c r="D315" t="s">
        <v>1457</v>
      </c>
      <c r="E315" s="22">
        <v>1.3744365454430812E-2</v>
      </c>
    </row>
    <row r="316" spans="1:5">
      <c r="C316">
        <v>32244634000186</v>
      </c>
      <c r="D316" t="s">
        <v>1440</v>
      </c>
      <c r="E316" s="22">
        <v>4.6249789754159686E-2</v>
      </c>
    </row>
    <row r="317" spans="1:5">
      <c r="C317" t="s">
        <v>1645</v>
      </c>
      <c r="E317" s="22">
        <v>6.9878072016008059E-3</v>
      </c>
    </row>
    <row r="318" spans="1:5">
      <c r="A318">
        <v>11869162730</v>
      </c>
      <c r="B318" t="s">
        <v>276</v>
      </c>
      <c r="C318">
        <v>27348008</v>
      </c>
      <c r="D318" t="s">
        <v>315</v>
      </c>
      <c r="E318" s="22">
        <v>4.7288031399252854E-2</v>
      </c>
    </row>
    <row r="319" spans="1:5">
      <c r="C319">
        <v>9736584798</v>
      </c>
      <c r="D319" t="s">
        <v>322</v>
      </c>
      <c r="E319" s="22">
        <v>4.7288031399252854E-2</v>
      </c>
    </row>
    <row r="320" spans="1:5">
      <c r="C320">
        <v>13447435798</v>
      </c>
      <c r="D320" t="s">
        <v>312</v>
      </c>
      <c r="E320" s="22">
        <v>6.7554330570361226E-2</v>
      </c>
    </row>
    <row r="321" spans="1:5">
      <c r="C321">
        <v>37568086704</v>
      </c>
      <c r="D321" t="s">
        <v>308</v>
      </c>
      <c r="E321" s="22">
        <v>6.7554330570361226E-2</v>
      </c>
    </row>
    <row r="322" spans="1:5">
      <c r="C322">
        <v>42369509791</v>
      </c>
      <c r="D322" t="s">
        <v>304</v>
      </c>
      <c r="E322" s="22">
        <v>6.7554330570361226E-2</v>
      </c>
    </row>
    <row r="323" spans="1:5">
      <c r="C323">
        <v>43246265453</v>
      </c>
      <c r="D323" t="s">
        <v>318</v>
      </c>
      <c r="E323" s="22">
        <v>4.7288031399252854E-2</v>
      </c>
    </row>
    <row r="324" spans="1:5">
      <c r="C324">
        <v>9023868000181</v>
      </c>
      <c r="D324" t="s">
        <v>278</v>
      </c>
      <c r="E324" s="22">
        <v>0.31975153517216226</v>
      </c>
    </row>
    <row r="325" spans="1:5">
      <c r="C325">
        <v>29253283000165</v>
      </c>
      <c r="D325" t="s">
        <v>290</v>
      </c>
      <c r="E325" s="22">
        <v>0.20266299171108368</v>
      </c>
    </row>
    <row r="326" spans="1:5">
      <c r="C326">
        <v>39711817000103</v>
      </c>
      <c r="D326" t="s">
        <v>284</v>
      </c>
      <c r="E326" s="22">
        <v>0.13254497429557724</v>
      </c>
    </row>
    <row r="327" spans="1:5">
      <c r="C327" t="s">
        <v>1645</v>
      </c>
      <c r="E327" s="22">
        <v>5.1341291233474528E-4</v>
      </c>
    </row>
    <row r="328" spans="1:5">
      <c r="A328">
        <v>30692849734</v>
      </c>
      <c r="B328" t="s">
        <v>31</v>
      </c>
      <c r="C328">
        <v>2498488725</v>
      </c>
      <c r="D328" t="s">
        <v>90</v>
      </c>
      <c r="E328" s="22">
        <v>2.631578254847828E-2</v>
      </c>
    </row>
    <row r="329" spans="1:5">
      <c r="C329">
        <v>2694176720</v>
      </c>
      <c r="D329" t="s">
        <v>100</v>
      </c>
      <c r="E329" s="22">
        <v>2.631578254847828E-2</v>
      </c>
    </row>
    <row r="330" spans="1:5">
      <c r="C330">
        <v>4825835686</v>
      </c>
      <c r="D330" t="s">
        <v>108</v>
      </c>
      <c r="E330" s="22">
        <v>2.631578254847828E-2</v>
      </c>
    </row>
    <row r="331" spans="1:5">
      <c r="C331">
        <v>9164737756</v>
      </c>
      <c r="D331" t="s">
        <v>82</v>
      </c>
      <c r="E331" s="22">
        <v>2.631578254847828E-2</v>
      </c>
    </row>
    <row r="332" spans="1:5">
      <c r="C332">
        <v>9601459740</v>
      </c>
      <c r="D332" t="s">
        <v>106</v>
      </c>
      <c r="E332" s="22">
        <v>2.631578254847828E-2</v>
      </c>
    </row>
    <row r="333" spans="1:5">
      <c r="C333">
        <v>11997343738</v>
      </c>
      <c r="D333" t="s">
        <v>86</v>
      </c>
      <c r="E333" s="22">
        <v>2.631578254847828E-2</v>
      </c>
    </row>
    <row r="334" spans="1:5">
      <c r="C334">
        <v>21344540759</v>
      </c>
      <c r="D334" t="s">
        <v>94</v>
      </c>
      <c r="E334" s="22">
        <v>2.631578254847828E-2</v>
      </c>
    </row>
    <row r="335" spans="1:5">
      <c r="C335">
        <v>45360669772</v>
      </c>
      <c r="D335" t="s">
        <v>71</v>
      </c>
      <c r="E335" s="22">
        <v>2.631578254847828E-2</v>
      </c>
    </row>
    <row r="336" spans="1:5">
      <c r="C336">
        <v>45362157787</v>
      </c>
      <c r="D336" t="s">
        <v>103</v>
      </c>
      <c r="E336" s="22">
        <v>2.631578254847828E-2</v>
      </c>
    </row>
    <row r="337" spans="1:5">
      <c r="C337">
        <v>45750521753</v>
      </c>
      <c r="D337" t="s">
        <v>51</v>
      </c>
      <c r="E337" s="22">
        <v>3.9510252760459809E-2</v>
      </c>
    </row>
    <row r="338" spans="1:5">
      <c r="C338">
        <v>50160672791</v>
      </c>
      <c r="D338" t="s">
        <v>97</v>
      </c>
      <c r="E338" s="22">
        <v>2.631578254847828E-2</v>
      </c>
    </row>
    <row r="339" spans="1:5">
      <c r="C339">
        <v>57044554768</v>
      </c>
      <c r="D339" t="s">
        <v>92</v>
      </c>
      <c r="E339" s="22">
        <v>2.631578254847828E-2</v>
      </c>
    </row>
    <row r="340" spans="1:5">
      <c r="C340">
        <v>72349743772</v>
      </c>
      <c r="D340" t="s">
        <v>76</v>
      </c>
      <c r="E340" s="22">
        <v>2.631578254847828E-2</v>
      </c>
    </row>
    <row r="341" spans="1:5">
      <c r="C341">
        <v>97073717734</v>
      </c>
      <c r="D341" t="s">
        <v>80</v>
      </c>
      <c r="E341" s="22">
        <v>2.631578254847828E-2</v>
      </c>
    </row>
    <row r="342" spans="1:5">
      <c r="C342">
        <v>509320000171</v>
      </c>
      <c r="D342" t="s">
        <v>61</v>
      </c>
      <c r="E342" s="22">
        <v>9.315787022161312E-2</v>
      </c>
    </row>
    <row r="343" spans="1:5">
      <c r="C343">
        <v>1783861000156</v>
      </c>
      <c r="D343" t="s">
        <v>57</v>
      </c>
      <c r="E343" s="22">
        <v>0.23871046349724648</v>
      </c>
    </row>
    <row r="344" spans="1:5">
      <c r="C344">
        <v>9517570000128</v>
      </c>
      <c r="D344" t="s">
        <v>41</v>
      </c>
      <c r="E344" s="22">
        <v>0.19736836911358713</v>
      </c>
    </row>
    <row r="345" spans="1:5">
      <c r="C345">
        <v>31507809000138</v>
      </c>
      <c r="D345" t="s">
        <v>34</v>
      </c>
      <c r="E345" s="22">
        <v>8.9147871276875984E-2</v>
      </c>
    </row>
    <row r="346" spans="1:5">
      <c r="A346">
        <v>53830423772</v>
      </c>
      <c r="B346" t="s">
        <v>382</v>
      </c>
      <c r="C346">
        <v>402447760</v>
      </c>
      <c r="D346" t="s">
        <v>564</v>
      </c>
      <c r="E346" s="22">
        <v>1.2862776933667558E-2</v>
      </c>
    </row>
    <row r="347" spans="1:5">
      <c r="C347">
        <v>554384744</v>
      </c>
      <c r="D347" t="s">
        <v>384</v>
      </c>
      <c r="E347" s="22">
        <v>3.8853448449244579E-3</v>
      </c>
    </row>
    <row r="348" spans="1:5">
      <c r="C348">
        <v>730267784</v>
      </c>
      <c r="D348" t="s">
        <v>476</v>
      </c>
      <c r="E348" s="22">
        <v>5.0508568785230913E-3</v>
      </c>
    </row>
    <row r="349" spans="1:5">
      <c r="C349">
        <v>1310262756</v>
      </c>
      <c r="D349" t="s">
        <v>478</v>
      </c>
      <c r="E349" s="22">
        <v>2.3312069069546747E-3</v>
      </c>
    </row>
    <row r="350" spans="1:5">
      <c r="C350">
        <v>1763722708</v>
      </c>
      <c r="D350" t="s">
        <v>462</v>
      </c>
      <c r="E350" s="22">
        <v>1.8283975740820979E-3</v>
      </c>
    </row>
    <row r="351" spans="1:5">
      <c r="C351">
        <v>1870019792</v>
      </c>
      <c r="D351" t="s">
        <v>396</v>
      </c>
      <c r="E351" s="22">
        <v>2.4555745099437389E-2</v>
      </c>
    </row>
    <row r="352" spans="1:5">
      <c r="C352">
        <v>2092903748</v>
      </c>
      <c r="D352" t="s">
        <v>518</v>
      </c>
      <c r="E352" s="22">
        <v>3.8853448449244579E-3</v>
      </c>
    </row>
    <row r="353" spans="3:5">
      <c r="C353">
        <v>3050603500</v>
      </c>
      <c r="D353" t="s">
        <v>470</v>
      </c>
      <c r="E353" s="22">
        <v>2.5899251636872912E-4</v>
      </c>
    </row>
    <row r="354" spans="3:5">
      <c r="C354">
        <v>3077207729</v>
      </c>
      <c r="D354" t="s">
        <v>457</v>
      </c>
      <c r="E354" s="22">
        <v>5.050948298401795E-3</v>
      </c>
    </row>
    <row r="355" spans="3:5">
      <c r="C355">
        <v>4507618789</v>
      </c>
      <c r="D355" t="s">
        <v>464</v>
      </c>
      <c r="E355" s="22">
        <v>5.0508568785230913E-3</v>
      </c>
    </row>
    <row r="356" spans="3:5">
      <c r="C356">
        <v>5637743630</v>
      </c>
      <c r="D356" t="s">
        <v>490</v>
      </c>
      <c r="E356" s="22">
        <v>1.523667692397705E-2</v>
      </c>
    </row>
    <row r="357" spans="3:5">
      <c r="C357">
        <v>5893440722</v>
      </c>
      <c r="D357" t="s">
        <v>465</v>
      </c>
      <c r="E357" s="22">
        <v>1.2950540017223498E-3</v>
      </c>
    </row>
    <row r="358" spans="3:5">
      <c r="C358">
        <v>6053421723</v>
      </c>
      <c r="D358" t="s">
        <v>473</v>
      </c>
      <c r="E358" s="22">
        <v>1.4245959698460666E-3</v>
      </c>
    </row>
    <row r="359" spans="3:5">
      <c r="C359">
        <v>6063984739</v>
      </c>
      <c r="D359" t="s">
        <v>514</v>
      </c>
      <c r="E359" s="22">
        <v>5.1798503273745825E-4</v>
      </c>
    </row>
    <row r="360" spans="3:5">
      <c r="C360">
        <v>7469450785</v>
      </c>
      <c r="D360" t="s">
        <v>500</v>
      </c>
      <c r="E360" s="22">
        <v>2.5901994233234037E-3</v>
      </c>
    </row>
    <row r="361" spans="3:5">
      <c r="C361">
        <v>7547224733</v>
      </c>
      <c r="D361" t="s">
        <v>513</v>
      </c>
      <c r="E361" s="22">
        <v>5.1803988466468075E-3</v>
      </c>
    </row>
    <row r="362" spans="3:5">
      <c r="C362">
        <v>9037285759</v>
      </c>
      <c r="D362" t="s">
        <v>573</v>
      </c>
      <c r="E362" s="22">
        <v>9.1876978097625416E-3</v>
      </c>
    </row>
    <row r="363" spans="3:5">
      <c r="C363">
        <v>9260704790</v>
      </c>
      <c r="D363" t="s">
        <v>512</v>
      </c>
      <c r="E363" s="22">
        <v>6.9936207208640246E-3</v>
      </c>
    </row>
    <row r="364" spans="3:5">
      <c r="C364">
        <v>9386892740</v>
      </c>
      <c r="D364" t="s">
        <v>467</v>
      </c>
      <c r="E364" s="22">
        <v>2.7196499715684166E-3</v>
      </c>
    </row>
    <row r="365" spans="3:5">
      <c r="C365">
        <v>9417235770</v>
      </c>
      <c r="D365" t="s">
        <v>577</v>
      </c>
      <c r="E365" s="22">
        <v>1.8375395619525083E-2</v>
      </c>
    </row>
    <row r="366" spans="3:5">
      <c r="C366">
        <v>9516429793</v>
      </c>
      <c r="D366" t="s">
        <v>561</v>
      </c>
      <c r="E366" s="22">
        <v>9.1419878704104892E-3</v>
      </c>
    </row>
    <row r="367" spans="3:5">
      <c r="C367">
        <v>9878045706</v>
      </c>
      <c r="D367" t="s">
        <v>472</v>
      </c>
      <c r="E367" s="22">
        <v>9.0651951722990403E-4</v>
      </c>
    </row>
    <row r="368" spans="3:5">
      <c r="C368">
        <v>10036916765</v>
      </c>
      <c r="D368" t="s">
        <v>455</v>
      </c>
      <c r="E368" s="22">
        <v>9.0651951722990403E-4</v>
      </c>
    </row>
    <row r="369" spans="3:5">
      <c r="C369">
        <v>10295476702</v>
      </c>
      <c r="D369" t="s">
        <v>480</v>
      </c>
      <c r="E369" s="22">
        <v>4.9214063302780789E-3</v>
      </c>
    </row>
    <row r="370" spans="3:5">
      <c r="C370">
        <v>10335497705</v>
      </c>
      <c r="D370" t="s">
        <v>458</v>
      </c>
      <c r="E370" s="22">
        <v>5.0508568785230913E-3</v>
      </c>
    </row>
    <row r="371" spans="3:5">
      <c r="C371">
        <v>10556620739</v>
      </c>
      <c r="D371" t="s">
        <v>505</v>
      </c>
      <c r="E371" s="22">
        <v>1.4245959698460666E-3</v>
      </c>
    </row>
    <row r="372" spans="3:5">
      <c r="C372">
        <v>10890197776</v>
      </c>
      <c r="D372" t="s">
        <v>418</v>
      </c>
      <c r="E372" s="22">
        <v>3.8853448449244579E-3</v>
      </c>
    </row>
    <row r="373" spans="3:5">
      <c r="C373">
        <v>11311379738</v>
      </c>
      <c r="D373" t="s">
        <v>521</v>
      </c>
      <c r="E373" s="22">
        <v>4.2738793294169039E-3</v>
      </c>
    </row>
    <row r="374" spans="3:5">
      <c r="C374">
        <v>11396942785</v>
      </c>
      <c r="D374" t="s">
        <v>453</v>
      </c>
      <c r="E374" s="22">
        <v>9.0651951722990403E-4</v>
      </c>
    </row>
    <row r="375" spans="3:5">
      <c r="C375">
        <v>11829808729</v>
      </c>
      <c r="D375" t="s">
        <v>502</v>
      </c>
      <c r="E375" s="22">
        <v>1.8283975740820979E-3</v>
      </c>
    </row>
    <row r="376" spans="3:5">
      <c r="C376">
        <v>11927673739</v>
      </c>
      <c r="D376" t="s">
        <v>510</v>
      </c>
      <c r="E376" s="22">
        <v>5.1803988466468075E-3</v>
      </c>
    </row>
    <row r="377" spans="3:5">
      <c r="C377">
        <v>11940930782</v>
      </c>
      <c r="D377" t="s">
        <v>545</v>
      </c>
      <c r="E377" s="22">
        <v>3.9767647236285626E-2</v>
      </c>
    </row>
    <row r="378" spans="3:5">
      <c r="C378">
        <v>12331926719</v>
      </c>
      <c r="D378" t="s">
        <v>550</v>
      </c>
      <c r="E378" s="22">
        <v>2.3860588341771377E-2</v>
      </c>
    </row>
    <row r="379" spans="3:5">
      <c r="C379">
        <v>12355033722</v>
      </c>
      <c r="D379" t="s">
        <v>570</v>
      </c>
      <c r="E379" s="22">
        <v>1.2862776933667558E-2</v>
      </c>
    </row>
    <row r="380" spans="3:5">
      <c r="C380">
        <v>12724047737</v>
      </c>
      <c r="D380" t="s">
        <v>483</v>
      </c>
      <c r="E380" s="22">
        <v>5.6984752992629709E-3</v>
      </c>
    </row>
    <row r="381" spans="3:5">
      <c r="C381">
        <v>12802831739</v>
      </c>
      <c r="D381" t="s">
        <v>499</v>
      </c>
      <c r="E381" s="22">
        <v>2.3312069069546747E-3</v>
      </c>
    </row>
    <row r="382" spans="3:5">
      <c r="C382">
        <v>13029782760</v>
      </c>
      <c r="D382" t="s">
        <v>504</v>
      </c>
      <c r="E382" s="22">
        <v>1.2950540017223498E-3</v>
      </c>
    </row>
    <row r="383" spans="3:5">
      <c r="C383">
        <v>13257347723</v>
      </c>
      <c r="D383" t="s">
        <v>474</v>
      </c>
      <c r="E383" s="22">
        <v>5.0508568785230913E-3</v>
      </c>
    </row>
    <row r="384" spans="3:5">
      <c r="C384">
        <v>13688556798</v>
      </c>
      <c r="D384" t="s">
        <v>507</v>
      </c>
      <c r="E384" s="22">
        <v>5.1803988466468075E-3</v>
      </c>
    </row>
    <row r="385" spans="3:5">
      <c r="C385">
        <v>13769919777</v>
      </c>
      <c r="D385" t="s">
        <v>494</v>
      </c>
      <c r="E385" s="22">
        <v>3.8853448449244579E-3</v>
      </c>
    </row>
    <row r="386" spans="3:5">
      <c r="C386">
        <v>13792178737</v>
      </c>
      <c r="D386" t="s">
        <v>506</v>
      </c>
      <c r="E386" s="22">
        <v>3.8853448449244579E-3</v>
      </c>
    </row>
    <row r="387" spans="3:5">
      <c r="C387">
        <v>13926379707</v>
      </c>
      <c r="D387" t="s">
        <v>485</v>
      </c>
      <c r="E387" s="22">
        <v>5.1803988466468075E-3</v>
      </c>
    </row>
    <row r="388" spans="3:5">
      <c r="C388">
        <v>14019062730</v>
      </c>
      <c r="D388" t="s">
        <v>496</v>
      </c>
      <c r="E388" s="22">
        <v>3.8853448449244579E-3</v>
      </c>
    </row>
    <row r="389" spans="3:5">
      <c r="C389">
        <v>14106307731</v>
      </c>
      <c r="D389" t="s">
        <v>448</v>
      </c>
      <c r="E389" s="22">
        <v>4.5328718457856325E-3</v>
      </c>
    </row>
    <row r="390" spans="3:5">
      <c r="C390">
        <v>14246268704</v>
      </c>
      <c r="D390" t="s">
        <v>558</v>
      </c>
      <c r="E390" s="22">
        <v>1.6702411839239963E-2</v>
      </c>
    </row>
    <row r="391" spans="3:5">
      <c r="C391">
        <v>14523846731</v>
      </c>
      <c r="D391" t="s">
        <v>481</v>
      </c>
      <c r="E391" s="22">
        <v>3.8853448449244579E-3</v>
      </c>
    </row>
    <row r="392" spans="3:5">
      <c r="C392">
        <v>14700238739</v>
      </c>
      <c r="D392" t="s">
        <v>484</v>
      </c>
      <c r="E392" s="22">
        <v>5.9574678156316995E-3</v>
      </c>
    </row>
    <row r="393" spans="3:5">
      <c r="C393">
        <v>16125020754</v>
      </c>
      <c r="D393" t="s">
        <v>520</v>
      </c>
      <c r="E393" s="22">
        <v>2.5899251636872912E-4</v>
      </c>
    </row>
    <row r="394" spans="3:5">
      <c r="C394">
        <v>16137544770</v>
      </c>
      <c r="D394" t="s">
        <v>497</v>
      </c>
      <c r="E394" s="22">
        <v>3.8853448449244579E-3</v>
      </c>
    </row>
    <row r="395" spans="3:5">
      <c r="C395">
        <v>16723235762</v>
      </c>
      <c r="D395" t="s">
        <v>450</v>
      </c>
      <c r="E395" s="22">
        <v>9.0679377686601643E-4</v>
      </c>
    </row>
    <row r="396" spans="3:5">
      <c r="C396">
        <v>17692288704</v>
      </c>
      <c r="D396" t="s">
        <v>487</v>
      </c>
      <c r="E396" s="22">
        <v>1.1884584231533636E-2</v>
      </c>
    </row>
    <row r="397" spans="3:5">
      <c r="C397">
        <v>19468407772</v>
      </c>
      <c r="D397" t="s">
        <v>440</v>
      </c>
      <c r="E397" s="22">
        <v>1.8283975740820978E-2</v>
      </c>
    </row>
    <row r="398" spans="3:5">
      <c r="C398">
        <v>24914819791</v>
      </c>
      <c r="D398" t="s">
        <v>468</v>
      </c>
      <c r="E398" s="22">
        <v>9.5076673852269086E-3</v>
      </c>
    </row>
    <row r="399" spans="3:5">
      <c r="C399">
        <v>28153596772</v>
      </c>
      <c r="D399" t="s">
        <v>460</v>
      </c>
      <c r="E399" s="22">
        <v>1.2950540017223498E-3</v>
      </c>
    </row>
    <row r="400" spans="3:5">
      <c r="C400">
        <v>32010710720</v>
      </c>
      <c r="D400" t="s">
        <v>554</v>
      </c>
      <c r="E400" s="22">
        <v>2.3860588341771377E-2</v>
      </c>
    </row>
    <row r="401" spans="3:5">
      <c r="C401">
        <v>42369509791</v>
      </c>
      <c r="D401" t="s">
        <v>305</v>
      </c>
      <c r="E401" s="22">
        <v>2.7425963611231469E-3</v>
      </c>
    </row>
    <row r="402" spans="3:5">
      <c r="C402">
        <v>43350836372</v>
      </c>
      <c r="D402" t="s">
        <v>495</v>
      </c>
      <c r="E402" s="22">
        <v>4.2738793294169039E-3</v>
      </c>
    </row>
    <row r="403" spans="3:5">
      <c r="C403">
        <v>45421382753</v>
      </c>
      <c r="D403" t="s">
        <v>584</v>
      </c>
      <c r="E403" s="22">
        <v>1.3210172472743156E-2</v>
      </c>
    </row>
    <row r="404" spans="3:5">
      <c r="C404">
        <v>46734902404</v>
      </c>
      <c r="D404" t="s">
        <v>469</v>
      </c>
      <c r="E404" s="22">
        <v>3.2377264241845792E-3</v>
      </c>
    </row>
    <row r="405" spans="3:5">
      <c r="C405">
        <v>52498719768</v>
      </c>
      <c r="D405" t="s">
        <v>493</v>
      </c>
      <c r="E405" s="22">
        <v>3.8853448449244579E-3</v>
      </c>
    </row>
    <row r="406" spans="3:5">
      <c r="C406">
        <v>56954247715</v>
      </c>
      <c r="D406" t="s">
        <v>489</v>
      </c>
      <c r="E406" s="22">
        <v>1.1884584231533636E-2</v>
      </c>
    </row>
    <row r="407" spans="3:5">
      <c r="C407">
        <v>58141472704</v>
      </c>
      <c r="D407" t="s">
        <v>492</v>
      </c>
      <c r="E407" s="22">
        <v>3.3626973983730902E-3</v>
      </c>
    </row>
    <row r="408" spans="3:5">
      <c r="C408">
        <v>62353110797</v>
      </c>
      <c r="D408" t="s">
        <v>515</v>
      </c>
      <c r="E408" s="22">
        <v>3.8853448449244579E-3</v>
      </c>
    </row>
    <row r="409" spans="3:5">
      <c r="C409">
        <v>69574286304</v>
      </c>
      <c r="D409" t="s">
        <v>498</v>
      </c>
      <c r="E409" s="22">
        <v>4.2738793294169039E-3</v>
      </c>
    </row>
    <row r="410" spans="3:5">
      <c r="C410">
        <v>78309964749</v>
      </c>
      <c r="D410" t="s">
        <v>580</v>
      </c>
      <c r="E410" s="22">
        <v>2.226988245231995E-2</v>
      </c>
    </row>
    <row r="411" spans="3:5">
      <c r="C411">
        <v>80838774768</v>
      </c>
      <c r="D411" t="s">
        <v>556</v>
      </c>
      <c r="E411" s="22">
        <v>2.226988245231995E-2</v>
      </c>
    </row>
    <row r="412" spans="3:5">
      <c r="C412">
        <v>83356762753</v>
      </c>
      <c r="D412" t="s">
        <v>589</v>
      </c>
      <c r="E412" s="22">
        <v>5.8965821764147656E-3</v>
      </c>
    </row>
    <row r="413" spans="3:5">
      <c r="C413">
        <v>86647326715</v>
      </c>
      <c r="D413" t="s">
        <v>503</v>
      </c>
      <c r="E413" s="22">
        <v>3.8853448449244579E-3</v>
      </c>
    </row>
    <row r="414" spans="3:5">
      <c r="C414">
        <v>90160282772</v>
      </c>
      <c r="D414" t="s">
        <v>516</v>
      </c>
      <c r="E414" s="22">
        <v>3.8853448449244579E-3</v>
      </c>
    </row>
    <row r="415" spans="3:5">
      <c r="C415">
        <v>97413925753</v>
      </c>
      <c r="D415" t="s">
        <v>567</v>
      </c>
      <c r="E415" s="22">
        <v>1.2862776933667558E-2</v>
      </c>
    </row>
    <row r="416" spans="3:5">
      <c r="C416">
        <v>1741069000139</v>
      </c>
      <c r="D416" t="s">
        <v>526</v>
      </c>
      <c r="E416" s="22">
        <v>9.1419878704104892E-3</v>
      </c>
    </row>
    <row r="417" spans="1:5">
      <c r="C417">
        <v>5578837000136</v>
      </c>
      <c r="D417" t="s">
        <v>119</v>
      </c>
      <c r="E417" s="22">
        <v>8.2186470954990293E-2</v>
      </c>
    </row>
    <row r="418" spans="1:5">
      <c r="C418">
        <v>8295999000155</v>
      </c>
      <c r="D418" t="s">
        <v>435</v>
      </c>
      <c r="E418" s="22">
        <v>4.3881541777970349E-3</v>
      </c>
    </row>
    <row r="419" spans="1:5">
      <c r="C419">
        <v>8885596000166</v>
      </c>
      <c r="D419" t="s">
        <v>407</v>
      </c>
      <c r="E419" s="22">
        <v>1.2707363139870581E-3</v>
      </c>
    </row>
    <row r="420" spans="1:5">
      <c r="C420">
        <v>9298880000107</v>
      </c>
      <c r="D420" t="s">
        <v>388</v>
      </c>
      <c r="E420" s="22">
        <v>1.8283975740820978E-2</v>
      </c>
    </row>
    <row r="421" spans="1:5">
      <c r="C421">
        <v>9517570000128</v>
      </c>
      <c r="D421" t="s">
        <v>391</v>
      </c>
      <c r="E421" s="22">
        <v>0.25460436219093213</v>
      </c>
    </row>
    <row r="422" spans="1:5">
      <c r="C422">
        <v>10964063000111</v>
      </c>
      <c r="D422" t="s">
        <v>427</v>
      </c>
      <c r="E422" s="22">
        <v>1.3712981805615733E-2</v>
      </c>
    </row>
    <row r="423" spans="1:5">
      <c r="C423">
        <v>12612983000104</v>
      </c>
      <c r="D423" t="s">
        <v>421</v>
      </c>
      <c r="E423" s="22">
        <v>3.8396349055724054E-3</v>
      </c>
    </row>
    <row r="424" spans="1:5">
      <c r="C424">
        <v>29699626000110</v>
      </c>
      <c r="D424" t="s">
        <v>411</v>
      </c>
      <c r="E424" s="22">
        <v>6.3609951602316181E-2</v>
      </c>
    </row>
    <row r="425" spans="1:5">
      <c r="C425">
        <v>62700455000177</v>
      </c>
      <c r="D425" t="s">
        <v>443</v>
      </c>
      <c r="E425" s="22">
        <v>3.9859067114989731E-2</v>
      </c>
    </row>
    <row r="426" spans="1:5">
      <c r="C426">
        <v>72441397000168</v>
      </c>
      <c r="D426" t="s">
        <v>221</v>
      </c>
      <c r="E426" s="22">
        <v>4.936673450021664E-3</v>
      </c>
    </row>
    <row r="427" spans="1:5">
      <c r="C427" t="s">
        <v>1645</v>
      </c>
      <c r="E427" s="22">
        <v>1.7872586286652506E-3</v>
      </c>
    </row>
    <row r="428" spans="1:5">
      <c r="A428">
        <v>74997190730</v>
      </c>
      <c r="B428" t="s">
        <v>186</v>
      </c>
      <c r="C428">
        <v>4837646000189</v>
      </c>
      <c r="D428" t="s">
        <v>122</v>
      </c>
      <c r="E428" s="22">
        <v>0.34482758620689663</v>
      </c>
    </row>
    <row r="429" spans="1:5">
      <c r="C429">
        <v>9517570000128</v>
      </c>
      <c r="D429" t="s">
        <v>42</v>
      </c>
      <c r="E429" s="22">
        <v>0.64446353872244222</v>
      </c>
    </row>
    <row r="430" spans="1:5">
      <c r="C430" t="s">
        <v>1645</v>
      </c>
      <c r="E430" s="22">
        <v>1.0708875070661393E-2</v>
      </c>
    </row>
    <row r="431" spans="1:5">
      <c r="A431">
        <v>76910750730</v>
      </c>
      <c r="B431" t="s">
        <v>110</v>
      </c>
      <c r="C431">
        <v>107208717</v>
      </c>
      <c r="D431" t="s">
        <v>144</v>
      </c>
      <c r="E431" s="22">
        <v>2.9576103454843794E-2</v>
      </c>
    </row>
    <row r="432" spans="1:5">
      <c r="C432">
        <v>8793607717</v>
      </c>
      <c r="D432" t="s">
        <v>156</v>
      </c>
      <c r="E432" s="22">
        <v>4.4364155182265691E-2</v>
      </c>
    </row>
    <row r="433" spans="1:5">
      <c r="C433">
        <v>51303680610</v>
      </c>
      <c r="D433" t="s">
        <v>134</v>
      </c>
      <c r="E433" s="22">
        <v>3.785741242220006E-2</v>
      </c>
    </row>
    <row r="434" spans="1:5">
      <c r="C434">
        <v>60750812753</v>
      </c>
      <c r="D434" t="s">
        <v>177</v>
      </c>
      <c r="E434" s="22">
        <v>0.10351636209195328</v>
      </c>
    </row>
    <row r="435" spans="1:5">
      <c r="C435">
        <v>65543726791</v>
      </c>
      <c r="D435" t="s">
        <v>138</v>
      </c>
      <c r="E435" s="22">
        <v>0.20703272418390656</v>
      </c>
    </row>
    <row r="436" spans="1:5">
      <c r="C436">
        <v>67963242772</v>
      </c>
      <c r="D436" t="s">
        <v>182</v>
      </c>
      <c r="E436" s="22">
        <v>7.0982648291625108E-2</v>
      </c>
    </row>
    <row r="437" spans="1:5">
      <c r="C437">
        <v>4837646000189</v>
      </c>
      <c r="D437" t="s">
        <v>122</v>
      </c>
      <c r="E437" s="22">
        <v>7.0982648291625112E-3</v>
      </c>
    </row>
    <row r="438" spans="1:5">
      <c r="C438">
        <v>5578837000136</v>
      </c>
      <c r="D438" t="s">
        <v>119</v>
      </c>
      <c r="E438" s="22">
        <v>5.8560684840590717E-2</v>
      </c>
    </row>
    <row r="439" spans="1:5">
      <c r="C439">
        <v>9298880000107</v>
      </c>
      <c r="D439" t="s">
        <v>112</v>
      </c>
      <c r="E439" s="22">
        <v>2.2182077591132845E-2</v>
      </c>
    </row>
    <row r="440" spans="1:5">
      <c r="C440">
        <v>12150721000167</v>
      </c>
      <c r="D440" t="s">
        <v>128</v>
      </c>
      <c r="E440" s="22">
        <v>0.41791034181694281</v>
      </c>
    </row>
    <row r="441" spans="1:5">
      <c r="C441">
        <v>12251246000115</v>
      </c>
      <c r="D441" t="s">
        <v>147</v>
      </c>
      <c r="E441" s="22">
        <v>4.5961264768827257E-4</v>
      </c>
    </row>
    <row r="442" spans="1:5">
      <c r="C442" t="s">
        <v>1645</v>
      </c>
      <c r="E442" s="22">
        <v>4.5961264768827257E-4</v>
      </c>
    </row>
    <row r="443" spans="1:5">
      <c r="A443">
        <v>84295481734</v>
      </c>
      <c r="B443" t="s">
        <v>1532</v>
      </c>
      <c r="C443">
        <v>8623242700</v>
      </c>
      <c r="D443" t="s">
        <v>1597</v>
      </c>
      <c r="E443" s="22">
        <v>9.7160794520307042E-2</v>
      </c>
    </row>
    <row r="444" spans="1:5">
      <c r="C444">
        <v>8692950718</v>
      </c>
      <c r="D444" t="s">
        <v>1547</v>
      </c>
      <c r="E444" s="22">
        <v>4.0886669187278533E-2</v>
      </c>
    </row>
    <row r="445" spans="1:5">
      <c r="C445">
        <v>9050029701</v>
      </c>
      <c r="D445" t="s">
        <v>1616</v>
      </c>
      <c r="E445" s="22">
        <v>4.0886669187278533E-2</v>
      </c>
    </row>
    <row r="446" spans="1:5">
      <c r="C446">
        <v>9215500731</v>
      </c>
      <c r="D446" t="s">
        <v>1613</v>
      </c>
      <c r="E446" s="22">
        <v>4.0886669187278533E-2</v>
      </c>
    </row>
    <row r="447" spans="1:5">
      <c r="C447">
        <v>10306252716</v>
      </c>
      <c r="D447" t="s">
        <v>1610</v>
      </c>
      <c r="E447" s="22">
        <v>4.0886669187278533E-2</v>
      </c>
    </row>
    <row r="448" spans="1:5">
      <c r="C448">
        <v>13454512700</v>
      </c>
      <c r="D448" t="s">
        <v>1621</v>
      </c>
      <c r="E448" s="22">
        <v>4.0886669187278533E-2</v>
      </c>
    </row>
    <row r="449" spans="3:5">
      <c r="C449">
        <v>14640289740</v>
      </c>
      <c r="D449" t="s">
        <v>1618</v>
      </c>
      <c r="E449" s="22">
        <v>4.0886669187278533E-2</v>
      </c>
    </row>
    <row r="450" spans="3:5">
      <c r="C450">
        <v>14820533738</v>
      </c>
      <c r="D450" t="s">
        <v>1630</v>
      </c>
      <c r="E450" s="22">
        <v>4.0886669187278533E-2</v>
      </c>
    </row>
    <row r="451" spans="3:5">
      <c r="C451">
        <v>32279604787</v>
      </c>
      <c r="D451" t="s">
        <v>1550</v>
      </c>
      <c r="E451" s="22">
        <v>2.6378496249857115E-2</v>
      </c>
    </row>
    <row r="452" spans="3:5">
      <c r="C452">
        <v>45750521753</v>
      </c>
      <c r="D452" t="s">
        <v>52</v>
      </c>
      <c r="E452" s="22">
        <v>1.3734843355696436E-2</v>
      </c>
    </row>
    <row r="453" spans="3:5">
      <c r="C453">
        <v>49048848768</v>
      </c>
      <c r="D453" t="s">
        <v>1606</v>
      </c>
      <c r="E453" s="22">
        <v>2.6378496249857115E-2</v>
      </c>
    </row>
    <row r="454" spans="3:5">
      <c r="C454">
        <v>74997602787</v>
      </c>
      <c r="D454" t="s">
        <v>1600</v>
      </c>
      <c r="E454" s="22">
        <v>5.7153408541357087E-2</v>
      </c>
    </row>
    <row r="455" spans="3:5">
      <c r="C455">
        <v>95895248772</v>
      </c>
      <c r="D455" t="s">
        <v>1603</v>
      </c>
      <c r="E455" s="22">
        <v>1.758566416657141E-2</v>
      </c>
    </row>
    <row r="456" spans="3:5">
      <c r="C456">
        <v>509320000171</v>
      </c>
      <c r="D456" t="s">
        <v>1565</v>
      </c>
      <c r="E456" s="22">
        <v>0.10489848675359845</v>
      </c>
    </row>
    <row r="457" spans="3:5">
      <c r="C457">
        <v>3856717000128</v>
      </c>
      <c r="D457" t="s">
        <v>1583</v>
      </c>
      <c r="E457" s="22">
        <v>3.5426320463558106E-2</v>
      </c>
    </row>
    <row r="458" spans="3:5">
      <c r="C458">
        <v>5089483000166</v>
      </c>
      <c r="D458" t="s">
        <v>1589</v>
      </c>
      <c r="E458" s="22">
        <v>2.6422460410273546E-2</v>
      </c>
    </row>
    <row r="459" spans="3:5">
      <c r="C459">
        <v>8932018000133</v>
      </c>
      <c r="D459" t="s">
        <v>1555</v>
      </c>
      <c r="E459" s="22">
        <v>0.1077121930202499</v>
      </c>
    </row>
    <row r="460" spans="3:5">
      <c r="C460">
        <v>8984954000198</v>
      </c>
      <c r="D460" t="s">
        <v>1576</v>
      </c>
      <c r="E460" s="22">
        <v>2.6378496249857115E-2</v>
      </c>
    </row>
    <row r="461" spans="3:5">
      <c r="C461">
        <v>9298880000107</v>
      </c>
      <c r="D461" t="s">
        <v>1542</v>
      </c>
      <c r="E461" s="22">
        <v>2.022351379155712E-2</v>
      </c>
    </row>
    <row r="462" spans="3:5">
      <c r="C462">
        <v>10477062000142</v>
      </c>
      <c r="D462" t="s">
        <v>1625</v>
      </c>
      <c r="E462" s="22">
        <v>2.6378496249857115E-2</v>
      </c>
    </row>
    <row r="463" spans="3:5">
      <c r="C463">
        <v>27718287000146</v>
      </c>
      <c r="D463" t="s">
        <v>1561</v>
      </c>
      <c r="E463" s="22">
        <v>2.6897273342770974E-2</v>
      </c>
    </row>
    <row r="464" spans="3:5">
      <c r="C464">
        <v>28927770000101</v>
      </c>
      <c r="D464" t="s">
        <v>1534</v>
      </c>
      <c r="E464" s="22">
        <v>3.0168206877753255E-2</v>
      </c>
    </row>
    <row r="465" spans="1:5">
      <c r="C465">
        <v>31338775000103</v>
      </c>
      <c r="D465" t="s">
        <v>1586</v>
      </c>
      <c r="E465" s="22">
        <v>4.3964160416428526E-3</v>
      </c>
    </row>
    <row r="466" spans="1:5">
      <c r="C466">
        <v>31507809000138</v>
      </c>
      <c r="D466" t="s">
        <v>34</v>
      </c>
      <c r="E466" s="22">
        <v>6.6433803163660987E-2</v>
      </c>
    </row>
    <row r="467" spans="1:5">
      <c r="C467" t="s">
        <v>1645</v>
      </c>
      <c r="E467" s="22">
        <v>6.5946240624642792E-5</v>
      </c>
    </row>
    <row r="468" spans="1:5">
      <c r="A468">
        <v>85818461734</v>
      </c>
      <c r="B468" t="s">
        <v>1288</v>
      </c>
      <c r="C468">
        <v>104206730</v>
      </c>
      <c r="D468" t="s">
        <v>1410</v>
      </c>
      <c r="E468" s="22">
        <v>2.8125289163129206E-2</v>
      </c>
    </row>
    <row r="469" spans="1:5">
      <c r="C469">
        <v>323609830</v>
      </c>
      <c r="D469" t="s">
        <v>1338</v>
      </c>
      <c r="E469" s="22">
        <v>2.1093966872346905E-2</v>
      </c>
    </row>
    <row r="470" spans="1:5">
      <c r="C470">
        <v>3041423790</v>
      </c>
      <c r="D470" t="s">
        <v>1290</v>
      </c>
      <c r="E470" s="22">
        <v>4.2539499859232922E-2</v>
      </c>
    </row>
    <row r="471" spans="1:5">
      <c r="C471">
        <v>3325930611</v>
      </c>
      <c r="D471" t="s">
        <v>1322</v>
      </c>
      <c r="E471" s="22">
        <v>7.031322290782302E-2</v>
      </c>
    </row>
    <row r="472" spans="1:5">
      <c r="C472">
        <v>4221057750</v>
      </c>
      <c r="D472" t="s">
        <v>1385</v>
      </c>
      <c r="E472" s="22">
        <v>2.1093966872346905E-2</v>
      </c>
    </row>
    <row r="473" spans="1:5">
      <c r="C473">
        <v>5686897719</v>
      </c>
      <c r="D473" t="s">
        <v>1356</v>
      </c>
      <c r="E473" s="22">
        <v>2.1093966872346905E-2</v>
      </c>
    </row>
    <row r="474" spans="1:5">
      <c r="C474">
        <v>5764209722</v>
      </c>
      <c r="D474" t="s">
        <v>1373</v>
      </c>
      <c r="E474" s="22">
        <v>2.1093966872346905E-2</v>
      </c>
    </row>
    <row r="475" spans="1:5">
      <c r="C475">
        <v>5964818706</v>
      </c>
      <c r="D475" t="s">
        <v>1342</v>
      </c>
      <c r="E475" s="22">
        <v>2.1093966872346905E-2</v>
      </c>
    </row>
    <row r="476" spans="1:5">
      <c r="C476">
        <v>7473469762</v>
      </c>
      <c r="D476" t="s">
        <v>1413</v>
      </c>
      <c r="E476" s="22">
        <v>2.8125289163129206E-2</v>
      </c>
    </row>
    <row r="477" spans="1:5">
      <c r="C477">
        <v>8275036798</v>
      </c>
      <c r="D477" t="s">
        <v>1402</v>
      </c>
      <c r="E477" s="22">
        <v>2.8125289163129206E-2</v>
      </c>
    </row>
    <row r="478" spans="1:5">
      <c r="C478">
        <v>8861640796</v>
      </c>
      <c r="D478" t="s">
        <v>1421</v>
      </c>
      <c r="E478" s="22">
        <v>7.031322290782302E-2</v>
      </c>
    </row>
    <row r="479" spans="1:5">
      <c r="C479">
        <v>10665155735</v>
      </c>
      <c r="D479" t="s">
        <v>1348</v>
      </c>
      <c r="E479" s="22">
        <v>2.1093966872346905E-2</v>
      </c>
    </row>
    <row r="480" spans="1:5">
      <c r="C480">
        <v>10875866743</v>
      </c>
      <c r="D480" t="s">
        <v>1334</v>
      </c>
      <c r="E480" s="22">
        <v>2.1093966872346905E-2</v>
      </c>
    </row>
    <row r="481" spans="3:5">
      <c r="C481">
        <v>11007647710</v>
      </c>
      <c r="D481" t="s">
        <v>1362</v>
      </c>
      <c r="E481" s="22">
        <v>2.1093966872346905E-2</v>
      </c>
    </row>
    <row r="482" spans="3:5">
      <c r="C482">
        <v>11191090787</v>
      </c>
      <c r="D482" t="s">
        <v>1427</v>
      </c>
      <c r="E482" s="22">
        <v>4.218793374469381E-2</v>
      </c>
    </row>
    <row r="483" spans="3:5">
      <c r="C483">
        <v>11849735719</v>
      </c>
      <c r="D483" t="s">
        <v>1399</v>
      </c>
      <c r="E483" s="22">
        <v>2.1093966872346905E-2</v>
      </c>
    </row>
    <row r="484" spans="3:5">
      <c r="C484">
        <v>11873870701</v>
      </c>
      <c r="D484" t="s">
        <v>1351</v>
      </c>
      <c r="E484" s="22">
        <v>4.9219256035476111E-2</v>
      </c>
    </row>
    <row r="485" spans="3:5">
      <c r="C485">
        <v>12682464769</v>
      </c>
      <c r="D485" t="s">
        <v>1379</v>
      </c>
      <c r="E485" s="22">
        <v>2.1093966872346905E-2</v>
      </c>
    </row>
    <row r="486" spans="3:5">
      <c r="C486">
        <v>14046631775</v>
      </c>
      <c r="D486" t="s">
        <v>1365</v>
      </c>
      <c r="E486" s="22">
        <v>2.1093966872346905E-2</v>
      </c>
    </row>
    <row r="487" spans="3:5">
      <c r="C487">
        <v>14393876725</v>
      </c>
      <c r="D487" t="s">
        <v>1344</v>
      </c>
      <c r="E487" s="22">
        <v>2.1093966872346905E-2</v>
      </c>
    </row>
    <row r="488" spans="3:5">
      <c r="C488">
        <v>14413500717</v>
      </c>
      <c r="D488" t="s">
        <v>1346</v>
      </c>
      <c r="E488" s="22">
        <v>2.1093966872346905E-2</v>
      </c>
    </row>
    <row r="489" spans="3:5">
      <c r="C489">
        <v>14703975793</v>
      </c>
      <c r="D489" t="s">
        <v>1389</v>
      </c>
      <c r="E489" s="22">
        <v>2.1093966872346905E-2</v>
      </c>
    </row>
    <row r="490" spans="3:5">
      <c r="C490">
        <v>16681785832</v>
      </c>
      <c r="D490" t="s">
        <v>1376</v>
      </c>
      <c r="E490" s="22">
        <v>2.1093966872346905E-2</v>
      </c>
    </row>
    <row r="491" spans="3:5">
      <c r="C491">
        <v>62386182720</v>
      </c>
      <c r="D491" t="s">
        <v>1395</v>
      </c>
      <c r="E491" s="22">
        <v>4.218793374469381E-2</v>
      </c>
    </row>
    <row r="492" spans="3:5">
      <c r="C492">
        <v>64629449787</v>
      </c>
      <c r="D492" t="s">
        <v>1358</v>
      </c>
      <c r="E492" s="22">
        <v>1.4062644581564603E-2</v>
      </c>
    </row>
    <row r="493" spans="3:5">
      <c r="C493">
        <v>73754153668</v>
      </c>
      <c r="D493" t="s">
        <v>1370</v>
      </c>
      <c r="E493" s="22">
        <v>2.1093966872346905E-2</v>
      </c>
    </row>
    <row r="494" spans="3:5">
      <c r="C494">
        <v>73784320759</v>
      </c>
      <c r="D494" t="s">
        <v>1418</v>
      </c>
      <c r="E494" s="22">
        <v>2.1093966872346905E-2</v>
      </c>
    </row>
    <row r="495" spans="3:5">
      <c r="C495">
        <v>80700322787</v>
      </c>
      <c r="D495" t="s">
        <v>1330</v>
      </c>
      <c r="E495" s="22">
        <v>2.1093966872346905E-2</v>
      </c>
    </row>
    <row r="496" spans="3:5">
      <c r="C496">
        <v>81176589768</v>
      </c>
      <c r="D496" t="s">
        <v>1387</v>
      </c>
      <c r="E496" s="22">
        <v>2.1093966872346905E-2</v>
      </c>
    </row>
    <row r="497" spans="1:5">
      <c r="C497">
        <v>88631133787</v>
      </c>
      <c r="D497" t="s">
        <v>1392</v>
      </c>
      <c r="E497" s="22">
        <v>2.1093966872346905E-2</v>
      </c>
    </row>
    <row r="498" spans="1:5">
      <c r="C498">
        <v>92628753715</v>
      </c>
      <c r="D498" t="s">
        <v>1382</v>
      </c>
      <c r="E498" s="22">
        <v>2.1093966872346905E-2</v>
      </c>
    </row>
    <row r="499" spans="1:5">
      <c r="C499">
        <v>95182551800</v>
      </c>
      <c r="D499" t="s">
        <v>1368</v>
      </c>
      <c r="E499" s="22">
        <v>2.1093966872346905E-2</v>
      </c>
    </row>
    <row r="500" spans="1:5">
      <c r="C500">
        <v>4837646000189</v>
      </c>
      <c r="D500" t="s">
        <v>1304</v>
      </c>
      <c r="E500" s="22">
        <v>5.3663051723250532E-2</v>
      </c>
    </row>
    <row r="501" spans="1:5">
      <c r="C501">
        <v>27718828000146</v>
      </c>
      <c r="D501" t="s">
        <v>1407</v>
      </c>
      <c r="E501" s="22">
        <v>5.0836460162356038E-2</v>
      </c>
    </row>
    <row r="502" spans="1:5">
      <c r="C502">
        <v>29699626000110</v>
      </c>
      <c r="D502" t="s">
        <v>1310</v>
      </c>
      <c r="E502" s="22">
        <v>7.7344545198605322E-3</v>
      </c>
    </row>
    <row r="503" spans="1:5">
      <c r="C503">
        <v>33050071000158</v>
      </c>
      <c r="D503" t="s">
        <v>1297</v>
      </c>
      <c r="E503" s="22">
        <v>7.6472661234548321E-4</v>
      </c>
    </row>
    <row r="504" spans="1:5">
      <c r="C504">
        <v>39223862000119</v>
      </c>
      <c r="D504" t="s">
        <v>211</v>
      </c>
      <c r="E504" s="22">
        <v>7.7344545198605313E-3</v>
      </c>
    </row>
    <row r="505" spans="1:5">
      <c r="A505">
        <v>91725046768</v>
      </c>
      <c r="B505" t="s">
        <v>994</v>
      </c>
      <c r="C505">
        <v>27671070734</v>
      </c>
      <c r="D505" t="s">
        <v>1021</v>
      </c>
      <c r="E505" s="22">
        <v>0.13049605901901759</v>
      </c>
    </row>
    <row r="506" spans="1:5">
      <c r="C506">
        <v>12150721000167</v>
      </c>
      <c r="D506" t="s">
        <v>1005</v>
      </c>
      <c r="E506" s="22">
        <v>0.21314356306439541</v>
      </c>
    </row>
    <row r="507" spans="1:5">
      <c r="C507">
        <v>12404227000181</v>
      </c>
      <c r="D507" t="s">
        <v>1001</v>
      </c>
      <c r="E507" s="22">
        <v>0.16181511318358183</v>
      </c>
    </row>
    <row r="508" spans="1:5">
      <c r="C508">
        <v>14481510000132</v>
      </c>
      <c r="D508" t="s">
        <v>1010</v>
      </c>
      <c r="E508" s="22">
        <v>0.34537956953699994</v>
      </c>
    </row>
    <row r="509" spans="1:5">
      <c r="C509">
        <v>72441397000168</v>
      </c>
      <c r="D509" t="s">
        <v>996</v>
      </c>
      <c r="E509" s="22">
        <v>0.1478955335548866</v>
      </c>
    </row>
    <row r="510" spans="1:5">
      <c r="C510" t="s">
        <v>1645</v>
      </c>
      <c r="E510" s="22">
        <v>1.270161641118438E-3</v>
      </c>
    </row>
    <row r="511" spans="1:5">
      <c r="A511" t="s">
        <v>1646</v>
      </c>
      <c r="E511" s="22">
        <v>12.999999999999984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98EB-B85A-4FED-BF0A-BACB768A21F8}">
  <dimension ref="A1:E526"/>
  <sheetViews>
    <sheetView topLeftCell="A280" workbookViewId="0">
      <selection activeCell="C313" sqref="C313"/>
    </sheetView>
  </sheetViews>
  <sheetFormatPr baseColWidth="10" defaultColWidth="8.83203125" defaultRowHeight="15"/>
  <cols>
    <col min="1" max="1" width="16.33203125" style="18" bestFit="1" customWidth="1"/>
    <col min="2" max="2" width="40.1640625" bestFit="1" customWidth="1"/>
    <col min="3" max="3" width="23" style="18" bestFit="1" customWidth="1"/>
    <col min="4" max="4" width="78" bestFit="1" customWidth="1"/>
    <col min="5" max="5" width="30.5" bestFit="1" customWidth="1"/>
  </cols>
  <sheetData>
    <row r="1" spans="1:5">
      <c r="A1" s="18" t="s">
        <v>11</v>
      </c>
      <c r="B1" t="s">
        <v>10</v>
      </c>
      <c r="C1" s="18" t="s">
        <v>14</v>
      </c>
      <c r="D1" t="s">
        <v>15</v>
      </c>
      <c r="E1" t="s">
        <v>1644</v>
      </c>
    </row>
    <row r="2" spans="1:5">
      <c r="A2" s="18">
        <v>729757765</v>
      </c>
      <c r="B2" t="s">
        <v>1036</v>
      </c>
      <c r="C2" s="18">
        <v>177933389</v>
      </c>
      <c r="D2" t="s">
        <v>1230</v>
      </c>
      <c r="E2">
        <v>1.19816345505609E-2</v>
      </c>
    </row>
    <row r="3" spans="1:5">
      <c r="A3" s="18">
        <v>729757765</v>
      </c>
      <c r="B3" t="s">
        <v>1036</v>
      </c>
      <c r="C3" s="18">
        <v>433174722</v>
      </c>
      <c r="D3" t="s">
        <v>1189</v>
      </c>
      <c r="E3">
        <v>1.5975512734081199E-3</v>
      </c>
    </row>
    <row r="4" spans="1:5">
      <c r="A4" s="18">
        <v>729757765</v>
      </c>
      <c r="B4" t="s">
        <v>1036</v>
      </c>
      <c r="C4" s="18">
        <v>711457700</v>
      </c>
      <c r="D4" t="s">
        <v>1148</v>
      </c>
      <c r="E4">
        <v>1.19816345505609E-2</v>
      </c>
    </row>
    <row r="5" spans="1:5">
      <c r="A5" s="18">
        <v>729757765</v>
      </c>
      <c r="B5" t="s">
        <v>1036</v>
      </c>
      <c r="C5" s="18">
        <v>1763401731</v>
      </c>
      <c r="D5" t="s">
        <v>1129</v>
      </c>
      <c r="E5">
        <v>1.4905153380897759E-2</v>
      </c>
    </row>
    <row r="6" spans="1:5">
      <c r="A6" s="18">
        <v>729757765</v>
      </c>
      <c r="B6" t="s">
        <v>1036</v>
      </c>
      <c r="C6" s="18">
        <v>1870019792</v>
      </c>
      <c r="D6" t="s">
        <v>1048</v>
      </c>
      <c r="E6">
        <v>1.19816345505609E-2</v>
      </c>
    </row>
    <row r="7" spans="1:5">
      <c r="A7" s="18">
        <v>729757765</v>
      </c>
      <c r="B7" t="s">
        <v>1036</v>
      </c>
      <c r="C7" s="18">
        <v>2828576728</v>
      </c>
      <c r="D7" t="s">
        <v>1269</v>
      </c>
      <c r="E7">
        <v>2.3963269101121799E-3</v>
      </c>
    </row>
    <row r="8" spans="1:5">
      <c r="A8" s="18">
        <v>729757765</v>
      </c>
      <c r="B8" t="s">
        <v>1036</v>
      </c>
      <c r="C8" s="18">
        <v>3066716708</v>
      </c>
      <c r="D8" t="s">
        <v>1164</v>
      </c>
      <c r="E8">
        <v>1.19816345505609E-2</v>
      </c>
    </row>
    <row r="9" spans="1:5">
      <c r="A9" s="18">
        <v>729757765</v>
      </c>
      <c r="B9" t="s">
        <v>1036</v>
      </c>
      <c r="C9" s="18">
        <v>3079468783</v>
      </c>
      <c r="D9" t="s">
        <v>1196</v>
      </c>
      <c r="E9">
        <v>1.19816345505609E-2</v>
      </c>
    </row>
    <row r="10" spans="1:5">
      <c r="A10" s="18">
        <v>729757765</v>
      </c>
      <c r="B10" t="s">
        <v>1036</v>
      </c>
      <c r="C10" s="18">
        <v>4131710781</v>
      </c>
      <c r="D10" t="s">
        <v>1263</v>
      </c>
      <c r="E10">
        <v>2.3963269101121799E-3</v>
      </c>
    </row>
    <row r="11" spans="1:5">
      <c r="A11" s="18">
        <v>729757765</v>
      </c>
      <c r="B11" t="s">
        <v>1036</v>
      </c>
      <c r="C11" s="18">
        <v>4187949798</v>
      </c>
      <c r="D11" t="s">
        <v>1131</v>
      </c>
      <c r="E11">
        <v>1.4905153380897759E-2</v>
      </c>
    </row>
    <row r="12" spans="1:5">
      <c r="A12" s="18">
        <v>729757765</v>
      </c>
      <c r="B12" t="s">
        <v>1036</v>
      </c>
      <c r="C12" s="18">
        <v>4494134708</v>
      </c>
      <c r="D12" t="s">
        <v>1280</v>
      </c>
      <c r="E12">
        <v>2.3963269101121799E-3</v>
      </c>
    </row>
    <row r="13" spans="1:5">
      <c r="A13" s="18">
        <v>729757765</v>
      </c>
      <c r="B13" t="s">
        <v>1036</v>
      </c>
      <c r="C13" s="18">
        <v>5563344770</v>
      </c>
      <c r="D13" t="s">
        <v>1248</v>
      </c>
      <c r="E13">
        <v>1.3259675569287395E-2</v>
      </c>
    </row>
    <row r="14" spans="1:5">
      <c r="A14" s="18">
        <v>729757765</v>
      </c>
      <c r="B14" t="s">
        <v>1036</v>
      </c>
      <c r="C14" s="18">
        <v>5623479766</v>
      </c>
      <c r="D14" t="s">
        <v>1260</v>
      </c>
      <c r="E14">
        <v>2.3963269101121799E-3</v>
      </c>
    </row>
    <row r="15" spans="1:5">
      <c r="A15" s="18">
        <v>729757765</v>
      </c>
      <c r="B15" t="s">
        <v>1036</v>
      </c>
      <c r="C15" s="18">
        <v>5683133726</v>
      </c>
      <c r="D15" t="s">
        <v>1051</v>
      </c>
      <c r="E15">
        <v>7.9877563670405997E-3</v>
      </c>
    </row>
    <row r="16" spans="1:5">
      <c r="A16" s="18">
        <v>729757765</v>
      </c>
      <c r="B16" t="s">
        <v>1036</v>
      </c>
      <c r="C16" s="18">
        <v>5841749773</v>
      </c>
      <c r="D16" t="s">
        <v>1166</v>
      </c>
      <c r="E16">
        <v>3.9938781835202998E-3</v>
      </c>
    </row>
    <row r="17" spans="1:5">
      <c r="A17" s="18">
        <v>729757765</v>
      </c>
      <c r="B17" t="s">
        <v>1036</v>
      </c>
      <c r="C17" s="18">
        <v>5868047737</v>
      </c>
      <c r="D17" t="s">
        <v>1221</v>
      </c>
      <c r="E17">
        <v>1.19816345505609E-2</v>
      </c>
    </row>
    <row r="18" spans="1:5">
      <c r="A18" s="18">
        <v>729757765</v>
      </c>
      <c r="B18" t="s">
        <v>1036</v>
      </c>
      <c r="C18" s="18">
        <v>5928713711</v>
      </c>
      <c r="D18" t="s">
        <v>1258</v>
      </c>
      <c r="E18">
        <v>2.3963269101121799E-3</v>
      </c>
    </row>
    <row r="19" spans="1:5">
      <c r="A19" s="18">
        <v>729757765</v>
      </c>
      <c r="B19" t="s">
        <v>1036</v>
      </c>
      <c r="C19" s="18">
        <v>7226703700</v>
      </c>
      <c r="D19" t="s">
        <v>1217</v>
      </c>
      <c r="E19">
        <v>2.3963269101121801E-2</v>
      </c>
    </row>
    <row r="20" spans="1:5">
      <c r="A20" s="18">
        <v>729757765</v>
      </c>
      <c r="B20" t="s">
        <v>1036</v>
      </c>
      <c r="C20" s="18">
        <v>7491126707</v>
      </c>
      <c r="D20" t="s">
        <v>1190</v>
      </c>
      <c r="E20">
        <v>1.19816345505609E-2</v>
      </c>
    </row>
    <row r="21" spans="1:5">
      <c r="A21" s="18">
        <v>729757765</v>
      </c>
      <c r="B21" t="s">
        <v>1036</v>
      </c>
      <c r="C21" s="18">
        <v>7834380796</v>
      </c>
      <c r="D21" t="s">
        <v>1233</v>
      </c>
      <c r="E21">
        <v>1.3259675569287395E-2</v>
      </c>
    </row>
    <row r="22" spans="1:5">
      <c r="A22" s="18">
        <v>729757765</v>
      </c>
      <c r="B22" t="s">
        <v>1036</v>
      </c>
      <c r="C22" s="18">
        <v>8592404797</v>
      </c>
      <c r="D22" t="s">
        <v>1146</v>
      </c>
      <c r="E22">
        <v>1.5975512734081199E-2</v>
      </c>
    </row>
    <row r="23" spans="1:5">
      <c r="A23" s="18">
        <v>729757765</v>
      </c>
      <c r="B23" t="s">
        <v>1036</v>
      </c>
      <c r="C23" s="18">
        <v>8660072707</v>
      </c>
      <c r="D23" t="s">
        <v>1095</v>
      </c>
      <c r="E23">
        <v>1.3058863374219994E-2</v>
      </c>
    </row>
    <row r="24" spans="1:5">
      <c r="A24" s="18">
        <v>729757765</v>
      </c>
      <c r="B24" t="s">
        <v>1036</v>
      </c>
      <c r="C24" s="18">
        <v>9549479757</v>
      </c>
      <c r="D24" t="s">
        <v>1046</v>
      </c>
      <c r="E24">
        <v>1.19816345505609E-2</v>
      </c>
    </row>
    <row r="25" spans="1:5">
      <c r="A25" s="18">
        <v>729757765</v>
      </c>
      <c r="B25" t="s">
        <v>1036</v>
      </c>
      <c r="C25" s="18">
        <v>9596538721</v>
      </c>
      <c r="D25" t="s">
        <v>1267</v>
      </c>
      <c r="E25">
        <v>2.3963269101121799E-3</v>
      </c>
    </row>
    <row r="26" spans="1:5">
      <c r="A26" s="18">
        <v>729757765</v>
      </c>
      <c r="B26" t="s">
        <v>1036</v>
      </c>
      <c r="C26" s="18">
        <v>9852088726</v>
      </c>
      <c r="D26" t="s">
        <v>1191</v>
      </c>
      <c r="E26">
        <v>1.19816345505609E-2</v>
      </c>
    </row>
    <row r="27" spans="1:5">
      <c r="A27" s="18">
        <v>729757765</v>
      </c>
      <c r="B27" t="s">
        <v>1036</v>
      </c>
      <c r="C27" s="18">
        <v>9863131733</v>
      </c>
      <c r="D27" t="s">
        <v>1255</v>
      </c>
      <c r="E27">
        <v>2.3963269101121799E-3</v>
      </c>
    </row>
    <row r="28" spans="1:5">
      <c r="A28" s="18">
        <v>729757765</v>
      </c>
      <c r="B28" t="s">
        <v>1036</v>
      </c>
      <c r="C28" s="18">
        <v>10076126730</v>
      </c>
      <c r="D28" t="s">
        <v>1215</v>
      </c>
      <c r="E28">
        <v>2.3963269101121799E-3</v>
      </c>
    </row>
    <row r="29" spans="1:5">
      <c r="A29" s="18">
        <v>729757765</v>
      </c>
      <c r="B29" t="s">
        <v>1036</v>
      </c>
      <c r="C29" s="18">
        <v>10564363790</v>
      </c>
      <c r="D29" t="s">
        <v>1265</v>
      </c>
      <c r="E29">
        <v>2.3963269101121799E-3</v>
      </c>
    </row>
    <row r="30" spans="1:5">
      <c r="A30" s="18">
        <v>729757765</v>
      </c>
      <c r="B30" t="s">
        <v>1036</v>
      </c>
      <c r="C30" s="18">
        <v>10636866793</v>
      </c>
      <c r="D30" t="s">
        <v>1193</v>
      </c>
      <c r="E30">
        <v>9.5853076404487196E-3</v>
      </c>
    </row>
    <row r="31" spans="1:5">
      <c r="A31" s="18">
        <v>729757765</v>
      </c>
      <c r="B31" t="s">
        <v>1036</v>
      </c>
      <c r="C31" s="18">
        <v>10661226794</v>
      </c>
      <c r="D31" t="s">
        <v>1156</v>
      </c>
      <c r="E31">
        <v>5.9908172752804502E-3</v>
      </c>
    </row>
    <row r="32" spans="1:5">
      <c r="A32" s="18">
        <v>729757765</v>
      </c>
      <c r="B32" t="s">
        <v>1036</v>
      </c>
      <c r="C32" s="18">
        <v>11205455795</v>
      </c>
      <c r="D32" t="s">
        <v>1158</v>
      </c>
      <c r="E32">
        <v>1.19816345505609E-2</v>
      </c>
    </row>
    <row r="33" spans="1:5">
      <c r="A33" s="18">
        <v>729757765</v>
      </c>
      <c r="B33" t="s">
        <v>1036</v>
      </c>
      <c r="C33" s="18">
        <v>11325281786</v>
      </c>
      <c r="D33" t="s">
        <v>1198</v>
      </c>
      <c r="E33">
        <v>1.19816345505609E-2</v>
      </c>
    </row>
    <row r="34" spans="1:5">
      <c r="A34" s="18">
        <v>729757765</v>
      </c>
      <c r="B34" t="s">
        <v>1036</v>
      </c>
      <c r="C34" s="18">
        <v>11410404765</v>
      </c>
      <c r="D34" t="s">
        <v>1161</v>
      </c>
      <c r="E34">
        <v>3.9938781835202998E-3</v>
      </c>
    </row>
    <row r="35" spans="1:5">
      <c r="A35" s="18">
        <v>729757765</v>
      </c>
      <c r="B35" t="s">
        <v>1036</v>
      </c>
      <c r="C35" s="18">
        <v>11456309790</v>
      </c>
      <c r="D35" t="s">
        <v>1160</v>
      </c>
      <c r="E35">
        <v>1.19816345505609E-2</v>
      </c>
    </row>
    <row r="36" spans="1:5">
      <c r="A36" s="18">
        <v>729757765</v>
      </c>
      <c r="B36" t="s">
        <v>1036</v>
      </c>
      <c r="C36" s="18">
        <v>11460524721</v>
      </c>
      <c r="D36" t="s">
        <v>1207</v>
      </c>
      <c r="E36">
        <v>5.9908172752804502E-3</v>
      </c>
    </row>
    <row r="37" spans="1:5">
      <c r="A37" s="18">
        <v>729757765</v>
      </c>
      <c r="B37" t="s">
        <v>1036</v>
      </c>
      <c r="C37" s="18">
        <v>11469923785</v>
      </c>
      <c r="D37" t="s">
        <v>1203</v>
      </c>
      <c r="E37">
        <v>1.19816345505609E-2</v>
      </c>
    </row>
    <row r="38" spans="1:5">
      <c r="A38" s="18">
        <v>729757765</v>
      </c>
      <c r="B38" t="s">
        <v>1036</v>
      </c>
      <c r="C38" s="18">
        <v>11567895751</v>
      </c>
      <c r="D38" t="s">
        <v>1211</v>
      </c>
      <c r="E38">
        <v>6.3902050936324797E-3</v>
      </c>
    </row>
    <row r="39" spans="1:5">
      <c r="A39" s="18">
        <v>729757765</v>
      </c>
      <c r="B39" t="s">
        <v>1036</v>
      </c>
      <c r="C39" s="18">
        <v>11646126700</v>
      </c>
      <c r="D39" t="s">
        <v>1253</v>
      </c>
      <c r="E39">
        <v>2.3963269101121799E-3</v>
      </c>
    </row>
    <row r="40" spans="1:5">
      <c r="A40" s="18">
        <v>729757765</v>
      </c>
      <c r="B40" t="s">
        <v>1036</v>
      </c>
      <c r="C40" s="18">
        <v>11940921791</v>
      </c>
      <c r="D40" t="s">
        <v>1285</v>
      </c>
      <c r="E40">
        <v>2.5560820374529919E-2</v>
      </c>
    </row>
    <row r="41" spans="1:5">
      <c r="A41" s="18">
        <v>729757765</v>
      </c>
      <c r="B41" t="s">
        <v>1036</v>
      </c>
      <c r="C41" s="18">
        <v>12881314708</v>
      </c>
      <c r="D41" t="s">
        <v>1157</v>
      </c>
      <c r="E41">
        <v>6.3902050936324797E-3</v>
      </c>
    </row>
    <row r="42" spans="1:5">
      <c r="A42" s="18">
        <v>729757765</v>
      </c>
      <c r="B42" t="s">
        <v>1036</v>
      </c>
      <c r="C42" s="18">
        <v>12913710794</v>
      </c>
      <c r="D42" t="s">
        <v>1210</v>
      </c>
      <c r="E42">
        <v>7.1889807303365397E-3</v>
      </c>
    </row>
    <row r="43" spans="1:5">
      <c r="A43" s="18">
        <v>729757765</v>
      </c>
      <c r="B43" t="s">
        <v>1036</v>
      </c>
      <c r="C43" s="18">
        <v>12957140780</v>
      </c>
      <c r="D43" t="s">
        <v>1277</v>
      </c>
      <c r="E43">
        <v>2.3963269101121799E-3</v>
      </c>
    </row>
    <row r="44" spans="1:5">
      <c r="A44" s="18">
        <v>729757765</v>
      </c>
      <c r="B44" t="s">
        <v>1036</v>
      </c>
      <c r="C44" s="18">
        <v>13160334732</v>
      </c>
      <c r="D44" t="s">
        <v>1178</v>
      </c>
      <c r="E44">
        <v>1.5975512734081199E-3</v>
      </c>
    </row>
    <row r="45" spans="1:5">
      <c r="A45" s="18">
        <v>729757765</v>
      </c>
      <c r="B45" t="s">
        <v>1036</v>
      </c>
      <c r="C45" s="18">
        <v>13329905760</v>
      </c>
      <c r="D45" t="s">
        <v>1195</v>
      </c>
      <c r="E45">
        <v>1.19816345505609E-2</v>
      </c>
    </row>
    <row r="46" spans="1:5">
      <c r="A46" s="18">
        <v>729757765</v>
      </c>
      <c r="B46" t="s">
        <v>1036</v>
      </c>
      <c r="C46" s="18">
        <v>13343794759</v>
      </c>
      <c r="D46" t="s">
        <v>1282</v>
      </c>
      <c r="E46">
        <v>2.3963269101121799E-3</v>
      </c>
    </row>
    <row r="47" spans="1:5">
      <c r="A47" s="18">
        <v>729757765</v>
      </c>
      <c r="B47" t="s">
        <v>1036</v>
      </c>
      <c r="C47" s="18">
        <v>14054773770</v>
      </c>
      <c r="D47" t="s">
        <v>1140</v>
      </c>
      <c r="E47">
        <v>3.9938781835202998E-3</v>
      </c>
    </row>
    <row r="48" spans="1:5">
      <c r="A48" s="18">
        <v>729757765</v>
      </c>
      <c r="B48" t="s">
        <v>1036</v>
      </c>
      <c r="C48" s="18">
        <v>14382770750</v>
      </c>
      <c r="D48" t="s">
        <v>1143</v>
      </c>
      <c r="E48">
        <v>1.5975512734081199E-3</v>
      </c>
    </row>
    <row r="49" spans="1:5">
      <c r="A49" s="18">
        <v>729757765</v>
      </c>
      <c r="B49" t="s">
        <v>1036</v>
      </c>
      <c r="C49" s="18">
        <v>16027216700</v>
      </c>
      <c r="D49" t="s">
        <v>1274</v>
      </c>
      <c r="E49">
        <v>2.3963269101121799E-3</v>
      </c>
    </row>
    <row r="50" spans="1:5">
      <c r="A50" s="18">
        <v>729757765</v>
      </c>
      <c r="B50" t="s">
        <v>1036</v>
      </c>
      <c r="C50" s="18">
        <v>42024936806</v>
      </c>
      <c r="D50" t="s">
        <v>1220</v>
      </c>
      <c r="E50">
        <v>1.19816345505609E-2</v>
      </c>
    </row>
    <row r="51" spans="1:5">
      <c r="A51" s="18">
        <v>729757765</v>
      </c>
      <c r="B51" t="s">
        <v>1036</v>
      </c>
      <c r="C51" s="18">
        <v>45365130782</v>
      </c>
      <c r="D51" t="s">
        <v>1208</v>
      </c>
      <c r="E51">
        <v>9.5853076404487196E-3</v>
      </c>
    </row>
    <row r="52" spans="1:5">
      <c r="A52" s="18">
        <v>729757765</v>
      </c>
      <c r="B52" t="s">
        <v>1036</v>
      </c>
      <c r="C52" s="18">
        <v>57269491704</v>
      </c>
      <c r="D52" t="s">
        <v>1153</v>
      </c>
      <c r="E52">
        <v>3.9938781835202998E-3</v>
      </c>
    </row>
    <row r="53" spans="1:5">
      <c r="A53" s="18">
        <v>729757765</v>
      </c>
      <c r="B53" t="s">
        <v>1036</v>
      </c>
      <c r="C53" s="18">
        <v>62385623749</v>
      </c>
      <c r="D53" t="s">
        <v>1150</v>
      </c>
      <c r="E53">
        <v>1.19816345505609E-2</v>
      </c>
    </row>
    <row r="54" spans="1:5">
      <c r="A54" s="18">
        <v>729757765</v>
      </c>
      <c r="B54" t="s">
        <v>1036</v>
      </c>
      <c r="C54" s="18">
        <v>63470721734</v>
      </c>
      <c r="D54" t="s">
        <v>1200</v>
      </c>
      <c r="E54">
        <v>1.19816345505609E-2</v>
      </c>
    </row>
    <row r="55" spans="1:5">
      <c r="A55" s="18">
        <v>729757765</v>
      </c>
      <c r="B55" t="s">
        <v>1036</v>
      </c>
      <c r="C55" s="18">
        <v>68342969649</v>
      </c>
      <c r="D55" t="s">
        <v>1271</v>
      </c>
      <c r="E55">
        <v>2.3963269101121799E-3</v>
      </c>
    </row>
    <row r="56" spans="1:5">
      <c r="A56" s="18">
        <v>729757765</v>
      </c>
      <c r="B56" t="s">
        <v>1036</v>
      </c>
      <c r="C56" s="18">
        <v>69705070768</v>
      </c>
      <c r="D56" t="s">
        <v>1214</v>
      </c>
      <c r="E56">
        <v>1.5975512734081199E-3</v>
      </c>
    </row>
    <row r="57" spans="1:5">
      <c r="A57" s="18">
        <v>729757765</v>
      </c>
      <c r="B57" t="s">
        <v>1036</v>
      </c>
      <c r="C57" s="18">
        <v>80173845720</v>
      </c>
      <c r="D57" t="s">
        <v>1165</v>
      </c>
      <c r="E57">
        <v>1.5975512734081199E-3</v>
      </c>
    </row>
    <row r="58" spans="1:5">
      <c r="A58" s="18">
        <v>729757765</v>
      </c>
      <c r="B58" t="s">
        <v>1036</v>
      </c>
      <c r="C58" s="18">
        <v>81536410500</v>
      </c>
      <c r="D58" t="s">
        <v>1186</v>
      </c>
      <c r="E58">
        <v>8.7865320037446605E-3</v>
      </c>
    </row>
    <row r="59" spans="1:5">
      <c r="A59" s="18">
        <v>729757765</v>
      </c>
      <c r="B59" t="s">
        <v>1036</v>
      </c>
      <c r="C59" s="18">
        <v>89535243772</v>
      </c>
      <c r="D59" t="s">
        <v>1183</v>
      </c>
      <c r="E59">
        <v>6.3902050936324797E-3</v>
      </c>
    </row>
    <row r="60" spans="1:5">
      <c r="A60" s="18">
        <v>729757765</v>
      </c>
      <c r="B60" t="s">
        <v>1036</v>
      </c>
      <c r="C60" s="18">
        <v>94261610744</v>
      </c>
      <c r="D60" t="s">
        <v>1205</v>
      </c>
      <c r="E60">
        <v>5.9908172752804502E-3</v>
      </c>
    </row>
    <row r="61" spans="1:5">
      <c r="A61" s="18">
        <v>729757765</v>
      </c>
      <c r="B61" t="s">
        <v>1036</v>
      </c>
      <c r="C61" s="18">
        <v>1824593000173</v>
      </c>
      <c r="D61" t="s">
        <v>1061</v>
      </c>
      <c r="E61">
        <v>1.5975352978953861E-2</v>
      </c>
    </row>
    <row r="62" spans="1:5">
      <c r="A62" s="18">
        <v>729757765</v>
      </c>
      <c r="B62" t="s">
        <v>1036</v>
      </c>
      <c r="C62" s="18">
        <v>1964922000181</v>
      </c>
      <c r="D62" t="s">
        <v>1180</v>
      </c>
      <c r="E62">
        <v>1.5016981970036327E-3</v>
      </c>
    </row>
    <row r="63" spans="1:5">
      <c r="A63" s="18">
        <v>729757765</v>
      </c>
      <c r="B63" t="s">
        <v>1036</v>
      </c>
      <c r="C63" s="18">
        <v>4489601000160</v>
      </c>
      <c r="D63" t="s">
        <v>1065</v>
      </c>
      <c r="E63">
        <v>1.6950019010860153E-2</v>
      </c>
    </row>
    <row r="64" spans="1:5">
      <c r="A64" s="18">
        <v>729757765</v>
      </c>
      <c r="B64" t="s">
        <v>1036</v>
      </c>
      <c r="C64" s="18">
        <v>4837646000189</v>
      </c>
      <c r="D64" t="s">
        <v>1079</v>
      </c>
      <c r="E64">
        <v>9.9846954588007492E-3</v>
      </c>
    </row>
    <row r="65" spans="1:5">
      <c r="A65" s="18">
        <v>729757765</v>
      </c>
      <c r="B65" t="s">
        <v>1036</v>
      </c>
      <c r="C65" s="18">
        <v>5289050000154</v>
      </c>
      <c r="D65" t="s">
        <v>1054</v>
      </c>
      <c r="E65">
        <v>3.7631917796401668E-2</v>
      </c>
    </row>
    <row r="66" spans="1:5">
      <c r="A66" s="18">
        <v>729757765</v>
      </c>
      <c r="B66" t="s">
        <v>1036</v>
      </c>
      <c r="C66" s="18">
        <v>5445448000132</v>
      </c>
      <c r="D66" t="s">
        <v>1038</v>
      </c>
      <c r="E66">
        <v>1.19816345505609E-3</v>
      </c>
    </row>
    <row r="67" spans="1:5">
      <c r="A67" s="18">
        <v>729757765</v>
      </c>
      <c r="B67" t="s">
        <v>1036</v>
      </c>
      <c r="C67" s="18">
        <v>7338963000149</v>
      </c>
      <c r="D67" t="s">
        <v>1107</v>
      </c>
      <c r="E67">
        <v>8.3871441853926292E-3</v>
      </c>
    </row>
    <row r="68" spans="1:5">
      <c r="A68" s="18">
        <v>729757765</v>
      </c>
      <c r="B68" t="s">
        <v>1036</v>
      </c>
      <c r="C68" s="18">
        <v>8109005000169</v>
      </c>
      <c r="D68" t="s">
        <v>1071</v>
      </c>
      <c r="E68">
        <v>1.4377961460673079E-2</v>
      </c>
    </row>
    <row r="69" spans="1:5">
      <c r="A69" s="18">
        <v>729757765</v>
      </c>
      <c r="B69" t="s">
        <v>1036</v>
      </c>
      <c r="C69" s="18">
        <v>9298880000107</v>
      </c>
      <c r="D69" t="s">
        <v>1044</v>
      </c>
      <c r="E69">
        <v>1.5975512734081199E-2</v>
      </c>
    </row>
    <row r="70" spans="1:5">
      <c r="A70" s="18">
        <v>729757765</v>
      </c>
      <c r="B70" t="s">
        <v>1036</v>
      </c>
      <c r="C70" s="18">
        <v>11346773000140</v>
      </c>
      <c r="D70" t="s">
        <v>1086</v>
      </c>
      <c r="E70">
        <v>1.5975512734081199E-2</v>
      </c>
    </row>
    <row r="71" spans="1:5">
      <c r="A71" s="18">
        <v>729757765</v>
      </c>
      <c r="B71" t="s">
        <v>1036</v>
      </c>
      <c r="C71" s="18">
        <v>13153061000130</v>
      </c>
      <c r="D71" t="s">
        <v>1133</v>
      </c>
      <c r="E71">
        <v>4.4731435655427358E-2</v>
      </c>
    </row>
    <row r="72" spans="1:5">
      <c r="A72" s="18">
        <v>729757765</v>
      </c>
      <c r="B72" t="s">
        <v>1036</v>
      </c>
      <c r="C72" s="18">
        <v>13366923000103</v>
      </c>
      <c r="D72" t="s">
        <v>1112</v>
      </c>
      <c r="E72">
        <v>0.18411778426028585</v>
      </c>
    </row>
    <row r="73" spans="1:5">
      <c r="A73" s="18">
        <v>729757765</v>
      </c>
      <c r="B73" t="s">
        <v>1036</v>
      </c>
      <c r="C73" s="18">
        <v>16439154000114</v>
      </c>
      <c r="D73" t="s">
        <v>160</v>
      </c>
      <c r="E73">
        <v>1.1302675259362448E-2</v>
      </c>
    </row>
    <row r="74" spans="1:5">
      <c r="A74" s="18">
        <v>729757765</v>
      </c>
      <c r="B74" t="s">
        <v>1036</v>
      </c>
      <c r="C74" s="18">
        <v>29635059000138</v>
      </c>
      <c r="D74" t="s">
        <v>1171</v>
      </c>
      <c r="E74">
        <v>2.1465497685148206E-3</v>
      </c>
    </row>
    <row r="75" spans="1:5">
      <c r="A75" s="18">
        <v>729757765</v>
      </c>
      <c r="B75" t="s">
        <v>1036</v>
      </c>
      <c r="C75" s="18">
        <v>29699626000110</v>
      </c>
      <c r="D75" t="s">
        <v>1092</v>
      </c>
      <c r="E75">
        <v>0.13515283773032694</v>
      </c>
    </row>
    <row r="76" spans="1:5">
      <c r="A76" s="18">
        <v>729757765</v>
      </c>
      <c r="B76" t="s">
        <v>1036</v>
      </c>
      <c r="C76" s="18">
        <v>31338775000103</v>
      </c>
      <c r="D76" t="s">
        <v>1098</v>
      </c>
      <c r="E76">
        <v>6.9737106962447955E-3</v>
      </c>
    </row>
    <row r="77" spans="1:5">
      <c r="A77" s="18">
        <v>729757765</v>
      </c>
      <c r="B77" t="s">
        <v>1036</v>
      </c>
      <c r="C77" s="18" t="s">
        <v>1645</v>
      </c>
      <c r="E77">
        <v>1.2523204432246253E-3</v>
      </c>
    </row>
    <row r="78" spans="1:5">
      <c r="A78" s="18">
        <v>2897622784</v>
      </c>
      <c r="B78" t="s">
        <v>326</v>
      </c>
      <c r="C78" s="18">
        <v>7556280713</v>
      </c>
      <c r="D78" t="s">
        <v>378</v>
      </c>
      <c r="E78">
        <v>2.5521923332142305E-2</v>
      </c>
    </row>
    <row r="79" spans="1:5">
      <c r="A79" s="18">
        <v>2897622784</v>
      </c>
      <c r="B79" t="s">
        <v>326</v>
      </c>
      <c r="C79" s="18">
        <v>9974281717</v>
      </c>
      <c r="D79" t="s">
        <v>347</v>
      </c>
      <c r="E79">
        <v>2.5521923332142305E-2</v>
      </c>
    </row>
    <row r="80" spans="1:5">
      <c r="A80" s="18">
        <v>2897622784</v>
      </c>
      <c r="B80" t="s">
        <v>326</v>
      </c>
      <c r="C80" s="18">
        <v>45750521753</v>
      </c>
      <c r="D80" t="s">
        <v>52</v>
      </c>
      <c r="E80">
        <v>5.9455872594558713E-3</v>
      </c>
    </row>
    <row r="81" spans="1:5">
      <c r="A81" s="18">
        <v>2897622784</v>
      </c>
      <c r="B81" t="s">
        <v>326</v>
      </c>
      <c r="C81" s="18">
        <v>4837646000189</v>
      </c>
      <c r="D81" t="s">
        <v>339</v>
      </c>
      <c r="E81">
        <v>0.26287581032106577</v>
      </c>
    </row>
    <row r="82" spans="1:5">
      <c r="A82" s="18">
        <v>2897622784</v>
      </c>
      <c r="B82" t="s">
        <v>326</v>
      </c>
      <c r="C82" s="18">
        <v>5374546000126</v>
      </c>
      <c r="D82" t="s">
        <v>335</v>
      </c>
      <c r="E82">
        <v>0.51381756929202183</v>
      </c>
    </row>
    <row r="83" spans="1:5">
      <c r="A83" s="18">
        <v>2897622784</v>
      </c>
      <c r="B83" t="s">
        <v>326</v>
      </c>
      <c r="C83" s="18">
        <v>16147545000165</v>
      </c>
      <c r="D83" t="s">
        <v>351</v>
      </c>
      <c r="E83">
        <v>5.5688836710734504E-2</v>
      </c>
    </row>
    <row r="84" spans="1:5">
      <c r="A84" s="18">
        <v>2897622784</v>
      </c>
      <c r="B84" t="s">
        <v>326</v>
      </c>
      <c r="C84" s="18">
        <v>27133396000100</v>
      </c>
      <c r="D84" t="s">
        <v>328</v>
      </c>
      <c r="E84">
        <v>0.10999948956153334</v>
      </c>
    </row>
    <row r="85" spans="1:5">
      <c r="A85" s="18">
        <v>2897622784</v>
      </c>
      <c r="B85" t="s">
        <v>326</v>
      </c>
      <c r="C85" s="18" t="s">
        <v>1645</v>
      </c>
      <c r="E85">
        <v>6.2886019090398638E-4</v>
      </c>
    </row>
    <row r="86" spans="1:5">
      <c r="A86" s="18">
        <v>6909837789</v>
      </c>
      <c r="B86" t="s">
        <v>592</v>
      </c>
      <c r="C86" s="18">
        <v>166613703</v>
      </c>
      <c r="D86" t="s">
        <v>667</v>
      </c>
      <c r="E86">
        <v>2.2990283315692675E-3</v>
      </c>
    </row>
    <row r="87" spans="1:5">
      <c r="A87" s="18">
        <v>6909837789</v>
      </c>
      <c r="B87" t="s">
        <v>592</v>
      </c>
      <c r="C87" s="18">
        <v>201032716</v>
      </c>
      <c r="D87" t="s">
        <v>980</v>
      </c>
      <c r="E87">
        <v>3.6961870282464105E-3</v>
      </c>
    </row>
    <row r="88" spans="1:5">
      <c r="A88" s="18">
        <v>6909837789</v>
      </c>
      <c r="B88" t="s">
        <v>592</v>
      </c>
      <c r="C88" s="18">
        <v>350266778</v>
      </c>
      <c r="D88" t="s">
        <v>742</v>
      </c>
      <c r="E88">
        <v>2.2990283315692675E-3</v>
      </c>
    </row>
    <row r="89" spans="1:5">
      <c r="A89" s="18">
        <v>6909837789</v>
      </c>
      <c r="B89" t="s">
        <v>592</v>
      </c>
      <c r="C89" s="18">
        <v>353917745</v>
      </c>
      <c r="D89" t="s">
        <v>780</v>
      </c>
      <c r="E89">
        <v>2.2990283315692675E-3</v>
      </c>
    </row>
    <row r="90" spans="1:5">
      <c r="A90" s="18">
        <v>6909837789</v>
      </c>
      <c r="B90" t="s">
        <v>592</v>
      </c>
      <c r="C90" s="18">
        <v>431253790</v>
      </c>
      <c r="D90" t="s">
        <v>838</v>
      </c>
      <c r="E90">
        <v>5.9138992451942566E-3</v>
      </c>
    </row>
    <row r="91" spans="1:5">
      <c r="A91" s="18">
        <v>6909837789</v>
      </c>
      <c r="B91" t="s">
        <v>592</v>
      </c>
      <c r="C91" s="18">
        <v>433484756</v>
      </c>
      <c r="D91" t="s">
        <v>722</v>
      </c>
      <c r="E91">
        <v>1.1495141657846338E-3</v>
      </c>
    </row>
    <row r="92" spans="1:5">
      <c r="A92" s="18">
        <v>6909837789</v>
      </c>
      <c r="B92" t="s">
        <v>592</v>
      </c>
      <c r="C92" s="18">
        <v>711846782</v>
      </c>
      <c r="D92" t="s">
        <v>764</v>
      </c>
      <c r="E92">
        <v>2.2990283315692675E-3</v>
      </c>
    </row>
    <row r="93" spans="1:5">
      <c r="A93" s="18">
        <v>6909837789</v>
      </c>
      <c r="B93" t="s">
        <v>592</v>
      </c>
      <c r="C93" s="18">
        <v>730002721</v>
      </c>
      <c r="D93" t="s">
        <v>701</v>
      </c>
      <c r="E93">
        <v>2.2583702742585568E-3</v>
      </c>
    </row>
    <row r="94" spans="1:5">
      <c r="A94" s="18">
        <v>6909837789</v>
      </c>
      <c r="B94" t="s">
        <v>592</v>
      </c>
      <c r="C94" s="18">
        <v>1104847701</v>
      </c>
      <c r="D94" t="s">
        <v>966</v>
      </c>
      <c r="E94">
        <v>3.6961870282464105E-3</v>
      </c>
    </row>
    <row r="95" spans="1:5">
      <c r="A95" s="18">
        <v>6909837789</v>
      </c>
      <c r="B95" t="s">
        <v>592</v>
      </c>
      <c r="C95" s="18">
        <v>1217332707</v>
      </c>
      <c r="D95" t="s">
        <v>763</v>
      </c>
      <c r="E95">
        <v>2.2990283315692675E-3</v>
      </c>
    </row>
    <row r="96" spans="1:5">
      <c r="A96" s="18">
        <v>6909837789</v>
      </c>
      <c r="B96" t="s">
        <v>592</v>
      </c>
      <c r="C96" s="18">
        <v>1402756739</v>
      </c>
      <c r="D96" t="s">
        <v>804</v>
      </c>
      <c r="E96">
        <v>9.2404675706160263E-4</v>
      </c>
    </row>
    <row r="97" spans="1:5">
      <c r="A97" s="18">
        <v>6909837789</v>
      </c>
      <c r="B97" t="s">
        <v>592</v>
      </c>
      <c r="C97" s="18">
        <v>1784371742</v>
      </c>
      <c r="D97" t="s">
        <v>837</v>
      </c>
      <c r="E97">
        <v>9.2404675706160263E-4</v>
      </c>
    </row>
    <row r="98" spans="1:5">
      <c r="A98" s="18">
        <v>6909837789</v>
      </c>
      <c r="B98" t="s">
        <v>592</v>
      </c>
      <c r="C98" s="18">
        <v>2355946795</v>
      </c>
      <c r="D98" t="s">
        <v>813</v>
      </c>
      <c r="E98">
        <v>2.2583702742585568E-3</v>
      </c>
    </row>
    <row r="99" spans="1:5">
      <c r="A99" s="18">
        <v>6909837789</v>
      </c>
      <c r="B99" t="s">
        <v>592</v>
      </c>
      <c r="C99" s="18">
        <v>2693982790</v>
      </c>
      <c r="D99" t="s">
        <v>670</v>
      </c>
      <c r="E99">
        <v>2.2990283315692675E-3</v>
      </c>
    </row>
    <row r="100" spans="1:5">
      <c r="A100" s="18">
        <v>6909837789</v>
      </c>
      <c r="B100" t="s">
        <v>592</v>
      </c>
      <c r="C100" s="18">
        <v>2897638788</v>
      </c>
      <c r="D100" t="s">
        <v>661</v>
      </c>
      <c r="E100">
        <v>1.8480935141232053E-3</v>
      </c>
    </row>
    <row r="101" spans="1:5">
      <c r="A101" s="18">
        <v>6909837789</v>
      </c>
      <c r="B101" t="s">
        <v>592</v>
      </c>
      <c r="C101" s="18">
        <v>2931069752</v>
      </c>
      <c r="D101" t="s">
        <v>992</v>
      </c>
      <c r="E101">
        <v>3.6961870282464105E-3</v>
      </c>
    </row>
    <row r="102" spans="1:5">
      <c r="A102" s="18">
        <v>6909837789</v>
      </c>
      <c r="B102" t="s">
        <v>592</v>
      </c>
      <c r="C102" s="18">
        <v>3028689766</v>
      </c>
      <c r="D102" t="s">
        <v>922</v>
      </c>
      <c r="E102">
        <v>3.6961870282464105E-3</v>
      </c>
    </row>
    <row r="103" spans="1:5">
      <c r="A103" s="18">
        <v>6909837789</v>
      </c>
      <c r="B103" t="s">
        <v>592</v>
      </c>
      <c r="C103" s="18">
        <v>3041502747</v>
      </c>
      <c r="D103" t="s">
        <v>726</v>
      </c>
      <c r="E103">
        <v>1.1495141657846338E-3</v>
      </c>
    </row>
    <row r="104" spans="1:5">
      <c r="A104" s="18">
        <v>6909837789</v>
      </c>
      <c r="B104" t="s">
        <v>592</v>
      </c>
      <c r="C104" s="18">
        <v>3042360717</v>
      </c>
      <c r="D104" t="s">
        <v>818</v>
      </c>
      <c r="E104">
        <v>3.6961870282464105E-3</v>
      </c>
    </row>
    <row r="105" spans="1:5">
      <c r="A105" s="18">
        <v>6909837789</v>
      </c>
      <c r="B105" t="s">
        <v>592</v>
      </c>
      <c r="C105" s="18">
        <v>3051816701</v>
      </c>
      <c r="D105" t="s">
        <v>794</v>
      </c>
      <c r="E105">
        <v>9.2404675706160263E-4</v>
      </c>
    </row>
    <row r="106" spans="1:5">
      <c r="A106" s="18">
        <v>6909837789</v>
      </c>
      <c r="B106" t="s">
        <v>592</v>
      </c>
      <c r="C106" s="18">
        <v>3051906794</v>
      </c>
      <c r="D106" t="s">
        <v>720</v>
      </c>
      <c r="E106">
        <v>1.1495141657846338E-3</v>
      </c>
    </row>
    <row r="107" spans="1:5">
      <c r="A107" s="18">
        <v>6909837789</v>
      </c>
      <c r="B107" t="s">
        <v>592</v>
      </c>
      <c r="C107" s="18">
        <v>3060937745</v>
      </c>
      <c r="D107" t="s">
        <v>933</v>
      </c>
      <c r="E107">
        <v>3.6961870282464105E-3</v>
      </c>
    </row>
    <row r="108" spans="1:5">
      <c r="A108" s="18">
        <v>6909837789</v>
      </c>
      <c r="B108" t="s">
        <v>592</v>
      </c>
      <c r="C108" s="18">
        <v>3072365792</v>
      </c>
      <c r="D108" t="s">
        <v>762</v>
      </c>
      <c r="E108">
        <v>2.2990283315692675E-3</v>
      </c>
    </row>
    <row r="109" spans="1:5">
      <c r="A109" s="18">
        <v>6909837789</v>
      </c>
      <c r="B109" t="s">
        <v>592</v>
      </c>
      <c r="C109" s="18">
        <v>3514243778</v>
      </c>
      <c r="D109" t="s">
        <v>704</v>
      </c>
      <c r="E109">
        <v>1.1088561084739231E-3</v>
      </c>
    </row>
    <row r="110" spans="1:5">
      <c r="A110" s="18">
        <v>6909837789</v>
      </c>
      <c r="B110" t="s">
        <v>592</v>
      </c>
      <c r="C110" s="18">
        <v>3937087729</v>
      </c>
      <c r="D110" t="s">
        <v>632</v>
      </c>
      <c r="E110">
        <v>2.9569496225971283E-3</v>
      </c>
    </row>
    <row r="111" spans="1:5">
      <c r="A111" s="18">
        <v>6909837789</v>
      </c>
      <c r="B111" t="s">
        <v>592</v>
      </c>
      <c r="C111" s="18">
        <v>3949641793</v>
      </c>
      <c r="D111" t="s">
        <v>812</v>
      </c>
      <c r="E111">
        <v>2.2583702742585568E-3</v>
      </c>
    </row>
    <row r="112" spans="1:5">
      <c r="A112" s="18">
        <v>6909837789</v>
      </c>
      <c r="B112" t="s">
        <v>592</v>
      </c>
      <c r="C112" s="18">
        <v>4188178710</v>
      </c>
      <c r="D112" t="s">
        <v>774</v>
      </c>
      <c r="E112">
        <v>2.2990283315692675E-3</v>
      </c>
    </row>
    <row r="113" spans="1:5">
      <c r="A113" s="18">
        <v>6909837789</v>
      </c>
      <c r="B113" t="s">
        <v>592</v>
      </c>
      <c r="C113" s="18">
        <v>4198381712</v>
      </c>
      <c r="D113" t="s">
        <v>746</v>
      </c>
      <c r="E113">
        <v>2.2990283315692675E-3</v>
      </c>
    </row>
    <row r="114" spans="1:5">
      <c r="A114" s="18">
        <v>6909837789</v>
      </c>
      <c r="B114" t="s">
        <v>592</v>
      </c>
      <c r="C114" s="18">
        <v>4973738409</v>
      </c>
      <c r="D114" t="s">
        <v>788</v>
      </c>
      <c r="E114">
        <v>2.2990283315692675E-3</v>
      </c>
    </row>
    <row r="115" spans="1:5">
      <c r="A115" s="18">
        <v>6909837789</v>
      </c>
      <c r="B115" t="s">
        <v>592</v>
      </c>
      <c r="C115" s="18">
        <v>5347926694</v>
      </c>
      <c r="D115" t="s">
        <v>665</v>
      </c>
      <c r="E115">
        <v>2.2990283315692675E-3</v>
      </c>
    </row>
    <row r="116" spans="1:5">
      <c r="A116" s="18">
        <v>6909837789</v>
      </c>
      <c r="B116" t="s">
        <v>592</v>
      </c>
      <c r="C116" s="18">
        <v>5391740762</v>
      </c>
      <c r="D116" t="s">
        <v>828</v>
      </c>
      <c r="E116">
        <v>1.1495141657846338E-3</v>
      </c>
    </row>
    <row r="117" spans="1:5">
      <c r="A117" s="18">
        <v>6909837789</v>
      </c>
      <c r="B117" t="s">
        <v>592</v>
      </c>
      <c r="C117" s="18">
        <v>5410501764</v>
      </c>
      <c r="D117" t="s">
        <v>743</v>
      </c>
      <c r="E117">
        <v>2.2990283315692675E-3</v>
      </c>
    </row>
    <row r="118" spans="1:5">
      <c r="A118" s="18">
        <v>6909837789</v>
      </c>
      <c r="B118" t="s">
        <v>592</v>
      </c>
      <c r="C118" s="18">
        <v>5629794760</v>
      </c>
      <c r="D118" t="s">
        <v>739</v>
      </c>
      <c r="E118">
        <v>1.8480935141232053E-3</v>
      </c>
    </row>
    <row r="119" spans="1:5">
      <c r="A119" s="18">
        <v>6909837789</v>
      </c>
      <c r="B119" t="s">
        <v>592</v>
      </c>
      <c r="C119" s="18">
        <v>5849820701</v>
      </c>
      <c r="D119" t="s">
        <v>783</v>
      </c>
      <c r="E119">
        <v>2.2990283315692675E-3</v>
      </c>
    </row>
    <row r="120" spans="1:5">
      <c r="A120" s="18">
        <v>6909837789</v>
      </c>
      <c r="B120" t="s">
        <v>592</v>
      </c>
      <c r="C120" s="18">
        <v>5850360719</v>
      </c>
      <c r="D120" t="s">
        <v>915</v>
      </c>
      <c r="E120">
        <v>3.6961870282464105E-3</v>
      </c>
    </row>
    <row r="121" spans="1:5">
      <c r="A121" s="18">
        <v>6909837789</v>
      </c>
      <c r="B121" t="s">
        <v>592</v>
      </c>
      <c r="C121" s="18">
        <v>7023161724</v>
      </c>
      <c r="D121" t="s">
        <v>948</v>
      </c>
      <c r="E121">
        <v>3.6961870282464105E-3</v>
      </c>
    </row>
    <row r="122" spans="1:5">
      <c r="A122" s="18">
        <v>6909837789</v>
      </c>
      <c r="B122" t="s">
        <v>592</v>
      </c>
      <c r="C122" s="18">
        <v>7422731721</v>
      </c>
      <c r="D122" t="s">
        <v>961</v>
      </c>
      <c r="E122">
        <v>5.5442805423696158E-3</v>
      </c>
    </row>
    <row r="123" spans="1:5">
      <c r="A123" s="18">
        <v>6909837789</v>
      </c>
      <c r="B123" t="s">
        <v>592</v>
      </c>
      <c r="C123" s="18">
        <v>7460617733</v>
      </c>
      <c r="D123" t="s">
        <v>895</v>
      </c>
      <c r="E123">
        <v>5.5442805423696158E-3</v>
      </c>
    </row>
    <row r="124" spans="1:5">
      <c r="A124" s="18">
        <v>6909837789</v>
      </c>
      <c r="B124" t="s">
        <v>592</v>
      </c>
      <c r="C124" s="18">
        <v>7537048703</v>
      </c>
      <c r="D124" t="s">
        <v>687</v>
      </c>
      <c r="E124">
        <v>2.2990283315692675E-3</v>
      </c>
    </row>
    <row r="125" spans="1:5">
      <c r="A125" s="18">
        <v>6909837789</v>
      </c>
      <c r="B125" t="s">
        <v>592</v>
      </c>
      <c r="C125" s="18">
        <v>7615508797</v>
      </c>
      <c r="D125" t="s">
        <v>676</v>
      </c>
      <c r="E125">
        <v>2.2990283315692675E-3</v>
      </c>
    </row>
    <row r="126" spans="1:5">
      <c r="A126" s="18">
        <v>6909837789</v>
      </c>
      <c r="B126" t="s">
        <v>592</v>
      </c>
      <c r="C126" s="18">
        <v>7723867735</v>
      </c>
      <c r="D126" t="s">
        <v>775</v>
      </c>
      <c r="E126">
        <v>2.2990283315692675E-3</v>
      </c>
    </row>
    <row r="127" spans="1:5">
      <c r="A127" s="18">
        <v>6909837789</v>
      </c>
      <c r="B127" t="s">
        <v>592</v>
      </c>
      <c r="C127" s="18">
        <v>7803615716</v>
      </c>
      <c r="D127" t="s">
        <v>717</v>
      </c>
      <c r="E127">
        <v>3.6961870282464105E-3</v>
      </c>
    </row>
    <row r="128" spans="1:5">
      <c r="A128" s="18">
        <v>6909837789</v>
      </c>
      <c r="B128" t="s">
        <v>592</v>
      </c>
      <c r="C128" s="18">
        <v>8008616717</v>
      </c>
      <c r="D128" t="s">
        <v>688</v>
      </c>
      <c r="E128">
        <v>2.2990283315692675E-3</v>
      </c>
    </row>
    <row r="129" spans="1:5">
      <c r="A129" s="18">
        <v>6909837789</v>
      </c>
      <c r="B129" t="s">
        <v>592</v>
      </c>
      <c r="C129" s="18">
        <v>8033674733</v>
      </c>
      <c r="D129" t="s">
        <v>823</v>
      </c>
      <c r="E129">
        <v>3.6961870282464105E-3</v>
      </c>
    </row>
    <row r="130" spans="1:5">
      <c r="A130" s="18">
        <v>6909837789</v>
      </c>
      <c r="B130" t="s">
        <v>592</v>
      </c>
      <c r="C130" s="18">
        <v>8047651706</v>
      </c>
      <c r="D130" t="s">
        <v>690</v>
      </c>
      <c r="E130">
        <v>9.2404675706160263E-4</v>
      </c>
    </row>
    <row r="131" spans="1:5">
      <c r="A131" s="18">
        <v>6909837789</v>
      </c>
      <c r="B131" t="s">
        <v>592</v>
      </c>
      <c r="C131" s="18">
        <v>8059763709</v>
      </c>
      <c r="D131" t="s">
        <v>946</v>
      </c>
      <c r="E131">
        <v>3.6961870282464105E-3</v>
      </c>
    </row>
    <row r="132" spans="1:5">
      <c r="A132" s="18">
        <v>6909837789</v>
      </c>
      <c r="B132" t="s">
        <v>592</v>
      </c>
      <c r="C132" s="18">
        <v>8094378727</v>
      </c>
      <c r="D132" t="s">
        <v>938</v>
      </c>
      <c r="E132">
        <v>3.6961870282464105E-3</v>
      </c>
    </row>
    <row r="133" spans="1:5">
      <c r="A133" s="18">
        <v>6909837789</v>
      </c>
      <c r="B133" t="s">
        <v>592</v>
      </c>
      <c r="C133" s="18">
        <v>8142365707</v>
      </c>
      <c r="D133" t="s">
        <v>904</v>
      </c>
      <c r="E133">
        <v>3.6961870282464105E-3</v>
      </c>
    </row>
    <row r="134" spans="1:5">
      <c r="A134" s="18">
        <v>6909837789</v>
      </c>
      <c r="B134" t="s">
        <v>592</v>
      </c>
      <c r="C134" s="18">
        <v>8391125726</v>
      </c>
      <c r="D134" t="s">
        <v>648</v>
      </c>
      <c r="E134">
        <v>2.9569496225971283E-3</v>
      </c>
    </row>
    <row r="135" spans="1:5">
      <c r="A135" s="18">
        <v>6909837789</v>
      </c>
      <c r="B135" t="s">
        <v>592</v>
      </c>
      <c r="C135" s="18">
        <v>8501409600</v>
      </c>
      <c r="D135" t="s">
        <v>977</v>
      </c>
      <c r="E135">
        <v>3.6961870282464105E-3</v>
      </c>
    </row>
    <row r="136" spans="1:5">
      <c r="A136" s="18">
        <v>6909837789</v>
      </c>
      <c r="B136" t="s">
        <v>592</v>
      </c>
      <c r="C136" s="18">
        <v>8527789701</v>
      </c>
      <c r="D136" t="s">
        <v>808</v>
      </c>
      <c r="E136">
        <v>2.2583702742585568E-3</v>
      </c>
    </row>
    <row r="137" spans="1:5">
      <c r="A137" s="18">
        <v>6909837789</v>
      </c>
      <c r="B137" t="s">
        <v>592</v>
      </c>
      <c r="C137" s="18">
        <v>8561597780</v>
      </c>
      <c r="D137" t="s">
        <v>672</v>
      </c>
      <c r="E137">
        <v>2.2990283315692675E-3</v>
      </c>
    </row>
    <row r="138" spans="1:5">
      <c r="A138" s="18">
        <v>6909837789</v>
      </c>
      <c r="B138" t="s">
        <v>592</v>
      </c>
      <c r="C138" s="18">
        <v>8667750727</v>
      </c>
      <c r="D138" t="s">
        <v>620</v>
      </c>
      <c r="E138">
        <v>5.9138992451942566E-3</v>
      </c>
    </row>
    <row r="139" spans="1:5">
      <c r="A139" s="18">
        <v>6909837789</v>
      </c>
      <c r="B139" t="s">
        <v>592</v>
      </c>
      <c r="C139" s="18">
        <v>8707193785</v>
      </c>
      <c r="D139" t="s">
        <v>943</v>
      </c>
      <c r="E139">
        <v>3.6961870282464105E-3</v>
      </c>
    </row>
    <row r="140" spans="1:5">
      <c r="A140" s="18">
        <v>6909837789</v>
      </c>
      <c r="B140" t="s">
        <v>592</v>
      </c>
      <c r="C140" s="18">
        <v>9036471761</v>
      </c>
      <c r="D140" t="s">
        <v>833</v>
      </c>
      <c r="E140">
        <v>1.1495141657846338E-3</v>
      </c>
    </row>
    <row r="141" spans="1:5">
      <c r="A141" s="18">
        <v>6909837789</v>
      </c>
      <c r="B141" t="s">
        <v>592</v>
      </c>
      <c r="C141" s="18">
        <v>9110126724</v>
      </c>
      <c r="D141" t="s">
        <v>673</v>
      </c>
      <c r="E141">
        <v>2.2990283315692675E-3</v>
      </c>
    </row>
    <row r="142" spans="1:5">
      <c r="A142" s="18">
        <v>6909837789</v>
      </c>
      <c r="B142" t="s">
        <v>592</v>
      </c>
      <c r="C142" s="18">
        <v>9138092760</v>
      </c>
      <c r="D142" t="s">
        <v>972</v>
      </c>
      <c r="E142">
        <v>3.6961870282464105E-3</v>
      </c>
    </row>
    <row r="143" spans="1:5">
      <c r="A143" s="18">
        <v>6909837789</v>
      </c>
      <c r="B143" t="s">
        <v>592</v>
      </c>
      <c r="C143" s="18">
        <v>9166916674</v>
      </c>
      <c r="D143" t="s">
        <v>982</v>
      </c>
      <c r="E143">
        <v>3.6961870282464105E-3</v>
      </c>
    </row>
    <row r="144" spans="1:5">
      <c r="A144" s="18">
        <v>6909837789</v>
      </c>
      <c r="B144" t="s">
        <v>592</v>
      </c>
      <c r="C144" s="18">
        <v>9194777713</v>
      </c>
      <c r="D144" t="s">
        <v>765</v>
      </c>
      <c r="E144">
        <v>2.2990283315692675E-3</v>
      </c>
    </row>
    <row r="145" spans="1:5">
      <c r="A145" s="18">
        <v>6909837789</v>
      </c>
      <c r="B145" t="s">
        <v>592</v>
      </c>
      <c r="C145" s="18">
        <v>9196614757</v>
      </c>
      <c r="D145" t="s">
        <v>652</v>
      </c>
      <c r="E145">
        <v>1.8480935141232053E-3</v>
      </c>
    </row>
    <row r="146" spans="1:5">
      <c r="A146" s="18">
        <v>6909837789</v>
      </c>
      <c r="B146" t="s">
        <v>592</v>
      </c>
      <c r="C146" s="18">
        <v>9296938767</v>
      </c>
      <c r="D146" t="s">
        <v>712</v>
      </c>
      <c r="E146">
        <v>1.1088561084739231E-3</v>
      </c>
    </row>
    <row r="147" spans="1:5">
      <c r="A147" s="18">
        <v>6909837789</v>
      </c>
      <c r="B147" t="s">
        <v>592</v>
      </c>
      <c r="C147" s="18">
        <v>9413778736</v>
      </c>
      <c r="D147" t="s">
        <v>831</v>
      </c>
      <c r="E147">
        <v>1.1495141657846338E-3</v>
      </c>
    </row>
    <row r="148" spans="1:5">
      <c r="A148" s="18">
        <v>6909837789</v>
      </c>
      <c r="B148" t="s">
        <v>592</v>
      </c>
      <c r="C148" s="18">
        <v>9486464707</v>
      </c>
      <c r="D148" t="s">
        <v>790</v>
      </c>
      <c r="E148">
        <v>2.2990283315692675E-3</v>
      </c>
    </row>
    <row r="149" spans="1:5">
      <c r="A149" s="18">
        <v>6909837789</v>
      </c>
      <c r="B149" t="s">
        <v>592</v>
      </c>
      <c r="C149" s="18">
        <v>9666525763</v>
      </c>
      <c r="D149" t="s">
        <v>772</v>
      </c>
      <c r="E149">
        <v>2.2990283315692675E-3</v>
      </c>
    </row>
    <row r="150" spans="1:5">
      <c r="A150" s="18">
        <v>6909837789</v>
      </c>
      <c r="B150" t="s">
        <v>592</v>
      </c>
      <c r="C150" s="18">
        <v>9668943759</v>
      </c>
      <c r="D150" t="s">
        <v>760</v>
      </c>
      <c r="E150">
        <v>2.2990283315692675E-3</v>
      </c>
    </row>
    <row r="151" spans="1:5">
      <c r="A151" s="18">
        <v>6909837789</v>
      </c>
      <c r="B151" t="s">
        <v>592</v>
      </c>
      <c r="C151" s="18">
        <v>9709520741</v>
      </c>
      <c r="D151" t="s">
        <v>756</v>
      </c>
      <c r="E151">
        <v>2.2990283315692675E-3</v>
      </c>
    </row>
    <row r="152" spans="1:5">
      <c r="A152" s="18">
        <v>6909837789</v>
      </c>
      <c r="B152" t="s">
        <v>592</v>
      </c>
      <c r="C152" s="18">
        <v>9728302789</v>
      </c>
      <c r="D152" t="s">
        <v>898</v>
      </c>
      <c r="E152">
        <v>5.5442805423696158E-3</v>
      </c>
    </row>
    <row r="153" spans="1:5">
      <c r="A153" s="18">
        <v>6909837789</v>
      </c>
      <c r="B153" t="s">
        <v>592</v>
      </c>
      <c r="C153" s="18">
        <v>9922729717</v>
      </c>
      <c r="D153" t="s">
        <v>744</v>
      </c>
      <c r="E153">
        <v>2.2990283315692675E-3</v>
      </c>
    </row>
    <row r="154" spans="1:5">
      <c r="A154" s="18">
        <v>6909837789</v>
      </c>
      <c r="B154" t="s">
        <v>592</v>
      </c>
      <c r="C154" s="18">
        <v>10031932770</v>
      </c>
      <c r="D154" t="s">
        <v>924</v>
      </c>
      <c r="E154">
        <v>3.6961870282464105E-3</v>
      </c>
    </row>
    <row r="155" spans="1:5">
      <c r="A155" s="18">
        <v>6909837789</v>
      </c>
      <c r="B155" t="s">
        <v>592</v>
      </c>
      <c r="C155" s="18">
        <v>10039960781</v>
      </c>
      <c r="D155" t="s">
        <v>952</v>
      </c>
      <c r="E155">
        <v>3.6961870282464105E-3</v>
      </c>
    </row>
    <row r="156" spans="1:5">
      <c r="A156" s="18">
        <v>6909837789</v>
      </c>
      <c r="B156" t="s">
        <v>592</v>
      </c>
      <c r="C156" s="18">
        <v>10208579788</v>
      </c>
      <c r="D156" t="s">
        <v>787</v>
      </c>
      <c r="E156">
        <v>2.2990283315692675E-3</v>
      </c>
    </row>
    <row r="157" spans="1:5">
      <c r="A157" s="18">
        <v>6909837789</v>
      </c>
      <c r="B157" t="s">
        <v>592</v>
      </c>
      <c r="C157" s="18">
        <v>10319650766</v>
      </c>
      <c r="D157" t="s">
        <v>950</v>
      </c>
      <c r="E157">
        <v>3.6961870282464105E-3</v>
      </c>
    </row>
    <row r="158" spans="1:5">
      <c r="A158" s="18">
        <v>6909837789</v>
      </c>
      <c r="B158" t="s">
        <v>592</v>
      </c>
      <c r="C158" s="18">
        <v>10348128746</v>
      </c>
      <c r="D158" t="s">
        <v>681</v>
      </c>
      <c r="E158">
        <v>2.2990283315692675E-3</v>
      </c>
    </row>
    <row r="159" spans="1:5">
      <c r="A159" s="18">
        <v>6909837789</v>
      </c>
      <c r="B159" t="s">
        <v>592</v>
      </c>
      <c r="C159" s="18">
        <v>10405866780</v>
      </c>
      <c r="D159" t="s">
        <v>778</v>
      </c>
      <c r="E159">
        <v>2.2990283315692675E-3</v>
      </c>
    </row>
    <row r="160" spans="1:5">
      <c r="A160" s="18">
        <v>6909837789</v>
      </c>
      <c r="B160" t="s">
        <v>592</v>
      </c>
      <c r="C160" s="18">
        <v>10405874707</v>
      </c>
      <c r="D160" t="s">
        <v>650</v>
      </c>
      <c r="E160">
        <v>1.8480935141232053E-3</v>
      </c>
    </row>
    <row r="161" spans="1:5">
      <c r="A161" s="18">
        <v>6909837789</v>
      </c>
      <c r="B161" t="s">
        <v>592</v>
      </c>
      <c r="C161" s="18">
        <v>10550687750</v>
      </c>
      <c r="D161" t="s">
        <v>767</v>
      </c>
      <c r="E161">
        <v>2.2990283315692675E-3</v>
      </c>
    </row>
    <row r="162" spans="1:5">
      <c r="A162" s="18">
        <v>6909837789</v>
      </c>
      <c r="B162" t="s">
        <v>592</v>
      </c>
      <c r="C162" s="18">
        <v>10860889726</v>
      </c>
      <c r="D162" t="s">
        <v>751</v>
      </c>
      <c r="E162">
        <v>2.2990283315692675E-3</v>
      </c>
    </row>
    <row r="163" spans="1:5">
      <c r="A163" s="18">
        <v>6909837789</v>
      </c>
      <c r="B163" t="s">
        <v>592</v>
      </c>
      <c r="C163" s="18">
        <v>10864190735</v>
      </c>
      <c r="D163" t="s">
        <v>770</v>
      </c>
      <c r="E163">
        <v>2.2990283315692675E-3</v>
      </c>
    </row>
    <row r="164" spans="1:5">
      <c r="A164" s="18">
        <v>6909837789</v>
      </c>
      <c r="B164" t="s">
        <v>592</v>
      </c>
      <c r="C164" s="18">
        <v>10970638795</v>
      </c>
      <c r="D164" t="s">
        <v>678</v>
      </c>
      <c r="E164">
        <v>2.2990283315692675E-3</v>
      </c>
    </row>
    <row r="165" spans="1:5">
      <c r="A165" s="18">
        <v>6909837789</v>
      </c>
      <c r="B165" t="s">
        <v>592</v>
      </c>
      <c r="C165" s="18">
        <v>11006207708</v>
      </c>
      <c r="D165" t="s">
        <v>900</v>
      </c>
      <c r="E165">
        <v>5.5442805423696158E-3</v>
      </c>
    </row>
    <row r="166" spans="1:5">
      <c r="A166" s="18">
        <v>6909837789</v>
      </c>
      <c r="B166" t="s">
        <v>592</v>
      </c>
      <c r="C166" s="18">
        <v>11120628741</v>
      </c>
      <c r="D166" t="s">
        <v>829</v>
      </c>
      <c r="E166">
        <v>1.1495141657846338E-3</v>
      </c>
    </row>
    <row r="167" spans="1:5">
      <c r="A167" s="18">
        <v>6909837789</v>
      </c>
      <c r="B167" t="s">
        <v>592</v>
      </c>
      <c r="C167" s="18">
        <v>11206058730</v>
      </c>
      <c r="D167" t="s">
        <v>668</v>
      </c>
      <c r="E167">
        <v>2.0735609228462364E-3</v>
      </c>
    </row>
    <row r="168" spans="1:5">
      <c r="A168" s="18">
        <v>6909837789</v>
      </c>
      <c r="B168" t="s">
        <v>592</v>
      </c>
      <c r="C168" s="18">
        <v>11302346733</v>
      </c>
      <c r="D168" t="s">
        <v>733</v>
      </c>
      <c r="E168">
        <v>1.8480935141232053E-3</v>
      </c>
    </row>
    <row r="169" spans="1:5">
      <c r="A169" s="18">
        <v>6909837789</v>
      </c>
      <c r="B169" t="s">
        <v>592</v>
      </c>
      <c r="C169" s="18">
        <v>11400975719</v>
      </c>
      <c r="D169" t="s">
        <v>791</v>
      </c>
      <c r="E169">
        <v>1.8480935141232053E-3</v>
      </c>
    </row>
    <row r="170" spans="1:5">
      <c r="A170" s="18">
        <v>6909837789</v>
      </c>
      <c r="B170" t="s">
        <v>592</v>
      </c>
      <c r="C170" s="18">
        <v>11403378746</v>
      </c>
      <c r="D170" t="s">
        <v>803</v>
      </c>
      <c r="E170">
        <v>9.2404675706160263E-4</v>
      </c>
    </row>
    <row r="171" spans="1:5">
      <c r="A171" s="18">
        <v>6909837789</v>
      </c>
      <c r="B171" t="s">
        <v>592</v>
      </c>
      <c r="C171" s="18">
        <v>11456756702</v>
      </c>
      <c r="D171" t="s">
        <v>811</v>
      </c>
      <c r="E171">
        <v>1.1088561084739231E-3</v>
      </c>
    </row>
    <row r="172" spans="1:5">
      <c r="A172" s="18">
        <v>6909837789</v>
      </c>
      <c r="B172" t="s">
        <v>592</v>
      </c>
      <c r="C172" s="18">
        <v>11498354785</v>
      </c>
      <c r="D172" t="s">
        <v>597</v>
      </c>
      <c r="E172">
        <v>1.1088561084739231E-3</v>
      </c>
    </row>
    <row r="173" spans="1:5">
      <c r="A173" s="18">
        <v>6909837789</v>
      </c>
      <c r="B173" t="s">
        <v>592</v>
      </c>
      <c r="C173" s="18">
        <v>11499926707</v>
      </c>
      <c r="D173" t="s">
        <v>695</v>
      </c>
      <c r="E173">
        <v>9.2404675706160263E-4</v>
      </c>
    </row>
    <row r="174" spans="1:5">
      <c r="A174" s="18">
        <v>6909837789</v>
      </c>
      <c r="B174" t="s">
        <v>592</v>
      </c>
      <c r="C174" s="18">
        <v>11821100700</v>
      </c>
      <c r="D174" t="s">
        <v>815</v>
      </c>
      <c r="E174">
        <v>2.2583702742585568E-3</v>
      </c>
    </row>
    <row r="175" spans="1:5">
      <c r="A175" s="18">
        <v>6909837789</v>
      </c>
      <c r="B175" t="s">
        <v>592</v>
      </c>
      <c r="C175" s="18">
        <v>11831353784</v>
      </c>
      <c r="D175" t="s">
        <v>679</v>
      </c>
      <c r="E175">
        <v>2.2990283315692675E-3</v>
      </c>
    </row>
    <row r="176" spans="1:5">
      <c r="A176" s="18">
        <v>6909837789</v>
      </c>
      <c r="B176" t="s">
        <v>592</v>
      </c>
      <c r="C176" s="18">
        <v>11834127700</v>
      </c>
      <c r="D176" t="s">
        <v>644</v>
      </c>
      <c r="E176">
        <v>1.8480935141232053E-3</v>
      </c>
    </row>
    <row r="177" spans="1:5">
      <c r="A177" s="18">
        <v>6909837789</v>
      </c>
      <c r="B177" t="s">
        <v>592</v>
      </c>
      <c r="C177" s="18">
        <v>11905661762</v>
      </c>
      <c r="D177" t="s">
        <v>740</v>
      </c>
      <c r="E177">
        <v>2.2990283315692675E-3</v>
      </c>
    </row>
    <row r="178" spans="1:5">
      <c r="A178" s="18">
        <v>6909837789</v>
      </c>
      <c r="B178" t="s">
        <v>592</v>
      </c>
      <c r="C178" s="18">
        <v>11919294775</v>
      </c>
      <c r="D178" t="s">
        <v>834</v>
      </c>
      <c r="E178">
        <v>1.1495141657846338E-3</v>
      </c>
    </row>
    <row r="179" spans="1:5">
      <c r="A179" s="18">
        <v>6909837789</v>
      </c>
      <c r="B179" t="s">
        <v>592</v>
      </c>
      <c r="C179" s="18">
        <v>12024577709</v>
      </c>
      <c r="D179" t="s">
        <v>731</v>
      </c>
      <c r="E179">
        <v>1.8480935141232053E-3</v>
      </c>
    </row>
    <row r="180" spans="1:5">
      <c r="A180" s="18">
        <v>6909837789</v>
      </c>
      <c r="B180" t="s">
        <v>592</v>
      </c>
      <c r="C180" s="18">
        <v>12073799728</v>
      </c>
      <c r="D180" t="s">
        <v>814</v>
      </c>
      <c r="E180">
        <v>2.2583702742585568E-3</v>
      </c>
    </row>
    <row r="181" spans="1:5">
      <c r="A181" s="18">
        <v>6909837789</v>
      </c>
      <c r="B181" t="s">
        <v>592</v>
      </c>
      <c r="C181" s="18">
        <v>12118852754</v>
      </c>
      <c r="D181" t="s">
        <v>820</v>
      </c>
      <c r="E181">
        <v>3.6961870282464105E-3</v>
      </c>
    </row>
    <row r="182" spans="1:5">
      <c r="A182" s="18">
        <v>6909837789</v>
      </c>
      <c r="B182" t="s">
        <v>592</v>
      </c>
      <c r="C182" s="18">
        <v>12255635771</v>
      </c>
      <c r="D182" t="s">
        <v>734</v>
      </c>
      <c r="E182">
        <v>1.8480935141232053E-3</v>
      </c>
    </row>
    <row r="183" spans="1:5">
      <c r="A183" s="18">
        <v>6909837789</v>
      </c>
      <c r="B183" t="s">
        <v>592</v>
      </c>
      <c r="C183" s="18">
        <v>12322568708</v>
      </c>
      <c r="D183" t="s">
        <v>917</v>
      </c>
      <c r="E183">
        <v>3.6961870282464105E-3</v>
      </c>
    </row>
    <row r="184" spans="1:5">
      <c r="A184" s="18">
        <v>6909837789</v>
      </c>
      <c r="B184" t="s">
        <v>592</v>
      </c>
      <c r="C184" s="18">
        <v>12409385788</v>
      </c>
      <c r="D184" t="s">
        <v>700</v>
      </c>
      <c r="E184">
        <v>2.2583702742585568E-3</v>
      </c>
    </row>
    <row r="185" spans="1:5">
      <c r="A185" s="18">
        <v>6909837789</v>
      </c>
      <c r="B185" t="s">
        <v>592</v>
      </c>
      <c r="C185" s="18">
        <v>12550323750</v>
      </c>
      <c r="D185" t="s">
        <v>709</v>
      </c>
      <c r="E185">
        <v>2.2583702742585568E-3</v>
      </c>
    </row>
    <row r="186" spans="1:5">
      <c r="A186" s="18">
        <v>6909837789</v>
      </c>
      <c r="B186" t="s">
        <v>592</v>
      </c>
      <c r="C186" s="18">
        <v>12635881740</v>
      </c>
      <c r="D186" t="s">
        <v>658</v>
      </c>
      <c r="E186">
        <v>9.2404675706160263E-4</v>
      </c>
    </row>
    <row r="187" spans="1:5">
      <c r="A187" s="18">
        <v>6909837789</v>
      </c>
      <c r="B187" t="s">
        <v>592</v>
      </c>
      <c r="C187" s="18">
        <v>12645048706</v>
      </c>
      <c r="D187" t="s">
        <v>807</v>
      </c>
      <c r="E187">
        <v>2.2583702742585568E-3</v>
      </c>
    </row>
    <row r="188" spans="1:5">
      <c r="A188" s="18">
        <v>6909837789</v>
      </c>
      <c r="B188" t="s">
        <v>592</v>
      </c>
      <c r="C188" s="18">
        <v>12654041786</v>
      </c>
      <c r="D188" t="s">
        <v>750</v>
      </c>
      <c r="E188">
        <v>2.2990283315692675E-3</v>
      </c>
    </row>
    <row r="189" spans="1:5">
      <c r="A189" s="18">
        <v>6909837789</v>
      </c>
      <c r="B189" t="s">
        <v>592</v>
      </c>
      <c r="C189" s="18">
        <v>12880306736</v>
      </c>
      <c r="D189" t="s">
        <v>725</v>
      </c>
      <c r="E189">
        <v>1.1495141657846338E-3</v>
      </c>
    </row>
    <row r="190" spans="1:5">
      <c r="A190" s="18">
        <v>6909837789</v>
      </c>
      <c r="B190" t="s">
        <v>592</v>
      </c>
      <c r="C190" s="18">
        <v>12892693780</v>
      </c>
      <c r="D190" t="s">
        <v>785</v>
      </c>
      <c r="E190">
        <v>2.2990283315692675E-3</v>
      </c>
    </row>
    <row r="191" spans="1:5">
      <c r="A191" s="18">
        <v>6909837789</v>
      </c>
      <c r="B191" t="s">
        <v>592</v>
      </c>
      <c r="C191" s="18">
        <v>12929702788</v>
      </c>
      <c r="D191" t="s">
        <v>768</v>
      </c>
      <c r="E191">
        <v>2.2990283315692675E-3</v>
      </c>
    </row>
    <row r="192" spans="1:5">
      <c r="A192" s="18">
        <v>6909837789</v>
      </c>
      <c r="B192" t="s">
        <v>592</v>
      </c>
      <c r="C192" s="18">
        <v>13022944748</v>
      </c>
      <c r="D192" t="s">
        <v>729</v>
      </c>
      <c r="E192">
        <v>1.8480935141232053E-3</v>
      </c>
    </row>
    <row r="193" spans="1:5">
      <c r="A193" s="18">
        <v>6909837789</v>
      </c>
      <c r="B193" t="s">
        <v>592</v>
      </c>
      <c r="C193" s="18">
        <v>13122459728</v>
      </c>
      <c r="D193" t="s">
        <v>656</v>
      </c>
      <c r="E193">
        <v>1.8480935141232053E-3</v>
      </c>
    </row>
    <row r="194" spans="1:5">
      <c r="A194" s="18">
        <v>6909837789</v>
      </c>
      <c r="B194" t="s">
        <v>592</v>
      </c>
      <c r="C194" s="18">
        <v>13161948769</v>
      </c>
      <c r="D194" t="s">
        <v>816</v>
      </c>
      <c r="E194">
        <v>1.1088561084739231E-3</v>
      </c>
    </row>
    <row r="195" spans="1:5">
      <c r="A195" s="18">
        <v>6909837789</v>
      </c>
      <c r="B195" t="s">
        <v>592</v>
      </c>
      <c r="C195" s="18">
        <v>13165148708</v>
      </c>
      <c r="D195" t="s">
        <v>776</v>
      </c>
      <c r="E195">
        <v>2.2990283315692675E-3</v>
      </c>
    </row>
    <row r="196" spans="1:5">
      <c r="A196" s="18">
        <v>6909837789</v>
      </c>
      <c r="B196" t="s">
        <v>592</v>
      </c>
      <c r="C196" s="18">
        <v>13220024733</v>
      </c>
      <c r="D196" t="s">
        <v>969</v>
      </c>
      <c r="E196">
        <v>3.6961870282464105E-3</v>
      </c>
    </row>
    <row r="197" spans="1:5">
      <c r="A197" s="18">
        <v>6909837789</v>
      </c>
      <c r="B197" t="s">
        <v>592</v>
      </c>
      <c r="C197" s="18">
        <v>13263909703</v>
      </c>
      <c r="D197" t="s">
        <v>727</v>
      </c>
      <c r="E197">
        <v>1.8480935141232053E-3</v>
      </c>
    </row>
    <row r="198" spans="1:5">
      <c r="A198" s="18">
        <v>6909837789</v>
      </c>
      <c r="B198" t="s">
        <v>592</v>
      </c>
      <c r="C198" s="18">
        <v>13383659755</v>
      </c>
      <c r="D198" t="s">
        <v>754</v>
      </c>
      <c r="E198">
        <v>2.2990283315692675E-3</v>
      </c>
    </row>
    <row r="199" spans="1:5">
      <c r="A199" s="18">
        <v>6909837789</v>
      </c>
      <c r="B199" t="s">
        <v>592</v>
      </c>
      <c r="C199" s="18">
        <v>13397739705</v>
      </c>
      <c r="D199" t="s">
        <v>817</v>
      </c>
      <c r="E199">
        <v>1.1088561084739231E-3</v>
      </c>
    </row>
    <row r="200" spans="1:5">
      <c r="A200" s="18">
        <v>6909837789</v>
      </c>
      <c r="B200" t="s">
        <v>592</v>
      </c>
      <c r="C200" s="18">
        <v>13644307709</v>
      </c>
      <c r="D200" t="s">
        <v>931</v>
      </c>
      <c r="E200">
        <v>3.6961870282464105E-3</v>
      </c>
    </row>
    <row r="201" spans="1:5">
      <c r="A201" s="18">
        <v>6909837789</v>
      </c>
      <c r="B201" t="s">
        <v>592</v>
      </c>
      <c r="C201" s="18">
        <v>13658290730</v>
      </c>
      <c r="D201" t="s">
        <v>832</v>
      </c>
      <c r="E201">
        <v>1.1495141657846338E-3</v>
      </c>
    </row>
    <row r="202" spans="1:5">
      <c r="A202" s="18">
        <v>6909837789</v>
      </c>
      <c r="B202" t="s">
        <v>592</v>
      </c>
      <c r="C202" s="18">
        <v>13735649700</v>
      </c>
      <c r="D202" t="s">
        <v>705</v>
      </c>
      <c r="E202">
        <v>1.1088561084739231E-3</v>
      </c>
    </row>
    <row r="203" spans="1:5">
      <c r="A203" s="18">
        <v>6909837789</v>
      </c>
      <c r="B203" t="s">
        <v>592</v>
      </c>
      <c r="C203" s="18">
        <v>13778796747</v>
      </c>
      <c r="D203" t="s">
        <v>723</v>
      </c>
      <c r="E203">
        <v>1.1495141657846338E-3</v>
      </c>
    </row>
    <row r="204" spans="1:5">
      <c r="A204" s="18">
        <v>6909837789</v>
      </c>
      <c r="B204" t="s">
        <v>592</v>
      </c>
      <c r="C204" s="18">
        <v>13837736709</v>
      </c>
      <c r="D204" t="s">
        <v>636</v>
      </c>
      <c r="E204">
        <v>5.9138992451942566E-3</v>
      </c>
    </row>
    <row r="205" spans="1:5">
      <c r="A205" s="18">
        <v>6909837789</v>
      </c>
      <c r="B205" t="s">
        <v>592</v>
      </c>
      <c r="C205" s="18">
        <v>13858410799</v>
      </c>
      <c r="D205" t="s">
        <v>736</v>
      </c>
      <c r="E205">
        <v>1.8480935141232053E-3</v>
      </c>
    </row>
    <row r="206" spans="1:5">
      <c r="A206" s="18">
        <v>6909837789</v>
      </c>
      <c r="B206" t="s">
        <v>592</v>
      </c>
      <c r="C206" s="18">
        <v>14100082746</v>
      </c>
      <c r="D206" t="s">
        <v>761</v>
      </c>
      <c r="E206">
        <v>2.2990283315692675E-3</v>
      </c>
    </row>
    <row r="207" spans="1:5">
      <c r="A207" s="18">
        <v>6909837789</v>
      </c>
      <c r="B207" t="s">
        <v>592</v>
      </c>
      <c r="C207" s="18">
        <v>14223222708</v>
      </c>
      <c r="D207" t="s">
        <v>715</v>
      </c>
      <c r="E207">
        <v>3.6961870282464105E-3</v>
      </c>
    </row>
    <row r="208" spans="1:5">
      <c r="A208" s="18">
        <v>6909837789</v>
      </c>
      <c r="B208" t="s">
        <v>592</v>
      </c>
      <c r="C208" s="18">
        <v>14286839761</v>
      </c>
      <c r="D208" t="s">
        <v>830</v>
      </c>
      <c r="E208">
        <v>4.4354244338956923E-3</v>
      </c>
    </row>
    <row r="209" spans="1:5">
      <c r="A209" s="18">
        <v>6909837789</v>
      </c>
      <c r="B209" t="s">
        <v>592</v>
      </c>
      <c r="C209" s="18">
        <v>14461701794</v>
      </c>
      <c r="D209" t="s">
        <v>748</v>
      </c>
      <c r="E209">
        <v>2.2990283315692675E-3</v>
      </c>
    </row>
    <row r="210" spans="1:5">
      <c r="A210" s="18">
        <v>6909837789</v>
      </c>
      <c r="B210" t="s">
        <v>592</v>
      </c>
      <c r="C210" s="18">
        <v>14587415758</v>
      </c>
      <c r="D210" t="s">
        <v>781</v>
      </c>
      <c r="E210">
        <v>2.2990283315692675E-3</v>
      </c>
    </row>
    <row r="211" spans="1:5">
      <c r="A211" s="18">
        <v>6909837789</v>
      </c>
      <c r="B211" t="s">
        <v>592</v>
      </c>
      <c r="C211" s="18">
        <v>14683927780</v>
      </c>
      <c r="D211" t="s">
        <v>593</v>
      </c>
      <c r="E211">
        <v>1.1495141657846338E-3</v>
      </c>
    </row>
    <row r="212" spans="1:5">
      <c r="A212" s="18">
        <v>6909837789</v>
      </c>
      <c r="B212" t="s">
        <v>592</v>
      </c>
      <c r="C212" s="18">
        <v>14725759708</v>
      </c>
      <c r="D212" t="s">
        <v>738</v>
      </c>
      <c r="E212">
        <v>2.9569496225971283E-3</v>
      </c>
    </row>
    <row r="213" spans="1:5">
      <c r="A213" s="18">
        <v>6909837789</v>
      </c>
      <c r="B213" t="s">
        <v>592</v>
      </c>
      <c r="C213" s="18">
        <v>14805603755</v>
      </c>
      <c r="D213" t="s">
        <v>827</v>
      </c>
      <c r="E213">
        <v>1.1495141657846338E-3</v>
      </c>
    </row>
    <row r="214" spans="1:5">
      <c r="A214" s="18">
        <v>6909837789</v>
      </c>
      <c r="B214" t="s">
        <v>592</v>
      </c>
      <c r="C214" s="18">
        <v>15072333701</v>
      </c>
      <c r="D214" t="s">
        <v>683</v>
      </c>
      <c r="E214">
        <v>2.2990283315692675E-3</v>
      </c>
    </row>
    <row r="215" spans="1:5">
      <c r="A215" s="18">
        <v>6909837789</v>
      </c>
      <c r="B215" t="s">
        <v>592</v>
      </c>
      <c r="C215" s="18">
        <v>15160510761</v>
      </c>
      <c r="D215" t="s">
        <v>798</v>
      </c>
      <c r="E215">
        <v>9.2404675706160263E-4</v>
      </c>
    </row>
    <row r="216" spans="1:5">
      <c r="A216" s="18">
        <v>6909837789</v>
      </c>
      <c r="B216" t="s">
        <v>592</v>
      </c>
      <c r="C216" s="18">
        <v>15390423755</v>
      </c>
      <c r="D216" t="s">
        <v>799</v>
      </c>
      <c r="E216">
        <v>9.2404675706160263E-4</v>
      </c>
    </row>
    <row r="217" spans="1:5">
      <c r="A217" s="18">
        <v>6909837789</v>
      </c>
      <c r="B217" t="s">
        <v>592</v>
      </c>
      <c r="C217" s="18">
        <v>15911522756</v>
      </c>
      <c r="D217" t="s">
        <v>741</v>
      </c>
      <c r="E217">
        <v>2.2990283315692675E-3</v>
      </c>
    </row>
    <row r="218" spans="1:5">
      <c r="A218" s="18">
        <v>6909837789</v>
      </c>
      <c r="B218" t="s">
        <v>592</v>
      </c>
      <c r="C218" s="18">
        <v>15994440701</v>
      </c>
      <c r="D218" t="s">
        <v>692</v>
      </c>
      <c r="E218">
        <v>9.2404675706160263E-4</v>
      </c>
    </row>
    <row r="219" spans="1:5">
      <c r="A219" s="18">
        <v>6909837789</v>
      </c>
      <c r="B219" t="s">
        <v>592</v>
      </c>
      <c r="C219" s="18">
        <v>19468369749</v>
      </c>
      <c r="D219" t="s">
        <v>989</v>
      </c>
      <c r="E219">
        <v>3.6961870282464105E-3</v>
      </c>
    </row>
    <row r="220" spans="1:5">
      <c r="A220" s="18">
        <v>6909837789</v>
      </c>
      <c r="B220" t="s">
        <v>592</v>
      </c>
      <c r="C220" s="18">
        <v>28725654420</v>
      </c>
      <c r="D220" t="s">
        <v>758</v>
      </c>
      <c r="E220">
        <v>2.2990283315692675E-3</v>
      </c>
    </row>
    <row r="221" spans="1:5">
      <c r="A221" s="18">
        <v>6909837789</v>
      </c>
      <c r="B221" t="s">
        <v>592</v>
      </c>
      <c r="C221" s="18">
        <v>29906002808</v>
      </c>
      <c r="D221" t="s">
        <v>936</v>
      </c>
      <c r="E221">
        <v>3.6961870282464105E-3</v>
      </c>
    </row>
    <row r="222" spans="1:5">
      <c r="A222" s="18">
        <v>6909837789</v>
      </c>
      <c r="B222" t="s">
        <v>592</v>
      </c>
      <c r="C222" s="18">
        <v>30645379700</v>
      </c>
      <c r="D222" t="s">
        <v>911</v>
      </c>
      <c r="E222">
        <v>3.6961870282464105E-3</v>
      </c>
    </row>
    <row r="223" spans="1:5">
      <c r="A223" s="18">
        <v>6909837789</v>
      </c>
      <c r="B223" t="s">
        <v>592</v>
      </c>
      <c r="C223" s="18">
        <v>32005946753</v>
      </c>
      <c r="D223" t="s">
        <v>822</v>
      </c>
      <c r="E223">
        <v>3.6961870282464105E-3</v>
      </c>
    </row>
    <row r="224" spans="1:5">
      <c r="A224" s="18">
        <v>6909837789</v>
      </c>
      <c r="B224" t="s">
        <v>592</v>
      </c>
      <c r="C224" s="18">
        <v>35531908768</v>
      </c>
      <c r="D224" t="s">
        <v>986</v>
      </c>
      <c r="E224">
        <v>3.6961870282464105E-3</v>
      </c>
    </row>
    <row r="225" spans="1:5">
      <c r="A225" s="18">
        <v>6909837789</v>
      </c>
      <c r="B225" t="s">
        <v>592</v>
      </c>
      <c r="C225" s="18">
        <v>42357446749</v>
      </c>
      <c r="D225" t="s">
        <v>639</v>
      </c>
      <c r="E225">
        <v>1.4784748112985642E-2</v>
      </c>
    </row>
    <row r="226" spans="1:5">
      <c r="A226" s="18">
        <v>6909837789</v>
      </c>
      <c r="B226" t="s">
        <v>592</v>
      </c>
      <c r="C226" s="18">
        <v>45750521753</v>
      </c>
      <c r="D226" t="s">
        <v>52</v>
      </c>
      <c r="E226">
        <v>1.2667128640762708E-2</v>
      </c>
    </row>
    <row r="227" spans="1:5">
      <c r="A227" s="18">
        <v>6909837789</v>
      </c>
      <c r="B227" t="s">
        <v>592</v>
      </c>
      <c r="C227" s="18">
        <v>45983577549</v>
      </c>
      <c r="D227" t="s">
        <v>974</v>
      </c>
      <c r="E227">
        <v>3.6961870282464105E-3</v>
      </c>
    </row>
    <row r="228" spans="1:5">
      <c r="A228" s="18">
        <v>6909837789</v>
      </c>
      <c r="B228" t="s">
        <v>592</v>
      </c>
      <c r="C228" s="18">
        <v>46565841500</v>
      </c>
      <c r="D228" t="s">
        <v>913</v>
      </c>
      <c r="E228">
        <v>3.6961870282464105E-3</v>
      </c>
    </row>
    <row r="229" spans="1:5">
      <c r="A229" s="18">
        <v>6909837789</v>
      </c>
      <c r="B229" t="s">
        <v>592</v>
      </c>
      <c r="C229" s="18">
        <v>50162152787</v>
      </c>
      <c r="D229" t="s">
        <v>906</v>
      </c>
      <c r="E229">
        <v>3.6961870282464105E-3</v>
      </c>
    </row>
    <row r="230" spans="1:5">
      <c r="A230" s="18">
        <v>6909837789</v>
      </c>
      <c r="B230" t="s">
        <v>592</v>
      </c>
      <c r="C230" s="18">
        <v>56132468749</v>
      </c>
      <c r="D230" t="s">
        <v>697</v>
      </c>
      <c r="E230">
        <v>1.1088561084739231E-3</v>
      </c>
    </row>
    <row r="231" spans="1:5">
      <c r="A231" s="18">
        <v>6909837789</v>
      </c>
      <c r="B231" t="s">
        <v>592</v>
      </c>
      <c r="C231" s="18">
        <v>59927526504</v>
      </c>
      <c r="D231" t="s">
        <v>664</v>
      </c>
      <c r="E231">
        <v>2.2990283315692675E-3</v>
      </c>
    </row>
    <row r="232" spans="1:5">
      <c r="A232" s="18">
        <v>6909837789</v>
      </c>
      <c r="B232" t="s">
        <v>592</v>
      </c>
      <c r="C232" s="18">
        <v>62397168715</v>
      </c>
      <c r="D232" t="s">
        <v>713</v>
      </c>
      <c r="E232">
        <v>3.6961870282464105E-3</v>
      </c>
    </row>
    <row r="233" spans="1:5">
      <c r="A233" s="18">
        <v>6909837789</v>
      </c>
      <c r="B233" t="s">
        <v>592</v>
      </c>
      <c r="C233" s="18">
        <v>62398261700</v>
      </c>
      <c r="D233" t="s">
        <v>941</v>
      </c>
      <c r="E233">
        <v>3.6961870282464105E-3</v>
      </c>
    </row>
    <row r="234" spans="1:5">
      <c r="A234" s="18">
        <v>6909837789</v>
      </c>
      <c r="B234" t="s">
        <v>592</v>
      </c>
      <c r="C234" s="18">
        <v>65597753720</v>
      </c>
      <c r="D234" t="s">
        <v>669</v>
      </c>
      <c r="E234">
        <v>2.2990283315692675E-3</v>
      </c>
    </row>
    <row r="235" spans="1:5">
      <c r="A235" s="18">
        <v>6909837789</v>
      </c>
      <c r="B235" t="s">
        <v>592</v>
      </c>
      <c r="C235" s="18">
        <v>67275228734</v>
      </c>
      <c r="D235" t="s">
        <v>902</v>
      </c>
      <c r="E235">
        <v>3.6961870282464105E-3</v>
      </c>
    </row>
    <row r="236" spans="1:5">
      <c r="A236" s="18">
        <v>6909837789</v>
      </c>
      <c r="B236" t="s">
        <v>592</v>
      </c>
      <c r="C236" s="18">
        <v>69296677734</v>
      </c>
      <c r="D236" t="s">
        <v>703</v>
      </c>
      <c r="E236">
        <v>1.1088561084739231E-3</v>
      </c>
    </row>
    <row r="237" spans="1:5">
      <c r="A237" s="18">
        <v>6909837789</v>
      </c>
      <c r="B237" t="s">
        <v>592</v>
      </c>
      <c r="C237" s="18">
        <v>70351678700</v>
      </c>
      <c r="D237" t="s">
        <v>801</v>
      </c>
      <c r="E237">
        <v>9.2404675706160263E-4</v>
      </c>
    </row>
    <row r="238" spans="1:5">
      <c r="A238" s="18">
        <v>6909837789</v>
      </c>
      <c r="B238" t="s">
        <v>592</v>
      </c>
      <c r="C238" s="18">
        <v>70395659787</v>
      </c>
      <c r="D238" t="s">
        <v>809</v>
      </c>
      <c r="E238">
        <v>1.1088561084739231E-3</v>
      </c>
    </row>
    <row r="239" spans="1:5">
      <c r="A239" s="18">
        <v>6909837789</v>
      </c>
      <c r="B239" t="s">
        <v>592</v>
      </c>
      <c r="C239" s="18">
        <v>73302694768</v>
      </c>
      <c r="D239" t="s">
        <v>749</v>
      </c>
      <c r="E239">
        <v>2.2990283315692675E-3</v>
      </c>
    </row>
    <row r="240" spans="1:5">
      <c r="A240" s="18">
        <v>6909837789</v>
      </c>
      <c r="B240" t="s">
        <v>592</v>
      </c>
      <c r="C240" s="18">
        <v>74357158753</v>
      </c>
      <c r="D240" t="s">
        <v>825</v>
      </c>
      <c r="E240">
        <v>3.6961870282464105E-3</v>
      </c>
    </row>
    <row r="241" spans="1:5">
      <c r="A241" s="18">
        <v>6909837789</v>
      </c>
      <c r="B241" t="s">
        <v>592</v>
      </c>
      <c r="C241" s="18">
        <v>74416413491</v>
      </c>
      <c r="D241" t="s">
        <v>805</v>
      </c>
      <c r="E241">
        <v>1.1088561084739231E-3</v>
      </c>
    </row>
    <row r="242" spans="1:5">
      <c r="A242" s="18">
        <v>6909837789</v>
      </c>
      <c r="B242" t="s">
        <v>592</v>
      </c>
      <c r="C242" s="18">
        <v>74449176715</v>
      </c>
      <c r="D242" t="s">
        <v>842</v>
      </c>
      <c r="E242">
        <v>3.6961870282464105E-3</v>
      </c>
    </row>
    <row r="243" spans="1:5">
      <c r="A243" s="18">
        <v>6909837789</v>
      </c>
      <c r="B243" t="s">
        <v>592</v>
      </c>
      <c r="C243" s="18">
        <v>77801261704</v>
      </c>
      <c r="D243" t="s">
        <v>707</v>
      </c>
      <c r="E243">
        <v>2.2583702742585568E-3</v>
      </c>
    </row>
    <row r="244" spans="1:5">
      <c r="A244" s="18">
        <v>6909837789</v>
      </c>
      <c r="B244" t="s">
        <v>592</v>
      </c>
      <c r="C244" s="18">
        <v>80307647404</v>
      </c>
      <c r="D244" t="s">
        <v>680</v>
      </c>
      <c r="E244">
        <v>2.2990283315692675E-3</v>
      </c>
    </row>
    <row r="245" spans="1:5">
      <c r="A245" s="18">
        <v>6909837789</v>
      </c>
      <c r="B245" t="s">
        <v>592</v>
      </c>
      <c r="C245" s="18">
        <v>80594530415</v>
      </c>
      <c r="D245" t="s">
        <v>919</v>
      </c>
      <c r="E245">
        <v>3.6961870282464105E-3</v>
      </c>
    </row>
    <row r="246" spans="1:5">
      <c r="A246" s="18">
        <v>6909837789</v>
      </c>
      <c r="B246" t="s">
        <v>592</v>
      </c>
      <c r="C246" s="18">
        <v>82350337715</v>
      </c>
      <c r="D246" t="s">
        <v>647</v>
      </c>
      <c r="E246">
        <v>1.8480935141232053E-3</v>
      </c>
    </row>
    <row r="247" spans="1:5">
      <c r="A247" s="18">
        <v>6909837789</v>
      </c>
      <c r="B247" t="s">
        <v>592</v>
      </c>
      <c r="C247" s="18">
        <v>82556008768</v>
      </c>
      <c r="D247" t="s">
        <v>796</v>
      </c>
      <c r="E247">
        <v>9.2404675706160263E-4</v>
      </c>
    </row>
    <row r="248" spans="1:5">
      <c r="A248" s="18">
        <v>6909837789</v>
      </c>
      <c r="B248" t="s">
        <v>592</v>
      </c>
      <c r="C248" s="18">
        <v>82955352772</v>
      </c>
      <c r="D248" t="s">
        <v>927</v>
      </c>
      <c r="E248">
        <v>7.392374056492821E-3</v>
      </c>
    </row>
    <row r="249" spans="1:5">
      <c r="A249" s="18">
        <v>6909837789</v>
      </c>
      <c r="B249" t="s">
        <v>592</v>
      </c>
      <c r="C249" s="18">
        <v>83998624791</v>
      </c>
      <c r="D249" t="s">
        <v>835</v>
      </c>
      <c r="E249">
        <v>1.1495141657846338E-3</v>
      </c>
    </row>
    <row r="250" spans="1:5">
      <c r="A250" s="18">
        <v>6909837789</v>
      </c>
      <c r="B250" t="s">
        <v>592</v>
      </c>
      <c r="C250" s="18">
        <v>85332640706</v>
      </c>
      <c r="D250" t="s">
        <v>769</v>
      </c>
      <c r="E250">
        <v>2.2990283315692675E-3</v>
      </c>
    </row>
    <row r="251" spans="1:5">
      <c r="A251" s="18">
        <v>6909837789</v>
      </c>
      <c r="B251" t="s">
        <v>592</v>
      </c>
      <c r="C251" s="18">
        <v>87275228734</v>
      </c>
      <c r="D251" t="s">
        <v>902</v>
      </c>
      <c r="E251">
        <v>3.6961870282464105E-3</v>
      </c>
    </row>
    <row r="252" spans="1:5">
      <c r="A252" s="18">
        <v>6909837789</v>
      </c>
      <c r="B252" t="s">
        <v>592</v>
      </c>
      <c r="C252" s="18">
        <v>87275333791</v>
      </c>
      <c r="D252" t="s">
        <v>752</v>
      </c>
      <c r="E252">
        <v>2.2990283315692675E-3</v>
      </c>
    </row>
    <row r="253" spans="1:5">
      <c r="A253" s="18">
        <v>6909837789</v>
      </c>
      <c r="B253" t="s">
        <v>592</v>
      </c>
      <c r="C253" s="18">
        <v>90831250763</v>
      </c>
      <c r="D253" t="s">
        <v>909</v>
      </c>
      <c r="E253">
        <v>3.6961870282464105E-3</v>
      </c>
    </row>
    <row r="254" spans="1:5">
      <c r="A254" s="18">
        <v>6909837789</v>
      </c>
      <c r="B254" t="s">
        <v>592</v>
      </c>
      <c r="C254" s="18">
        <v>91151180700</v>
      </c>
      <c r="D254" t="s">
        <v>710</v>
      </c>
      <c r="E254">
        <v>2.2583702742585568E-3</v>
      </c>
    </row>
    <row r="255" spans="1:5">
      <c r="A255" s="18">
        <v>6909837789</v>
      </c>
      <c r="B255" t="s">
        <v>592</v>
      </c>
      <c r="C255" s="18">
        <v>91236339720</v>
      </c>
      <c r="D255" t="s">
        <v>674</v>
      </c>
      <c r="E255">
        <v>2.2990283315692675E-3</v>
      </c>
    </row>
    <row r="256" spans="1:5">
      <c r="A256" s="18">
        <v>6909837789</v>
      </c>
      <c r="B256" t="s">
        <v>592</v>
      </c>
      <c r="C256" s="18">
        <v>91257891715</v>
      </c>
      <c r="D256" t="s">
        <v>984</v>
      </c>
      <c r="E256">
        <v>3.6961870282464105E-3</v>
      </c>
    </row>
    <row r="257" spans="1:5">
      <c r="A257" s="18">
        <v>6909837789</v>
      </c>
      <c r="B257" t="s">
        <v>592</v>
      </c>
      <c r="C257" s="18">
        <v>95120165753</v>
      </c>
      <c r="D257" t="s">
        <v>706</v>
      </c>
      <c r="E257">
        <v>2.2583702742585568E-3</v>
      </c>
    </row>
    <row r="258" spans="1:5">
      <c r="A258" s="18">
        <v>6909837789</v>
      </c>
      <c r="B258" t="s">
        <v>592</v>
      </c>
      <c r="C258" s="18">
        <v>95141820734</v>
      </c>
      <c r="D258" t="s">
        <v>964</v>
      </c>
      <c r="E258">
        <v>5.5442805423696158E-3</v>
      </c>
    </row>
    <row r="259" spans="1:5">
      <c r="A259" s="18">
        <v>6909837789</v>
      </c>
      <c r="B259" t="s">
        <v>592</v>
      </c>
      <c r="C259" s="18">
        <v>98407554715</v>
      </c>
      <c r="D259" t="s">
        <v>654</v>
      </c>
      <c r="E259">
        <v>1.8480935141232053E-3</v>
      </c>
    </row>
    <row r="260" spans="1:5">
      <c r="A260" s="18">
        <v>6909837789</v>
      </c>
      <c r="B260" t="s">
        <v>592</v>
      </c>
      <c r="C260" s="18">
        <v>98807706768</v>
      </c>
      <c r="D260" t="s">
        <v>773</v>
      </c>
      <c r="E260">
        <v>1.1495141657846338E-3</v>
      </c>
    </row>
    <row r="261" spans="1:5">
      <c r="A261" s="18">
        <v>6909837789</v>
      </c>
      <c r="B261" t="s">
        <v>592</v>
      </c>
      <c r="C261" s="18">
        <v>99699834749</v>
      </c>
      <c r="D261" t="s">
        <v>685</v>
      </c>
      <c r="E261">
        <v>2.2990283315692675E-3</v>
      </c>
    </row>
    <row r="262" spans="1:5">
      <c r="A262" s="18">
        <v>6909837789</v>
      </c>
      <c r="B262" t="s">
        <v>592</v>
      </c>
      <c r="C262" s="18">
        <v>3856717000128</v>
      </c>
      <c r="D262" t="s">
        <v>605</v>
      </c>
      <c r="E262">
        <v>8.2739442322258161E-2</v>
      </c>
    </row>
    <row r="263" spans="1:5">
      <c r="A263" s="18">
        <v>6909837789</v>
      </c>
      <c r="B263" t="s">
        <v>592</v>
      </c>
      <c r="C263" s="18">
        <v>4837646000189</v>
      </c>
      <c r="D263" t="s">
        <v>600</v>
      </c>
      <c r="E263">
        <v>0.17703150201065188</v>
      </c>
    </row>
    <row r="264" spans="1:5">
      <c r="A264" s="18">
        <v>6909837789</v>
      </c>
      <c r="B264" t="s">
        <v>592</v>
      </c>
      <c r="C264" s="18">
        <v>8931894000145</v>
      </c>
      <c r="D264" t="s">
        <v>611</v>
      </c>
      <c r="E264">
        <v>6.5785586851746111E-2</v>
      </c>
    </row>
    <row r="265" spans="1:5">
      <c r="A265" s="18">
        <v>6909837789</v>
      </c>
      <c r="B265" t="s">
        <v>592</v>
      </c>
      <c r="C265" s="18">
        <v>11160334000149</v>
      </c>
      <c r="D265" t="s">
        <v>955</v>
      </c>
      <c r="E265">
        <v>4.1582104067772116E-2</v>
      </c>
    </row>
    <row r="266" spans="1:5">
      <c r="A266" s="18">
        <v>6909837789</v>
      </c>
      <c r="B266" t="s">
        <v>592</v>
      </c>
      <c r="C266" s="18">
        <v>11889780000199</v>
      </c>
      <c r="D266" t="s">
        <v>626</v>
      </c>
      <c r="E266">
        <v>1.6263222924284206E-2</v>
      </c>
    </row>
    <row r="267" spans="1:5">
      <c r="A267" s="18">
        <v>6909837789</v>
      </c>
      <c r="B267" t="s">
        <v>592</v>
      </c>
      <c r="C267" s="18">
        <v>16147545000165</v>
      </c>
      <c r="D267" t="s">
        <v>845</v>
      </c>
      <c r="E267">
        <v>6.3352645664143488E-3</v>
      </c>
    </row>
    <row r="268" spans="1:5">
      <c r="A268" s="18">
        <v>6909837789</v>
      </c>
      <c r="B268" t="s">
        <v>592</v>
      </c>
      <c r="C268" s="18">
        <v>16216430000185</v>
      </c>
      <c r="D268" t="s">
        <v>592</v>
      </c>
      <c r="E268">
        <v>7.392374056492821E-3</v>
      </c>
    </row>
    <row r="269" spans="1:5">
      <c r="A269" s="18">
        <v>6909837789</v>
      </c>
      <c r="B269" t="s">
        <v>592</v>
      </c>
      <c r="C269" s="18">
        <v>29253283000165</v>
      </c>
      <c r="D269" t="s">
        <v>614</v>
      </c>
      <c r="E269">
        <v>0.12936654598862435</v>
      </c>
    </row>
    <row r="270" spans="1:5">
      <c r="A270" s="18">
        <v>6909837789</v>
      </c>
      <c r="B270" t="s">
        <v>592</v>
      </c>
      <c r="C270" s="18">
        <v>29253622000103</v>
      </c>
      <c r="D270" t="s">
        <v>890</v>
      </c>
      <c r="E270">
        <v>3.6961870282464105E-3</v>
      </c>
    </row>
    <row r="271" spans="1:5">
      <c r="A271" s="18">
        <v>6909837789</v>
      </c>
      <c r="B271" t="s">
        <v>592</v>
      </c>
      <c r="C271" s="18" t="s">
        <v>1645</v>
      </c>
      <c r="E271">
        <v>1.6816911741115519E-3</v>
      </c>
    </row>
    <row r="272" spans="1:5">
      <c r="A272" s="18">
        <v>7471347740</v>
      </c>
      <c r="B272" t="s">
        <v>199</v>
      </c>
      <c r="C272" s="18">
        <v>2509720775</v>
      </c>
      <c r="D272" t="s">
        <v>269</v>
      </c>
      <c r="E272">
        <v>6.9976965915386186E-2</v>
      </c>
    </row>
    <row r="273" spans="1:5">
      <c r="A273" s="18">
        <v>7471347740</v>
      </c>
      <c r="B273" t="s">
        <v>199</v>
      </c>
      <c r="C273" s="18">
        <v>4512302727</v>
      </c>
      <c r="D273" t="s">
        <v>201</v>
      </c>
      <c r="E273">
        <v>4.9567017523398545E-2</v>
      </c>
    </row>
    <row r="274" spans="1:5">
      <c r="A274" s="18">
        <v>7471347740</v>
      </c>
      <c r="B274" t="s">
        <v>199</v>
      </c>
      <c r="C274" s="18">
        <v>5834652778</v>
      </c>
      <c r="D274" t="s">
        <v>258</v>
      </c>
      <c r="E274">
        <v>3.4988482957693093E-2</v>
      </c>
    </row>
    <row r="275" spans="1:5">
      <c r="A275" s="18">
        <v>7471347740</v>
      </c>
      <c r="B275" t="s">
        <v>199</v>
      </c>
      <c r="C275" s="18">
        <v>10894503707</v>
      </c>
      <c r="D275" t="s">
        <v>273</v>
      </c>
      <c r="E275">
        <v>3.4988482957693093E-2</v>
      </c>
    </row>
    <row r="276" spans="1:5">
      <c r="A276" s="18">
        <v>7471347740</v>
      </c>
      <c r="B276" t="s">
        <v>199</v>
      </c>
      <c r="C276" s="18">
        <v>13306644773</v>
      </c>
      <c r="D276" t="s">
        <v>271</v>
      </c>
      <c r="E276">
        <v>3.4988482957693093E-2</v>
      </c>
    </row>
    <row r="277" spans="1:5">
      <c r="A277" s="18">
        <v>7471347740</v>
      </c>
      <c r="B277" t="s">
        <v>199</v>
      </c>
      <c r="C277" s="18">
        <v>47234679715</v>
      </c>
      <c r="D277" t="s">
        <v>254</v>
      </c>
      <c r="E277">
        <v>6.9976965915386186E-2</v>
      </c>
    </row>
    <row r="278" spans="1:5">
      <c r="A278" s="18">
        <v>7471347740</v>
      </c>
      <c r="B278" t="s">
        <v>199</v>
      </c>
      <c r="C278" s="18">
        <v>50161636772</v>
      </c>
      <c r="D278" t="s">
        <v>244</v>
      </c>
      <c r="E278">
        <v>4.0819896783975275E-2</v>
      </c>
    </row>
    <row r="279" spans="1:5">
      <c r="A279" s="18">
        <v>7471347740</v>
      </c>
      <c r="B279" t="s">
        <v>199</v>
      </c>
      <c r="C279" s="18">
        <v>62040987720</v>
      </c>
      <c r="D279" t="s">
        <v>218</v>
      </c>
      <c r="E279">
        <v>3.4988482957693093E-2</v>
      </c>
    </row>
    <row r="280" spans="1:5">
      <c r="A280" s="18">
        <v>7471347740</v>
      </c>
      <c r="B280" t="s">
        <v>199</v>
      </c>
      <c r="C280" s="18">
        <v>8931894000145</v>
      </c>
      <c r="D280" t="s">
        <v>247</v>
      </c>
      <c r="E280">
        <v>1.1662827652564364E-2</v>
      </c>
    </row>
    <row r="281" spans="1:5">
      <c r="A281" s="18">
        <v>7471347740</v>
      </c>
      <c r="B281" t="s">
        <v>199</v>
      </c>
      <c r="C281" s="18">
        <v>9517570000128</v>
      </c>
      <c r="D281" t="s">
        <v>42</v>
      </c>
      <c r="E281">
        <v>7.2892672828527266E-2</v>
      </c>
    </row>
    <row r="282" spans="1:5">
      <c r="A282" s="18">
        <v>7471347740</v>
      </c>
      <c r="B282" t="s">
        <v>199</v>
      </c>
      <c r="C282" s="18">
        <v>12150721000167</v>
      </c>
      <c r="D282" t="s">
        <v>209</v>
      </c>
      <c r="E282">
        <v>4.3735603697116363E-2</v>
      </c>
    </row>
    <row r="283" spans="1:5">
      <c r="A283" s="18">
        <v>7471347740</v>
      </c>
      <c r="B283" t="s">
        <v>199</v>
      </c>
      <c r="C283" s="18">
        <v>16147545000165</v>
      </c>
      <c r="D283" t="s">
        <v>227</v>
      </c>
      <c r="E283">
        <v>4.9975216491238303E-2</v>
      </c>
    </row>
    <row r="284" spans="1:5">
      <c r="A284" s="18">
        <v>7471347740</v>
      </c>
      <c r="B284" t="s">
        <v>199</v>
      </c>
      <c r="C284" s="18">
        <v>16338627000197</v>
      </c>
      <c r="D284" t="s">
        <v>260</v>
      </c>
      <c r="E284">
        <v>0.35813628014112026</v>
      </c>
    </row>
    <row r="285" spans="1:5">
      <c r="A285" s="18">
        <v>7471347740</v>
      </c>
      <c r="B285" t="s">
        <v>199</v>
      </c>
      <c r="C285" s="18">
        <v>16446520000162</v>
      </c>
      <c r="D285" t="s">
        <v>199</v>
      </c>
      <c r="E285">
        <v>5.8314138262821821E-2</v>
      </c>
    </row>
    <row r="286" spans="1:5">
      <c r="A286" s="18">
        <v>7471347740</v>
      </c>
      <c r="B286" t="s">
        <v>199</v>
      </c>
      <c r="C286" s="18">
        <v>39223862000119</v>
      </c>
      <c r="D286" t="s">
        <v>211</v>
      </c>
      <c r="E286">
        <v>8.7471207394232732E-3</v>
      </c>
    </row>
    <row r="287" spans="1:5">
      <c r="A287" s="18">
        <v>7471347740</v>
      </c>
      <c r="B287" t="s">
        <v>199</v>
      </c>
      <c r="C287" s="18">
        <v>72441397000168</v>
      </c>
      <c r="D287" t="s">
        <v>221</v>
      </c>
      <c r="E287">
        <v>2.624136221826982E-2</v>
      </c>
    </row>
    <row r="288" spans="1:5">
      <c r="A288" s="18">
        <v>9558433756</v>
      </c>
      <c r="B288" t="s">
        <v>1430</v>
      </c>
      <c r="C288" s="18">
        <v>99659557</v>
      </c>
      <c r="D288" t="s">
        <v>1479</v>
      </c>
      <c r="E288">
        <v>5.5349931491880243E-2</v>
      </c>
    </row>
    <row r="289" spans="1:5">
      <c r="A289" s="18">
        <v>9558433756</v>
      </c>
      <c r="B289" t="s">
        <v>1430</v>
      </c>
      <c r="C289" s="18">
        <v>106848755</v>
      </c>
      <c r="D289" t="s">
        <v>1484</v>
      </c>
      <c r="E289">
        <v>3.3545413025381964E-2</v>
      </c>
    </row>
    <row r="290" spans="1:5">
      <c r="A290" s="18">
        <v>9558433756</v>
      </c>
      <c r="B290" t="s">
        <v>1430</v>
      </c>
      <c r="C290" s="18">
        <v>960565507</v>
      </c>
      <c r="D290" t="s">
        <v>1480</v>
      </c>
      <c r="E290">
        <v>2.5159059769036474E-2</v>
      </c>
    </row>
    <row r="291" spans="1:5">
      <c r="A291" s="18">
        <v>9558433756</v>
      </c>
      <c r="B291" t="s">
        <v>1430</v>
      </c>
      <c r="C291" s="18">
        <v>1089759754</v>
      </c>
      <c r="D291" t="s">
        <v>1473</v>
      </c>
      <c r="E291">
        <v>1.1740894558883688E-2</v>
      </c>
    </row>
    <row r="292" spans="1:5">
      <c r="A292" s="18">
        <v>9558433756</v>
      </c>
      <c r="B292" t="s">
        <v>1430</v>
      </c>
      <c r="C292" s="18">
        <v>1870019792</v>
      </c>
      <c r="D292" t="s">
        <v>397</v>
      </c>
      <c r="E292">
        <v>1.6772706512690982E-2</v>
      </c>
    </row>
    <row r="293" spans="1:5">
      <c r="A293" s="18">
        <v>9558433756</v>
      </c>
      <c r="B293" t="s">
        <v>1430</v>
      </c>
      <c r="C293" s="18">
        <v>2543792732</v>
      </c>
      <c r="D293" t="s">
        <v>1512</v>
      </c>
      <c r="E293">
        <v>2.5159059769036474E-2</v>
      </c>
    </row>
    <row r="294" spans="1:5">
      <c r="A294" s="18">
        <v>9558433756</v>
      </c>
      <c r="B294" t="s">
        <v>1430</v>
      </c>
      <c r="C294" s="18">
        <v>2692460707</v>
      </c>
      <c r="D294" t="s">
        <v>1489</v>
      </c>
      <c r="E294">
        <v>1.6772706512690982E-2</v>
      </c>
    </row>
    <row r="295" spans="1:5">
      <c r="A295" s="18">
        <v>9558433756</v>
      </c>
      <c r="B295" t="s">
        <v>1430</v>
      </c>
      <c r="C295" s="18">
        <v>2692483740</v>
      </c>
      <c r="D295" t="s">
        <v>1486</v>
      </c>
      <c r="E295">
        <v>2.5159059769036474E-2</v>
      </c>
    </row>
    <row r="296" spans="1:5">
      <c r="A296" s="18">
        <v>9558433756</v>
      </c>
      <c r="B296" t="s">
        <v>1430</v>
      </c>
      <c r="C296" s="18">
        <v>3061003711</v>
      </c>
      <c r="D296" t="s">
        <v>1482</v>
      </c>
      <c r="E296">
        <v>2.5159059769036474E-2</v>
      </c>
    </row>
    <row r="297" spans="1:5">
      <c r="A297" s="18">
        <v>9558433756</v>
      </c>
      <c r="B297" t="s">
        <v>1430</v>
      </c>
      <c r="C297" s="18">
        <v>3471749497</v>
      </c>
      <c r="D297" t="s">
        <v>1515</v>
      </c>
      <c r="E297">
        <v>3.1197234113605227E-2</v>
      </c>
    </row>
    <row r="298" spans="1:5">
      <c r="A298" s="18">
        <v>9558433756</v>
      </c>
      <c r="B298" t="s">
        <v>1430</v>
      </c>
      <c r="C298" s="18">
        <v>5752346797</v>
      </c>
      <c r="D298" t="s">
        <v>1495</v>
      </c>
      <c r="E298">
        <v>2.7842692811067032E-2</v>
      </c>
    </row>
    <row r="299" spans="1:5">
      <c r="A299" s="18">
        <v>9558433756</v>
      </c>
      <c r="B299" t="s">
        <v>1430</v>
      </c>
      <c r="C299" s="18">
        <v>7954605701</v>
      </c>
      <c r="D299" t="s">
        <v>1477</v>
      </c>
      <c r="E299">
        <v>1.6772706512690982E-2</v>
      </c>
    </row>
    <row r="300" spans="1:5">
      <c r="A300" s="18">
        <v>9558433756</v>
      </c>
      <c r="B300" t="s">
        <v>1430</v>
      </c>
      <c r="C300" s="18">
        <v>8020920714</v>
      </c>
      <c r="D300" t="s">
        <v>1471</v>
      </c>
      <c r="E300">
        <v>2.5159059769036474E-2</v>
      </c>
    </row>
    <row r="301" spans="1:5">
      <c r="A301" s="18">
        <v>9558433756</v>
      </c>
      <c r="B301" t="s">
        <v>1430</v>
      </c>
      <c r="C301" s="18">
        <v>8440200790</v>
      </c>
      <c r="D301" t="s">
        <v>1466</v>
      </c>
      <c r="E301">
        <v>2.5159059769036474E-2</v>
      </c>
    </row>
    <row r="302" spans="1:5">
      <c r="A302" s="18">
        <v>9558433756</v>
      </c>
      <c r="B302" t="s">
        <v>1430</v>
      </c>
      <c r="C302" s="18">
        <v>9312791788</v>
      </c>
      <c r="D302" t="s">
        <v>1520</v>
      </c>
      <c r="E302">
        <v>2.7842692811067032E-2</v>
      </c>
    </row>
    <row r="303" spans="1:5">
      <c r="A303" s="18">
        <v>9558433756</v>
      </c>
      <c r="B303" t="s">
        <v>1430</v>
      </c>
      <c r="C303" s="18">
        <v>10031935796</v>
      </c>
      <c r="D303" t="s">
        <v>1523</v>
      </c>
      <c r="E303">
        <v>2.7842692811067032E-2</v>
      </c>
    </row>
    <row r="304" spans="1:5">
      <c r="A304" s="18">
        <v>9558433756</v>
      </c>
      <c r="B304" t="s">
        <v>1430</v>
      </c>
      <c r="C304" s="18">
        <v>10340844701</v>
      </c>
      <c r="D304" t="s">
        <v>1509</v>
      </c>
      <c r="E304">
        <v>2.7842692811067032E-2</v>
      </c>
    </row>
    <row r="305" spans="1:5">
      <c r="A305" s="18">
        <v>9558433756</v>
      </c>
      <c r="B305" t="s">
        <v>1430</v>
      </c>
      <c r="C305" s="18">
        <v>10788991779</v>
      </c>
      <c r="D305" t="s">
        <v>1530</v>
      </c>
      <c r="E305">
        <v>2.012724781522918E-2</v>
      </c>
    </row>
    <row r="306" spans="1:5">
      <c r="A306" s="18">
        <v>9558433756</v>
      </c>
      <c r="B306" t="s">
        <v>1430</v>
      </c>
      <c r="C306" s="18">
        <v>10812694724</v>
      </c>
      <c r="D306" t="s">
        <v>1490</v>
      </c>
      <c r="E306">
        <v>9.2249885819800405E-3</v>
      </c>
    </row>
    <row r="307" spans="1:5">
      <c r="A307" s="18">
        <v>9558433756</v>
      </c>
      <c r="B307" t="s">
        <v>1430</v>
      </c>
      <c r="C307" s="18">
        <v>11074717708</v>
      </c>
      <c r="D307" t="s">
        <v>1487</v>
      </c>
      <c r="E307">
        <v>1.1740894558883688E-2</v>
      </c>
    </row>
    <row r="308" spans="1:5">
      <c r="A308" s="18">
        <v>9558433756</v>
      </c>
      <c r="B308" t="s">
        <v>1430</v>
      </c>
      <c r="C308" s="18">
        <v>11485348730</v>
      </c>
      <c r="D308" t="s">
        <v>1526</v>
      </c>
      <c r="E308">
        <v>2.7842692811067032E-2</v>
      </c>
    </row>
    <row r="309" spans="1:5">
      <c r="A309" s="18">
        <v>9558433756</v>
      </c>
      <c r="B309" t="s">
        <v>1430</v>
      </c>
      <c r="C309" s="18">
        <v>13070898793</v>
      </c>
      <c r="D309" t="s">
        <v>1470</v>
      </c>
      <c r="E309">
        <v>2.5159059769036474E-2</v>
      </c>
    </row>
    <row r="310" spans="1:5">
      <c r="A310" s="18">
        <v>9558433756</v>
      </c>
      <c r="B310" t="s">
        <v>1430</v>
      </c>
      <c r="C310" s="18">
        <v>14273917777</v>
      </c>
      <c r="D310" t="s">
        <v>1467</v>
      </c>
      <c r="E310">
        <v>1.6772706512690982E-2</v>
      </c>
    </row>
    <row r="311" spans="1:5">
      <c r="A311" s="18">
        <v>9558433756</v>
      </c>
      <c r="B311" t="s">
        <v>1430</v>
      </c>
      <c r="C311" s="18">
        <v>42200253753</v>
      </c>
      <c r="D311" t="s">
        <v>1468</v>
      </c>
      <c r="E311">
        <v>1.6772706512690982E-2</v>
      </c>
    </row>
    <row r="312" spans="1:5">
      <c r="A312" s="18">
        <v>9558433756</v>
      </c>
      <c r="B312" t="s">
        <v>1430</v>
      </c>
      <c r="C312" s="18">
        <v>48256501553</v>
      </c>
      <c r="D312" t="s">
        <v>1478</v>
      </c>
      <c r="E312">
        <v>8.3863532563454909E-3</v>
      </c>
    </row>
    <row r="313" spans="1:5">
      <c r="A313" s="18">
        <v>9558433756</v>
      </c>
      <c r="B313" t="s">
        <v>1430</v>
      </c>
      <c r="C313" s="18">
        <v>51092506500</v>
      </c>
      <c r="D313" t="s">
        <v>1476</v>
      </c>
      <c r="E313">
        <v>8.3863532563454909E-3</v>
      </c>
    </row>
    <row r="314" spans="1:5">
      <c r="A314" s="18">
        <v>9558433756</v>
      </c>
      <c r="B314" t="s">
        <v>1430</v>
      </c>
      <c r="C314" s="18">
        <v>56277210734</v>
      </c>
      <c r="D314" t="s">
        <v>1474</v>
      </c>
      <c r="E314">
        <v>1.6772706512690982E-2</v>
      </c>
    </row>
    <row r="315" spans="1:5">
      <c r="A315" s="18">
        <v>9558433756</v>
      </c>
      <c r="B315" t="s">
        <v>1430</v>
      </c>
      <c r="C315" s="18">
        <v>63917378353</v>
      </c>
      <c r="D315" t="s">
        <v>1432</v>
      </c>
      <c r="E315">
        <v>3.8577224979189258E-2</v>
      </c>
    </row>
    <row r="316" spans="1:5">
      <c r="A316" s="18">
        <v>9558433756</v>
      </c>
      <c r="B316" t="s">
        <v>1430</v>
      </c>
      <c r="C316" s="18">
        <v>3652676000158</v>
      </c>
      <c r="D316" t="s">
        <v>1443</v>
      </c>
      <c r="E316">
        <v>4.1931766281727454E-3</v>
      </c>
    </row>
    <row r="317" spans="1:5">
      <c r="A317" s="18">
        <v>9558433756</v>
      </c>
      <c r="B317" t="s">
        <v>1430</v>
      </c>
      <c r="C317" s="18">
        <v>4837646000189</v>
      </c>
      <c r="D317" t="s">
        <v>1079</v>
      </c>
      <c r="E317">
        <v>0.10264896385766881</v>
      </c>
    </row>
    <row r="318" spans="1:5">
      <c r="A318" s="18">
        <v>9558433756</v>
      </c>
      <c r="B318" t="s">
        <v>1430</v>
      </c>
      <c r="C318" s="18">
        <v>5289050000154</v>
      </c>
      <c r="D318" t="s">
        <v>1054</v>
      </c>
      <c r="E318">
        <v>4.8132468152404191E-2</v>
      </c>
    </row>
    <row r="319" spans="1:5">
      <c r="A319" s="18">
        <v>9558433756</v>
      </c>
      <c r="B319" t="s">
        <v>1430</v>
      </c>
      <c r="C319" s="18">
        <v>9298181000159</v>
      </c>
      <c r="D319" t="s">
        <v>1447</v>
      </c>
      <c r="E319">
        <v>6.7090826050763927E-2</v>
      </c>
    </row>
    <row r="320" spans="1:5">
      <c r="A320" s="18">
        <v>9558433756</v>
      </c>
      <c r="B320" t="s">
        <v>1430</v>
      </c>
      <c r="C320" s="18">
        <v>11226821000167</v>
      </c>
      <c r="D320" t="s">
        <v>1460</v>
      </c>
      <c r="E320">
        <v>2.9888963005615332E-2</v>
      </c>
    </row>
    <row r="321" spans="1:5">
      <c r="A321" s="18">
        <v>9558433756</v>
      </c>
      <c r="B321" t="s">
        <v>1430</v>
      </c>
      <c r="C321" s="18">
        <v>16439154000114</v>
      </c>
      <c r="D321" t="s">
        <v>160</v>
      </c>
      <c r="E321">
        <v>2.3733379715457741E-2</v>
      </c>
    </row>
    <row r="322" spans="1:5">
      <c r="A322" s="18">
        <v>9558433756</v>
      </c>
      <c r="B322" t="s">
        <v>1430</v>
      </c>
      <c r="C322" s="18">
        <v>28844405000125</v>
      </c>
      <c r="D322" t="s">
        <v>1464</v>
      </c>
      <c r="E322">
        <v>1.4680311375232782E-2</v>
      </c>
    </row>
    <row r="323" spans="1:5">
      <c r="A323" s="18">
        <v>9558433756</v>
      </c>
      <c r="B323" t="s">
        <v>1430</v>
      </c>
      <c r="C323" s="18">
        <v>29699626000110</v>
      </c>
      <c r="D323" t="s">
        <v>1457</v>
      </c>
      <c r="E323">
        <v>1.3418165210152787E-2</v>
      </c>
    </row>
    <row r="324" spans="1:5">
      <c r="A324" s="18">
        <v>9558433756</v>
      </c>
      <c r="B324" t="s">
        <v>1430</v>
      </c>
      <c r="C324" s="18">
        <v>32244634000186</v>
      </c>
      <c r="D324" t="s">
        <v>1440</v>
      </c>
      <c r="E324">
        <v>4.5152125932164125E-2</v>
      </c>
    </row>
    <row r="325" spans="1:5">
      <c r="A325" s="18">
        <v>9558433756</v>
      </c>
      <c r="B325" t="s">
        <v>1430</v>
      </c>
      <c r="C325" s="18" t="s">
        <v>1645</v>
      </c>
      <c r="E325">
        <v>6.8219629199068035E-3</v>
      </c>
    </row>
    <row r="326" spans="1:5">
      <c r="A326" s="18">
        <v>11869162730</v>
      </c>
      <c r="B326" t="s">
        <v>276</v>
      </c>
      <c r="C326" s="18">
        <v>27348008</v>
      </c>
      <c r="D326" t="s">
        <v>315</v>
      </c>
      <c r="E326">
        <v>4.4393990322110118E-2</v>
      </c>
    </row>
    <row r="327" spans="1:5">
      <c r="A327" s="18">
        <v>11869162730</v>
      </c>
      <c r="B327" t="s">
        <v>276</v>
      </c>
      <c r="C327" s="18">
        <v>9736584798</v>
      </c>
      <c r="D327" t="s">
        <v>322</v>
      </c>
      <c r="E327">
        <v>4.4393990322110118E-2</v>
      </c>
    </row>
    <row r="328" spans="1:5">
      <c r="A328" s="18">
        <v>11869162730</v>
      </c>
      <c r="B328" t="s">
        <v>276</v>
      </c>
      <c r="C328" s="18">
        <v>13447435798</v>
      </c>
      <c r="D328" t="s">
        <v>312</v>
      </c>
      <c r="E328">
        <v>6.3419986174443027E-2</v>
      </c>
    </row>
    <row r="329" spans="1:5">
      <c r="A329" s="18">
        <v>11869162730</v>
      </c>
      <c r="B329" t="s">
        <v>276</v>
      </c>
      <c r="C329" s="18">
        <v>37568086704</v>
      </c>
      <c r="D329" t="s">
        <v>308</v>
      </c>
      <c r="E329">
        <v>6.3419986174443027E-2</v>
      </c>
    </row>
    <row r="330" spans="1:5">
      <c r="A330" s="18">
        <v>11869162730</v>
      </c>
      <c r="B330" t="s">
        <v>276</v>
      </c>
      <c r="C330" s="18">
        <v>42369509791</v>
      </c>
      <c r="D330" t="s">
        <v>304</v>
      </c>
      <c r="E330">
        <v>6.3419986174443027E-2</v>
      </c>
    </row>
    <row r="331" spans="1:5">
      <c r="A331" s="18">
        <v>11869162730</v>
      </c>
      <c r="B331" t="s">
        <v>276</v>
      </c>
      <c r="C331" s="18">
        <v>43246265453</v>
      </c>
      <c r="D331" t="s">
        <v>318</v>
      </c>
      <c r="E331">
        <v>4.4393990322110118E-2</v>
      </c>
    </row>
    <row r="332" spans="1:5">
      <c r="A332" s="18">
        <v>11869162730</v>
      </c>
      <c r="B332" t="s">
        <v>276</v>
      </c>
      <c r="C332" s="18">
        <v>9023868000181</v>
      </c>
      <c r="D332" t="s">
        <v>278</v>
      </c>
      <c r="E332">
        <v>0.30018264956018242</v>
      </c>
    </row>
    <row r="333" spans="1:5">
      <c r="A333" s="18">
        <v>11869162730</v>
      </c>
      <c r="B333" t="s">
        <v>276</v>
      </c>
      <c r="C333" s="18">
        <v>16439154000114</v>
      </c>
      <c r="D333" t="s">
        <v>160</v>
      </c>
      <c r="E333">
        <v>6.1200286658337516E-2</v>
      </c>
    </row>
    <row r="334" spans="1:5">
      <c r="A334" s="18">
        <v>11869162730</v>
      </c>
      <c r="B334" t="s">
        <v>276</v>
      </c>
      <c r="C334" s="18">
        <v>29253283000165</v>
      </c>
      <c r="D334" t="s">
        <v>290</v>
      </c>
      <c r="E334">
        <v>0.19025995852332908</v>
      </c>
    </row>
    <row r="335" spans="1:5">
      <c r="A335" s="18">
        <v>11869162730</v>
      </c>
      <c r="B335" t="s">
        <v>276</v>
      </c>
      <c r="C335" s="18">
        <v>39711817000103</v>
      </c>
      <c r="D335" t="s">
        <v>284</v>
      </c>
      <c r="E335">
        <v>0.12443318387356593</v>
      </c>
    </row>
    <row r="336" spans="1:5">
      <c r="A336" s="18">
        <v>11869162730</v>
      </c>
      <c r="B336" t="s">
        <v>276</v>
      </c>
      <c r="C336" s="18" t="s">
        <v>1645</v>
      </c>
      <c r="E336">
        <v>4.8199189492576693E-4</v>
      </c>
    </row>
    <row r="337" spans="1:5">
      <c r="A337" s="18">
        <v>30692849734</v>
      </c>
      <c r="B337" t="s">
        <v>31</v>
      </c>
      <c r="C337" s="18">
        <v>2498488725</v>
      </c>
      <c r="D337" t="s">
        <v>90</v>
      </c>
      <c r="E337">
        <v>2.631578254847828E-2</v>
      </c>
    </row>
    <row r="338" spans="1:5">
      <c r="A338" s="18">
        <v>30692849734</v>
      </c>
      <c r="B338" t="s">
        <v>31</v>
      </c>
      <c r="C338" s="18">
        <v>2694176720</v>
      </c>
      <c r="D338" t="s">
        <v>100</v>
      </c>
      <c r="E338">
        <v>2.631578254847828E-2</v>
      </c>
    </row>
    <row r="339" spans="1:5">
      <c r="A339" s="18">
        <v>30692849734</v>
      </c>
      <c r="B339" t="s">
        <v>31</v>
      </c>
      <c r="C339" s="18">
        <v>4825835686</v>
      </c>
      <c r="D339" t="s">
        <v>108</v>
      </c>
      <c r="E339">
        <v>2.631578254847828E-2</v>
      </c>
    </row>
    <row r="340" spans="1:5">
      <c r="A340" s="18">
        <v>30692849734</v>
      </c>
      <c r="B340" t="s">
        <v>31</v>
      </c>
      <c r="C340" s="18">
        <v>9164737756</v>
      </c>
      <c r="D340" t="s">
        <v>82</v>
      </c>
      <c r="E340">
        <v>2.631578254847828E-2</v>
      </c>
    </row>
    <row r="341" spans="1:5">
      <c r="A341" s="18">
        <v>30692849734</v>
      </c>
      <c r="B341" t="s">
        <v>31</v>
      </c>
      <c r="C341" s="18">
        <v>9601459740</v>
      </c>
      <c r="D341" t="s">
        <v>106</v>
      </c>
      <c r="E341">
        <v>2.631578254847828E-2</v>
      </c>
    </row>
    <row r="342" spans="1:5">
      <c r="A342" s="18">
        <v>30692849734</v>
      </c>
      <c r="B342" t="s">
        <v>31</v>
      </c>
      <c r="C342" s="18">
        <v>11997343738</v>
      </c>
      <c r="D342" t="s">
        <v>86</v>
      </c>
      <c r="E342">
        <v>2.631578254847828E-2</v>
      </c>
    </row>
    <row r="343" spans="1:5">
      <c r="A343" s="18">
        <v>30692849734</v>
      </c>
      <c r="B343" t="s">
        <v>31</v>
      </c>
      <c r="C343" s="18">
        <v>21344540759</v>
      </c>
      <c r="D343" t="s">
        <v>94</v>
      </c>
      <c r="E343">
        <v>2.631578254847828E-2</v>
      </c>
    </row>
    <row r="344" spans="1:5">
      <c r="A344" s="18">
        <v>30692849734</v>
      </c>
      <c r="B344" t="s">
        <v>31</v>
      </c>
      <c r="C344" s="18">
        <v>45360669772</v>
      </c>
      <c r="D344" t="s">
        <v>71</v>
      </c>
      <c r="E344">
        <v>2.631578254847828E-2</v>
      </c>
    </row>
    <row r="345" spans="1:5">
      <c r="A345" s="18">
        <v>30692849734</v>
      </c>
      <c r="B345" t="s">
        <v>31</v>
      </c>
      <c r="C345" s="18">
        <v>45362157787</v>
      </c>
      <c r="D345" t="s">
        <v>103</v>
      </c>
      <c r="E345">
        <v>2.631578254847828E-2</v>
      </c>
    </row>
    <row r="346" spans="1:5">
      <c r="A346" s="18">
        <v>30692849734</v>
      </c>
      <c r="B346" t="s">
        <v>31</v>
      </c>
      <c r="C346" s="18">
        <v>45750521753</v>
      </c>
      <c r="D346" t="s">
        <v>51</v>
      </c>
      <c r="E346">
        <v>3.9510252760459809E-2</v>
      </c>
    </row>
    <row r="347" spans="1:5">
      <c r="A347" s="18">
        <v>30692849734</v>
      </c>
      <c r="B347" t="s">
        <v>31</v>
      </c>
      <c r="C347" s="18">
        <v>50160672791</v>
      </c>
      <c r="D347" t="s">
        <v>97</v>
      </c>
      <c r="E347">
        <v>2.631578254847828E-2</v>
      </c>
    </row>
    <row r="348" spans="1:5">
      <c r="A348" s="18">
        <v>30692849734</v>
      </c>
      <c r="B348" t="s">
        <v>31</v>
      </c>
      <c r="C348" s="18">
        <v>57044554768</v>
      </c>
      <c r="D348" t="s">
        <v>92</v>
      </c>
      <c r="E348">
        <v>2.631578254847828E-2</v>
      </c>
    </row>
    <row r="349" spans="1:5">
      <c r="A349" s="18">
        <v>30692849734</v>
      </c>
      <c r="B349" t="s">
        <v>31</v>
      </c>
      <c r="C349" s="18">
        <v>72349743772</v>
      </c>
      <c r="D349" t="s">
        <v>76</v>
      </c>
      <c r="E349">
        <v>2.631578254847828E-2</v>
      </c>
    </row>
    <row r="350" spans="1:5">
      <c r="A350" s="18">
        <v>30692849734</v>
      </c>
      <c r="B350" t="s">
        <v>31</v>
      </c>
      <c r="C350" s="18">
        <v>97073717734</v>
      </c>
      <c r="D350" t="s">
        <v>80</v>
      </c>
      <c r="E350">
        <v>2.631578254847828E-2</v>
      </c>
    </row>
    <row r="351" spans="1:5">
      <c r="A351" s="18">
        <v>30692849734</v>
      </c>
      <c r="B351" t="s">
        <v>31</v>
      </c>
      <c r="C351" s="18">
        <v>509320000171</v>
      </c>
      <c r="D351" t="s">
        <v>61</v>
      </c>
      <c r="E351">
        <v>9.315787022161312E-2</v>
      </c>
    </row>
    <row r="352" spans="1:5">
      <c r="A352" s="18">
        <v>30692849734</v>
      </c>
      <c r="B352" t="s">
        <v>31</v>
      </c>
      <c r="C352" s="18">
        <v>1783861000156</v>
      </c>
      <c r="D352" t="s">
        <v>57</v>
      </c>
      <c r="E352">
        <v>0.23871046349724648</v>
      </c>
    </row>
    <row r="353" spans="1:5">
      <c r="A353" s="18">
        <v>30692849734</v>
      </c>
      <c r="B353" t="s">
        <v>31</v>
      </c>
      <c r="C353" s="18">
        <v>9517570000128</v>
      </c>
      <c r="D353" t="s">
        <v>41</v>
      </c>
      <c r="E353">
        <v>0.19736836911358713</v>
      </c>
    </row>
    <row r="354" spans="1:5">
      <c r="A354" s="18">
        <v>30692849734</v>
      </c>
      <c r="B354" t="s">
        <v>31</v>
      </c>
      <c r="C354" s="18">
        <v>31507809000138</v>
      </c>
      <c r="D354" t="s">
        <v>34</v>
      </c>
      <c r="E354">
        <v>8.9147871276875984E-2</v>
      </c>
    </row>
    <row r="355" spans="1:5">
      <c r="A355" s="18">
        <v>53830423772</v>
      </c>
      <c r="B355" t="s">
        <v>382</v>
      </c>
      <c r="C355" s="18">
        <v>402447760</v>
      </c>
      <c r="D355" t="s">
        <v>564</v>
      </c>
      <c r="E355">
        <v>1.2698510113681893E-2</v>
      </c>
    </row>
    <row r="356" spans="1:5">
      <c r="A356" s="18">
        <v>53830423772</v>
      </c>
      <c r="B356" t="s">
        <v>382</v>
      </c>
      <c r="C356" s="18">
        <v>554384744</v>
      </c>
      <c r="D356" t="s">
        <v>384</v>
      </c>
      <c r="E356">
        <v>3.8357262248150709E-3</v>
      </c>
    </row>
    <row r="357" spans="1:5">
      <c r="A357" s="18">
        <v>53830423772</v>
      </c>
      <c r="B357" t="s">
        <v>382</v>
      </c>
      <c r="C357" s="18">
        <v>730267784</v>
      </c>
      <c r="D357" t="s">
        <v>476</v>
      </c>
      <c r="E357">
        <v>4.986353839877832E-3</v>
      </c>
    </row>
    <row r="358" spans="1:5">
      <c r="A358" s="18">
        <v>53830423772</v>
      </c>
      <c r="B358" t="s">
        <v>382</v>
      </c>
      <c r="C358" s="18">
        <v>1310262756</v>
      </c>
      <c r="D358" t="s">
        <v>478</v>
      </c>
      <c r="E358">
        <v>2.3014357348890425E-3</v>
      </c>
    </row>
    <row r="359" spans="1:5">
      <c r="A359" s="18">
        <v>53830423772</v>
      </c>
      <c r="B359" t="s">
        <v>382</v>
      </c>
      <c r="C359" s="18">
        <v>1763722708</v>
      </c>
      <c r="D359" t="s">
        <v>462</v>
      </c>
      <c r="E359">
        <v>1.8050476352070922E-3</v>
      </c>
    </row>
    <row r="360" spans="1:5">
      <c r="A360" s="18">
        <v>53830423772</v>
      </c>
      <c r="B360" t="s">
        <v>382</v>
      </c>
      <c r="C360" s="18">
        <v>1870019792</v>
      </c>
      <c r="D360" t="s">
        <v>396</v>
      </c>
      <c r="E360">
        <v>2.424215075035829E-2</v>
      </c>
    </row>
    <row r="361" spans="1:5">
      <c r="A361" s="18">
        <v>53830423772</v>
      </c>
      <c r="B361" t="s">
        <v>382</v>
      </c>
      <c r="C361" s="18">
        <v>2092903748</v>
      </c>
      <c r="D361" t="s">
        <v>518</v>
      </c>
      <c r="E361">
        <v>3.8357262248150709E-3</v>
      </c>
    </row>
    <row r="362" spans="1:5">
      <c r="A362" s="18">
        <v>53830423772</v>
      </c>
      <c r="B362" t="s">
        <v>382</v>
      </c>
      <c r="C362" s="18">
        <v>3050603500</v>
      </c>
      <c r="D362" t="s">
        <v>470</v>
      </c>
      <c r="E362">
        <v>2.5568499752708459E-4</v>
      </c>
    </row>
    <row r="363" spans="1:5">
      <c r="A363" s="18">
        <v>53830423772</v>
      </c>
      <c r="B363" t="s">
        <v>382</v>
      </c>
      <c r="C363" s="18">
        <v>3077207729</v>
      </c>
      <c r="D363" t="s">
        <v>457</v>
      </c>
      <c r="E363">
        <v>4.9864440922595928E-3</v>
      </c>
    </row>
    <row r="364" spans="1:5">
      <c r="A364" s="18">
        <v>53830423772</v>
      </c>
      <c r="B364" t="s">
        <v>382</v>
      </c>
      <c r="C364" s="18">
        <v>4507618789</v>
      </c>
      <c r="D364" t="s">
        <v>464</v>
      </c>
      <c r="E364">
        <v>4.986353839877832E-3</v>
      </c>
    </row>
    <row r="365" spans="1:5">
      <c r="A365" s="18">
        <v>53830423772</v>
      </c>
      <c r="B365" t="s">
        <v>382</v>
      </c>
      <c r="C365" s="18">
        <v>5637743630</v>
      </c>
      <c r="D365" t="s">
        <v>490</v>
      </c>
      <c r="E365">
        <v>1.5042093710853023E-2</v>
      </c>
    </row>
    <row r="366" spans="1:5">
      <c r="A366" s="18">
        <v>53830423772</v>
      </c>
      <c r="B366" t="s">
        <v>382</v>
      </c>
      <c r="C366" s="18">
        <v>5893440722</v>
      </c>
      <c r="D366" t="s">
        <v>465</v>
      </c>
      <c r="E366">
        <v>1.2785152400171835E-3</v>
      </c>
    </row>
    <row r="367" spans="1:5">
      <c r="A367" s="18">
        <v>53830423772</v>
      </c>
      <c r="B367" t="s">
        <v>382</v>
      </c>
      <c r="C367" s="18">
        <v>6053421723</v>
      </c>
      <c r="D367" t="s">
        <v>473</v>
      </c>
      <c r="E367">
        <v>1.406402864971606E-3</v>
      </c>
    </row>
    <row r="368" spans="1:5">
      <c r="A368" s="18">
        <v>53830423772</v>
      </c>
      <c r="B368" t="s">
        <v>382</v>
      </c>
      <c r="C368" s="18">
        <v>6063984739</v>
      </c>
      <c r="D368" t="s">
        <v>514</v>
      </c>
      <c r="E368">
        <v>5.1136999505416918E-4</v>
      </c>
    </row>
    <row r="369" spans="1:5">
      <c r="A369" s="18">
        <v>53830423772</v>
      </c>
      <c r="B369" t="s">
        <v>382</v>
      </c>
      <c r="C369" s="18">
        <v>7469450785</v>
      </c>
      <c r="D369" t="s">
        <v>500</v>
      </c>
      <c r="E369">
        <v>2.5571207324161273E-3</v>
      </c>
    </row>
    <row r="370" spans="1:5">
      <c r="A370" s="18">
        <v>53830423772</v>
      </c>
      <c r="B370" t="s">
        <v>382</v>
      </c>
      <c r="C370" s="18">
        <v>7547224733</v>
      </c>
      <c r="D370" t="s">
        <v>513</v>
      </c>
      <c r="E370">
        <v>5.1142414648322546E-3</v>
      </c>
    </row>
    <row r="371" spans="1:5">
      <c r="A371" s="18">
        <v>53830423772</v>
      </c>
      <c r="B371" t="s">
        <v>382</v>
      </c>
      <c r="C371" s="18">
        <v>9037285759</v>
      </c>
      <c r="D371" t="s">
        <v>573</v>
      </c>
      <c r="E371">
        <v>9.0703643669156394E-3</v>
      </c>
    </row>
    <row r="372" spans="1:5">
      <c r="A372" s="18">
        <v>53830423772</v>
      </c>
      <c r="B372" t="s">
        <v>382</v>
      </c>
      <c r="C372" s="18">
        <v>9260704790</v>
      </c>
      <c r="D372" t="s">
        <v>512</v>
      </c>
      <c r="E372">
        <v>6.904307204667128E-3</v>
      </c>
    </row>
    <row r="373" spans="1:5">
      <c r="A373" s="18">
        <v>53830423772</v>
      </c>
      <c r="B373" t="s">
        <v>382</v>
      </c>
      <c r="C373" s="18">
        <v>9386892740</v>
      </c>
      <c r="D373" t="s">
        <v>467</v>
      </c>
      <c r="E373">
        <v>2.6849181049887895E-3</v>
      </c>
    </row>
    <row r="374" spans="1:5">
      <c r="A374" s="18">
        <v>53830423772</v>
      </c>
      <c r="B374" t="s">
        <v>382</v>
      </c>
      <c r="C374" s="18">
        <v>9417235770</v>
      </c>
      <c r="D374" t="s">
        <v>577</v>
      </c>
      <c r="E374">
        <v>1.8140728733831279E-2</v>
      </c>
    </row>
    <row r="375" spans="1:5">
      <c r="A375" s="18">
        <v>53830423772</v>
      </c>
      <c r="B375" t="s">
        <v>382</v>
      </c>
      <c r="C375" s="18">
        <v>9516429793</v>
      </c>
      <c r="D375" t="s">
        <v>561</v>
      </c>
      <c r="E375">
        <v>9.0252381760354619E-3</v>
      </c>
    </row>
    <row r="376" spans="1:5">
      <c r="A376" s="18">
        <v>53830423772</v>
      </c>
      <c r="B376" t="s">
        <v>382</v>
      </c>
      <c r="C376" s="18">
        <v>9878045706</v>
      </c>
      <c r="D376" t="s">
        <v>472</v>
      </c>
      <c r="E376">
        <v>8.9494261753567627E-4</v>
      </c>
    </row>
    <row r="377" spans="1:5">
      <c r="A377" s="18">
        <v>53830423772</v>
      </c>
      <c r="B377" t="s">
        <v>382</v>
      </c>
      <c r="C377" s="18">
        <v>10036916765</v>
      </c>
      <c r="D377" t="s">
        <v>455</v>
      </c>
      <c r="E377">
        <v>8.9494261753567627E-4</v>
      </c>
    </row>
    <row r="378" spans="1:5">
      <c r="A378" s="18">
        <v>53830423772</v>
      </c>
      <c r="B378" t="s">
        <v>382</v>
      </c>
      <c r="C378" s="18">
        <v>10295476702</v>
      </c>
      <c r="D378" t="s">
        <v>480</v>
      </c>
      <c r="E378">
        <v>4.8585564673051702E-3</v>
      </c>
    </row>
    <row r="379" spans="1:5">
      <c r="A379" s="18">
        <v>53830423772</v>
      </c>
      <c r="B379" t="s">
        <v>382</v>
      </c>
      <c r="C379" s="18">
        <v>10335497705</v>
      </c>
      <c r="D379" t="s">
        <v>458</v>
      </c>
      <c r="E379">
        <v>4.986353839877832E-3</v>
      </c>
    </row>
    <row r="380" spans="1:5">
      <c r="A380" s="18">
        <v>53830423772</v>
      </c>
      <c r="B380" t="s">
        <v>382</v>
      </c>
      <c r="C380" s="18">
        <v>10556620739</v>
      </c>
      <c r="D380" t="s">
        <v>505</v>
      </c>
      <c r="E380">
        <v>1.406402864971606E-3</v>
      </c>
    </row>
    <row r="381" spans="1:5">
      <c r="A381" s="18">
        <v>53830423772</v>
      </c>
      <c r="B381" t="s">
        <v>382</v>
      </c>
      <c r="C381" s="18">
        <v>10890197776</v>
      </c>
      <c r="D381" t="s">
        <v>418</v>
      </c>
      <c r="E381">
        <v>3.8357262248150709E-3</v>
      </c>
    </row>
    <row r="382" spans="1:5">
      <c r="A382" s="18">
        <v>53830423772</v>
      </c>
      <c r="B382" t="s">
        <v>382</v>
      </c>
      <c r="C382" s="18">
        <v>11311379738</v>
      </c>
      <c r="D382" t="s">
        <v>521</v>
      </c>
      <c r="E382">
        <v>4.2192988472965782E-3</v>
      </c>
    </row>
    <row r="383" spans="1:5">
      <c r="A383" s="18">
        <v>53830423772</v>
      </c>
      <c r="B383" t="s">
        <v>382</v>
      </c>
      <c r="C383" s="18">
        <v>11396942785</v>
      </c>
      <c r="D383" t="s">
        <v>453</v>
      </c>
      <c r="E383">
        <v>8.9494261753567627E-4</v>
      </c>
    </row>
    <row r="384" spans="1:5">
      <c r="A384" s="18">
        <v>53830423772</v>
      </c>
      <c r="B384" t="s">
        <v>382</v>
      </c>
      <c r="C384" s="18">
        <v>11829808729</v>
      </c>
      <c r="D384" t="s">
        <v>502</v>
      </c>
      <c r="E384">
        <v>1.8050476352070922E-3</v>
      </c>
    </row>
    <row r="385" spans="1:5">
      <c r="A385" s="18">
        <v>53830423772</v>
      </c>
      <c r="B385" t="s">
        <v>382</v>
      </c>
      <c r="C385" s="18">
        <v>11927673739</v>
      </c>
      <c r="D385" t="s">
        <v>510</v>
      </c>
      <c r="E385">
        <v>5.1142414648322546E-3</v>
      </c>
    </row>
    <row r="386" spans="1:5">
      <c r="A386" s="18">
        <v>53830423772</v>
      </c>
      <c r="B386" t="s">
        <v>382</v>
      </c>
      <c r="C386" s="18">
        <v>11940930782</v>
      </c>
      <c r="D386" t="s">
        <v>545</v>
      </c>
      <c r="E386">
        <v>3.9259786065754254E-2</v>
      </c>
    </row>
    <row r="387" spans="1:5">
      <c r="A387" s="18">
        <v>53830423772</v>
      </c>
      <c r="B387" t="s">
        <v>382</v>
      </c>
      <c r="C387" s="18">
        <v>12331926719</v>
      </c>
      <c r="D387" t="s">
        <v>550</v>
      </c>
      <c r="E387">
        <v>2.3555871639452552E-2</v>
      </c>
    </row>
    <row r="388" spans="1:5">
      <c r="A388" s="18">
        <v>53830423772</v>
      </c>
      <c r="B388" t="s">
        <v>382</v>
      </c>
      <c r="C388" s="18">
        <v>12355033722</v>
      </c>
      <c r="D388" t="s">
        <v>570</v>
      </c>
      <c r="E388">
        <v>1.2698510113681893E-2</v>
      </c>
    </row>
    <row r="389" spans="1:5">
      <c r="A389" s="18">
        <v>53830423772</v>
      </c>
      <c r="B389" t="s">
        <v>382</v>
      </c>
      <c r="C389" s="18">
        <v>12724047737</v>
      </c>
      <c r="D389" t="s">
        <v>483</v>
      </c>
      <c r="E389">
        <v>5.6257017122681848E-3</v>
      </c>
    </row>
    <row r="390" spans="1:5">
      <c r="A390" s="18">
        <v>53830423772</v>
      </c>
      <c r="B390" t="s">
        <v>382</v>
      </c>
      <c r="C390" s="18">
        <v>12802831739</v>
      </c>
      <c r="D390" t="s">
        <v>499</v>
      </c>
      <c r="E390">
        <v>2.3014357348890425E-3</v>
      </c>
    </row>
    <row r="391" spans="1:5">
      <c r="A391" s="18">
        <v>53830423772</v>
      </c>
      <c r="B391" t="s">
        <v>382</v>
      </c>
      <c r="C391" s="18">
        <v>13029782760</v>
      </c>
      <c r="D391" t="s">
        <v>504</v>
      </c>
      <c r="E391">
        <v>1.2785152400171835E-3</v>
      </c>
    </row>
    <row r="392" spans="1:5">
      <c r="A392" s="18">
        <v>53830423772</v>
      </c>
      <c r="B392" t="s">
        <v>382</v>
      </c>
      <c r="C392" s="18">
        <v>13257347723</v>
      </c>
      <c r="D392" t="s">
        <v>474</v>
      </c>
      <c r="E392">
        <v>4.986353839877832E-3</v>
      </c>
    </row>
    <row r="393" spans="1:5">
      <c r="A393" s="18">
        <v>53830423772</v>
      </c>
      <c r="B393" t="s">
        <v>382</v>
      </c>
      <c r="C393" s="18">
        <v>13688556798</v>
      </c>
      <c r="D393" t="s">
        <v>507</v>
      </c>
      <c r="E393">
        <v>5.1142414648322546E-3</v>
      </c>
    </row>
    <row r="394" spans="1:5">
      <c r="A394" s="18">
        <v>53830423772</v>
      </c>
      <c r="B394" t="s">
        <v>382</v>
      </c>
      <c r="C394" s="18">
        <v>13769919777</v>
      </c>
      <c r="D394" t="s">
        <v>494</v>
      </c>
      <c r="E394">
        <v>3.8357262248150709E-3</v>
      </c>
    </row>
    <row r="395" spans="1:5">
      <c r="A395" s="18">
        <v>53830423772</v>
      </c>
      <c r="B395" t="s">
        <v>382</v>
      </c>
      <c r="C395" s="18">
        <v>13792178737</v>
      </c>
      <c r="D395" t="s">
        <v>506</v>
      </c>
      <c r="E395">
        <v>3.8357262248150709E-3</v>
      </c>
    </row>
    <row r="396" spans="1:5">
      <c r="A396" s="18">
        <v>53830423772</v>
      </c>
      <c r="B396" t="s">
        <v>382</v>
      </c>
      <c r="C396" s="18">
        <v>13926379707</v>
      </c>
      <c r="D396" t="s">
        <v>485</v>
      </c>
      <c r="E396">
        <v>5.1142414648322546E-3</v>
      </c>
    </row>
    <row r="397" spans="1:5">
      <c r="A397" s="18">
        <v>53830423772</v>
      </c>
      <c r="B397" t="s">
        <v>382</v>
      </c>
      <c r="C397" s="18">
        <v>14019062730</v>
      </c>
      <c r="D397" t="s">
        <v>496</v>
      </c>
      <c r="E397">
        <v>3.8357262248150709E-3</v>
      </c>
    </row>
    <row r="398" spans="1:5">
      <c r="A398" s="18">
        <v>53830423772</v>
      </c>
      <c r="B398" t="s">
        <v>382</v>
      </c>
      <c r="C398" s="18">
        <v>14106307731</v>
      </c>
      <c r="D398" t="s">
        <v>448</v>
      </c>
      <c r="E398">
        <v>4.4749838448236625E-3</v>
      </c>
    </row>
    <row r="399" spans="1:5">
      <c r="A399" s="18">
        <v>53830423772</v>
      </c>
      <c r="B399" t="s">
        <v>382</v>
      </c>
      <c r="C399" s="18">
        <v>14246268704</v>
      </c>
      <c r="D399" t="s">
        <v>558</v>
      </c>
      <c r="E399">
        <v>1.6489110147616788E-2</v>
      </c>
    </row>
    <row r="400" spans="1:5">
      <c r="A400" s="18">
        <v>53830423772</v>
      </c>
      <c r="B400" t="s">
        <v>382</v>
      </c>
      <c r="C400" s="18">
        <v>14523846731</v>
      </c>
      <c r="D400" t="s">
        <v>481</v>
      </c>
      <c r="E400">
        <v>3.8357262248150709E-3</v>
      </c>
    </row>
    <row r="401" spans="1:5">
      <c r="A401" s="18">
        <v>53830423772</v>
      </c>
      <c r="B401" t="s">
        <v>382</v>
      </c>
      <c r="C401" s="18">
        <v>14700238739</v>
      </c>
      <c r="D401" t="s">
        <v>484</v>
      </c>
      <c r="E401">
        <v>5.8813867097952683E-3</v>
      </c>
    </row>
    <row r="402" spans="1:5">
      <c r="A402" s="18">
        <v>53830423772</v>
      </c>
      <c r="B402" t="s">
        <v>382</v>
      </c>
      <c r="C402" s="18">
        <v>16125020754</v>
      </c>
      <c r="D402" t="s">
        <v>520</v>
      </c>
      <c r="E402">
        <v>2.5568499752708459E-4</v>
      </c>
    </row>
    <row r="403" spans="1:5">
      <c r="A403" s="18">
        <v>53830423772</v>
      </c>
      <c r="B403" t="s">
        <v>382</v>
      </c>
      <c r="C403" s="18">
        <v>16137544770</v>
      </c>
      <c r="D403" t="s">
        <v>497</v>
      </c>
      <c r="E403">
        <v>3.8357262248150709E-3</v>
      </c>
    </row>
    <row r="404" spans="1:5">
      <c r="A404" s="18">
        <v>53830423772</v>
      </c>
      <c r="B404" t="s">
        <v>382</v>
      </c>
      <c r="C404" s="18">
        <v>16723235762</v>
      </c>
      <c r="D404" t="s">
        <v>450</v>
      </c>
      <c r="E404">
        <v>8.9521337468095744E-4</v>
      </c>
    </row>
    <row r="405" spans="1:5">
      <c r="A405" s="18">
        <v>53830423772</v>
      </c>
      <c r="B405" t="s">
        <v>382</v>
      </c>
      <c r="C405" s="18">
        <v>17692288704</v>
      </c>
      <c r="D405" t="s">
        <v>487</v>
      </c>
      <c r="E405">
        <v>1.17328096288461E-2</v>
      </c>
    </row>
    <row r="406" spans="1:5">
      <c r="A406" s="18">
        <v>53830423772</v>
      </c>
      <c r="B406" t="s">
        <v>382</v>
      </c>
      <c r="C406" s="18">
        <v>19468407772</v>
      </c>
      <c r="D406" t="s">
        <v>440</v>
      </c>
      <c r="E406">
        <v>1.8050476352070924E-2</v>
      </c>
    </row>
    <row r="407" spans="1:5">
      <c r="A407" s="18">
        <v>53830423772</v>
      </c>
      <c r="B407" t="s">
        <v>382</v>
      </c>
      <c r="C407" s="18">
        <v>24914819791</v>
      </c>
      <c r="D407" t="s">
        <v>468</v>
      </c>
      <c r="E407">
        <v>9.38624770307688E-3</v>
      </c>
    </row>
    <row r="408" spans="1:5">
      <c r="A408" s="18">
        <v>53830423772</v>
      </c>
      <c r="B408" t="s">
        <v>382</v>
      </c>
      <c r="C408" s="18">
        <v>28153596772</v>
      </c>
      <c r="D408" t="s">
        <v>460</v>
      </c>
      <c r="E408">
        <v>1.2785152400171835E-3</v>
      </c>
    </row>
    <row r="409" spans="1:5">
      <c r="A409" s="18">
        <v>53830423772</v>
      </c>
      <c r="B409" t="s">
        <v>382</v>
      </c>
      <c r="C409" s="18">
        <v>32010710720</v>
      </c>
      <c r="D409" t="s">
        <v>554</v>
      </c>
      <c r="E409">
        <v>2.3555871639452552E-2</v>
      </c>
    </row>
    <row r="410" spans="1:5">
      <c r="A410" s="18">
        <v>53830423772</v>
      </c>
      <c r="B410" t="s">
        <v>382</v>
      </c>
      <c r="C410" s="18">
        <v>42369509791</v>
      </c>
      <c r="D410" t="s">
        <v>305</v>
      </c>
      <c r="E410">
        <v>2.7075714528106386E-3</v>
      </c>
    </row>
    <row r="411" spans="1:5">
      <c r="A411" s="18">
        <v>53830423772</v>
      </c>
      <c r="B411" t="s">
        <v>382</v>
      </c>
      <c r="C411" s="18">
        <v>43350836372</v>
      </c>
      <c r="D411" t="s">
        <v>495</v>
      </c>
      <c r="E411">
        <v>4.2192988472965782E-3</v>
      </c>
    </row>
    <row r="412" spans="1:5">
      <c r="A412" s="18">
        <v>53830423772</v>
      </c>
      <c r="B412" t="s">
        <v>382</v>
      </c>
      <c r="C412" s="18">
        <v>45421382753</v>
      </c>
      <c r="D412" t="s">
        <v>584</v>
      </c>
      <c r="E412">
        <v>1.3041469164371242E-2</v>
      </c>
    </row>
    <row r="413" spans="1:5">
      <c r="A413" s="18">
        <v>53830423772</v>
      </c>
      <c r="B413" t="s">
        <v>382</v>
      </c>
      <c r="C413" s="18">
        <v>46734902404</v>
      </c>
      <c r="D413" t="s">
        <v>469</v>
      </c>
      <c r="E413">
        <v>3.1963783524247193E-3</v>
      </c>
    </row>
    <row r="414" spans="1:5">
      <c r="A414" s="18">
        <v>53830423772</v>
      </c>
      <c r="B414" t="s">
        <v>382</v>
      </c>
      <c r="C414" s="18">
        <v>52498719768</v>
      </c>
      <c r="D414" t="s">
        <v>493</v>
      </c>
      <c r="E414">
        <v>3.8357262248150709E-3</v>
      </c>
    </row>
    <row r="415" spans="1:5">
      <c r="A415" s="18">
        <v>53830423772</v>
      </c>
      <c r="B415" t="s">
        <v>382</v>
      </c>
      <c r="C415" s="18">
        <v>56954247715</v>
      </c>
      <c r="D415" t="s">
        <v>489</v>
      </c>
      <c r="E415">
        <v>1.17328096288461E-2</v>
      </c>
    </row>
    <row r="416" spans="1:5">
      <c r="A416" s="18">
        <v>53830423772</v>
      </c>
      <c r="B416" t="s">
        <v>382</v>
      </c>
      <c r="C416" s="18">
        <v>58141472704</v>
      </c>
      <c r="D416" t="s">
        <v>492</v>
      </c>
      <c r="E416">
        <v>3.3197533582911237E-3</v>
      </c>
    </row>
    <row r="417" spans="1:5">
      <c r="A417" s="18">
        <v>53830423772</v>
      </c>
      <c r="B417" t="s">
        <v>382</v>
      </c>
      <c r="C417" s="18">
        <v>62353110797</v>
      </c>
      <c r="D417" t="s">
        <v>515</v>
      </c>
      <c r="E417">
        <v>3.8357262248150709E-3</v>
      </c>
    </row>
    <row r="418" spans="1:5">
      <c r="A418" s="18">
        <v>53830423772</v>
      </c>
      <c r="B418" t="s">
        <v>382</v>
      </c>
      <c r="C418" s="18">
        <v>69574286304</v>
      </c>
      <c r="D418" t="s">
        <v>498</v>
      </c>
      <c r="E418">
        <v>4.2192988472965782E-3</v>
      </c>
    </row>
    <row r="419" spans="1:5">
      <c r="A419" s="18">
        <v>53830423772</v>
      </c>
      <c r="B419" t="s">
        <v>382</v>
      </c>
      <c r="C419" s="18">
        <v>78309964749</v>
      </c>
      <c r="D419" t="s">
        <v>580</v>
      </c>
      <c r="E419">
        <v>2.1985480196822383E-2</v>
      </c>
    </row>
    <row r="420" spans="1:5">
      <c r="A420" s="18">
        <v>53830423772</v>
      </c>
      <c r="B420" t="s">
        <v>382</v>
      </c>
      <c r="C420" s="18">
        <v>80838774768</v>
      </c>
      <c r="D420" t="s">
        <v>556</v>
      </c>
      <c r="E420">
        <v>2.1985480196822383E-2</v>
      </c>
    </row>
    <row r="421" spans="1:5">
      <c r="A421" s="18">
        <v>53830423772</v>
      </c>
      <c r="B421" t="s">
        <v>382</v>
      </c>
      <c r="C421" s="18">
        <v>83356762753</v>
      </c>
      <c r="D421" t="s">
        <v>589</v>
      </c>
      <c r="E421">
        <v>5.8212786235428728E-3</v>
      </c>
    </row>
    <row r="422" spans="1:5">
      <c r="A422" s="18">
        <v>53830423772</v>
      </c>
      <c r="B422" t="s">
        <v>382</v>
      </c>
      <c r="C422" s="18">
        <v>86647326715</v>
      </c>
      <c r="D422" t="s">
        <v>503</v>
      </c>
      <c r="E422">
        <v>3.8357262248150709E-3</v>
      </c>
    </row>
    <row r="423" spans="1:5">
      <c r="A423" s="18">
        <v>53830423772</v>
      </c>
      <c r="B423" t="s">
        <v>382</v>
      </c>
      <c r="C423" s="18">
        <v>90160282772</v>
      </c>
      <c r="D423" t="s">
        <v>516</v>
      </c>
      <c r="E423">
        <v>3.8357262248150709E-3</v>
      </c>
    </row>
    <row r="424" spans="1:5">
      <c r="A424" s="18">
        <v>53830423772</v>
      </c>
      <c r="B424" t="s">
        <v>382</v>
      </c>
      <c r="C424" s="18">
        <v>97413925753</v>
      </c>
      <c r="D424" t="s">
        <v>567</v>
      </c>
      <c r="E424">
        <v>1.2698510113681893E-2</v>
      </c>
    </row>
    <row r="425" spans="1:5">
      <c r="A425" s="18">
        <v>53830423772</v>
      </c>
      <c r="B425" t="s">
        <v>382</v>
      </c>
      <c r="C425" s="18">
        <v>1741069000139</v>
      </c>
      <c r="D425" t="s">
        <v>526</v>
      </c>
      <c r="E425">
        <v>9.0252381760354619E-3</v>
      </c>
    </row>
    <row r="426" spans="1:5">
      <c r="A426" s="18">
        <v>53830423772</v>
      </c>
      <c r="B426" t="s">
        <v>382</v>
      </c>
      <c r="C426" s="18">
        <v>5578837000136</v>
      </c>
      <c r="D426" t="s">
        <v>119</v>
      </c>
      <c r="E426">
        <v>8.1136891202558792E-2</v>
      </c>
    </row>
    <row r="427" spans="1:5">
      <c r="A427" s="18">
        <v>53830423772</v>
      </c>
      <c r="B427" t="s">
        <v>382</v>
      </c>
      <c r="C427" s="18">
        <v>8295999000155</v>
      </c>
      <c r="D427" t="s">
        <v>435</v>
      </c>
      <c r="E427">
        <v>4.332114324497021E-3</v>
      </c>
    </row>
    <row r="428" spans="1:5">
      <c r="A428" s="18">
        <v>53830423772</v>
      </c>
      <c r="B428" t="s">
        <v>382</v>
      </c>
      <c r="C428" s="18">
        <v>8885596000166</v>
      </c>
      <c r="D428" t="s">
        <v>407</v>
      </c>
      <c r="E428">
        <v>1.254508106468929E-3</v>
      </c>
    </row>
    <row r="429" spans="1:5">
      <c r="A429" s="18">
        <v>53830423772</v>
      </c>
      <c r="B429" t="s">
        <v>382</v>
      </c>
      <c r="C429" s="18">
        <v>9298880000107</v>
      </c>
      <c r="D429" t="s">
        <v>388</v>
      </c>
      <c r="E429">
        <v>1.8050476352070924E-2</v>
      </c>
    </row>
    <row r="430" spans="1:5">
      <c r="A430" s="18">
        <v>53830423772</v>
      </c>
      <c r="B430" t="s">
        <v>382</v>
      </c>
      <c r="C430" s="18">
        <v>9517570000128</v>
      </c>
      <c r="D430" t="s">
        <v>391</v>
      </c>
      <c r="E430">
        <v>0.25135288320258758</v>
      </c>
    </row>
    <row r="431" spans="1:5">
      <c r="A431" s="18">
        <v>53830423772</v>
      </c>
      <c r="B431" t="s">
        <v>382</v>
      </c>
      <c r="C431" s="18">
        <v>10964063000111</v>
      </c>
      <c r="D431" t="s">
        <v>427</v>
      </c>
      <c r="E431">
        <v>1.3537857264053191E-2</v>
      </c>
    </row>
    <row r="432" spans="1:5">
      <c r="A432" s="18">
        <v>53830423772</v>
      </c>
      <c r="B432" t="s">
        <v>382</v>
      </c>
      <c r="C432" s="18">
        <v>12612983000104</v>
      </c>
      <c r="D432" t="s">
        <v>421</v>
      </c>
      <c r="E432">
        <v>3.7906000339348938E-3</v>
      </c>
    </row>
    <row r="433" spans="1:5">
      <c r="A433" s="18">
        <v>53830423772</v>
      </c>
      <c r="B433" t="s">
        <v>382</v>
      </c>
      <c r="C433" s="18">
        <v>16439154000114</v>
      </c>
      <c r="D433" t="s">
        <v>160</v>
      </c>
      <c r="E433">
        <v>1.2770712019090179E-2</v>
      </c>
    </row>
    <row r="434" spans="1:5">
      <c r="A434" s="18">
        <v>53830423772</v>
      </c>
      <c r="B434" t="s">
        <v>382</v>
      </c>
      <c r="C434" s="18">
        <v>29699626000110</v>
      </c>
      <c r="D434" t="s">
        <v>411</v>
      </c>
      <c r="E434">
        <v>6.2797607228854746E-2</v>
      </c>
    </row>
    <row r="435" spans="1:5">
      <c r="A435" s="18">
        <v>53830423772</v>
      </c>
      <c r="B435" t="s">
        <v>382</v>
      </c>
      <c r="C435" s="18">
        <v>62700455000177</v>
      </c>
      <c r="D435" t="s">
        <v>443</v>
      </c>
      <c r="E435">
        <v>3.9350038447514613E-2</v>
      </c>
    </row>
    <row r="436" spans="1:5">
      <c r="A436" s="18">
        <v>53830423772</v>
      </c>
      <c r="B436" t="s">
        <v>382</v>
      </c>
      <c r="C436" s="18">
        <v>72441397000168</v>
      </c>
      <c r="D436" t="s">
        <v>221</v>
      </c>
      <c r="E436">
        <v>4.8736286150591491E-3</v>
      </c>
    </row>
    <row r="437" spans="1:5">
      <c r="A437" s="18">
        <v>53830423772</v>
      </c>
      <c r="B437" t="s">
        <v>382</v>
      </c>
      <c r="C437" s="18" t="s">
        <v>1645</v>
      </c>
      <c r="E437">
        <v>1.7644340634149326E-3</v>
      </c>
    </row>
    <row r="438" spans="1:5">
      <c r="A438" s="18">
        <v>74997190730</v>
      </c>
      <c r="B438" t="s">
        <v>186</v>
      </c>
      <c r="C438" s="18">
        <v>4837646000189</v>
      </c>
      <c r="D438" t="s">
        <v>122</v>
      </c>
      <c r="E438">
        <v>0.34482758620689663</v>
      </c>
    </row>
    <row r="439" spans="1:5">
      <c r="A439" s="18">
        <v>74997190730</v>
      </c>
      <c r="B439" t="s">
        <v>186</v>
      </c>
      <c r="C439" s="18">
        <v>9517570000128</v>
      </c>
      <c r="D439" t="s">
        <v>42</v>
      </c>
      <c r="E439">
        <v>0.64446353872244222</v>
      </c>
    </row>
    <row r="440" spans="1:5">
      <c r="A440" s="18">
        <v>74997190730</v>
      </c>
      <c r="B440" t="s">
        <v>186</v>
      </c>
      <c r="C440" s="18" t="s">
        <v>1645</v>
      </c>
      <c r="E440">
        <v>1.0708875070661393E-2</v>
      </c>
    </row>
    <row r="441" spans="1:5">
      <c r="A441" s="18">
        <v>76910750730</v>
      </c>
      <c r="B441" t="s">
        <v>110</v>
      </c>
      <c r="C441" s="18">
        <v>107208717</v>
      </c>
      <c r="D441" t="s">
        <v>144</v>
      </c>
      <c r="E441">
        <v>2.838805793889073E-2</v>
      </c>
    </row>
    <row r="442" spans="1:5">
      <c r="A442" s="18">
        <v>76910750730</v>
      </c>
      <c r="B442" t="s">
        <v>110</v>
      </c>
      <c r="C442" s="18">
        <v>8793607717</v>
      </c>
      <c r="D442" t="s">
        <v>156</v>
      </c>
      <c r="E442">
        <v>4.2582086908336092E-2</v>
      </c>
    </row>
    <row r="443" spans="1:5">
      <c r="A443" s="18">
        <v>76910750730</v>
      </c>
      <c r="B443" t="s">
        <v>110</v>
      </c>
      <c r="C443" s="18">
        <v>51303680610</v>
      </c>
      <c r="D443" t="s">
        <v>134</v>
      </c>
      <c r="E443">
        <v>3.6336714161780137E-2</v>
      </c>
    </row>
    <row r="444" spans="1:5">
      <c r="A444" s="18">
        <v>76910750730</v>
      </c>
      <c r="B444" t="s">
        <v>110</v>
      </c>
      <c r="C444" s="18">
        <v>60750812753</v>
      </c>
      <c r="D444" t="s">
        <v>177</v>
      </c>
      <c r="E444">
        <v>9.9358202786117553E-2</v>
      </c>
    </row>
    <row r="445" spans="1:5">
      <c r="A445" s="18">
        <v>76910750730</v>
      </c>
      <c r="B445" t="s">
        <v>110</v>
      </c>
      <c r="C445" s="18">
        <v>65543726791</v>
      </c>
      <c r="D445" t="s">
        <v>138</v>
      </c>
      <c r="E445">
        <v>0.19871640557223511</v>
      </c>
    </row>
    <row r="446" spans="1:5">
      <c r="A446" s="18">
        <v>76910750730</v>
      </c>
      <c r="B446" t="s">
        <v>110</v>
      </c>
      <c r="C446" s="18">
        <v>67963242772</v>
      </c>
      <c r="D446" t="s">
        <v>182</v>
      </c>
      <c r="E446">
        <v>6.813133905333775E-2</v>
      </c>
    </row>
    <row r="447" spans="1:5">
      <c r="A447" s="18">
        <v>76910750730</v>
      </c>
      <c r="B447" t="s">
        <v>110</v>
      </c>
      <c r="C447" s="18">
        <v>4837646000189</v>
      </c>
      <c r="D447" t="s">
        <v>122</v>
      </c>
      <c r="E447">
        <v>6.8131339053337748E-3</v>
      </c>
    </row>
    <row r="448" spans="1:5">
      <c r="A448" s="18">
        <v>76910750730</v>
      </c>
      <c r="B448" t="s">
        <v>110</v>
      </c>
      <c r="C448" s="18">
        <v>5578837000136</v>
      </c>
      <c r="D448" t="s">
        <v>119</v>
      </c>
      <c r="E448">
        <v>5.6208354719003643E-2</v>
      </c>
    </row>
    <row r="449" spans="1:5">
      <c r="A449" s="18">
        <v>76910750730</v>
      </c>
      <c r="B449" t="s">
        <v>110</v>
      </c>
      <c r="C449" s="18">
        <v>9298880000107</v>
      </c>
      <c r="D449" t="s">
        <v>112</v>
      </c>
      <c r="E449">
        <v>2.1291043454168046E-2</v>
      </c>
    </row>
    <row r="450" spans="1:5">
      <c r="A450" s="18">
        <v>76910750730</v>
      </c>
      <c r="B450" t="s">
        <v>110</v>
      </c>
      <c r="C450" s="18">
        <v>12150721000167</v>
      </c>
      <c r="D450" t="s">
        <v>128</v>
      </c>
      <c r="E450">
        <v>0.40112325867652598</v>
      </c>
    </row>
    <row r="451" spans="1:5">
      <c r="A451" s="18">
        <v>76910750730</v>
      </c>
      <c r="B451" t="s">
        <v>110</v>
      </c>
      <c r="C451" s="18">
        <v>12251246000115</v>
      </c>
      <c r="D451" t="s">
        <v>147</v>
      </c>
      <c r="E451">
        <v>4.4115042037036191E-4</v>
      </c>
    </row>
    <row r="452" spans="1:5">
      <c r="A452" s="18">
        <v>76910750730</v>
      </c>
      <c r="B452" t="s">
        <v>110</v>
      </c>
      <c r="C452" s="18">
        <v>16439154000114</v>
      </c>
      <c r="D452" t="s">
        <v>160</v>
      </c>
      <c r="E452">
        <v>4.0169101983530381E-2</v>
      </c>
    </row>
    <row r="453" spans="1:5">
      <c r="A453" s="18">
        <v>76910750730</v>
      </c>
      <c r="B453" t="s">
        <v>110</v>
      </c>
      <c r="C453" s="18" t="s">
        <v>1645</v>
      </c>
      <c r="E453">
        <v>4.4115042037036191E-4</v>
      </c>
    </row>
    <row r="454" spans="1:5">
      <c r="A454" s="18">
        <v>84295481734</v>
      </c>
      <c r="B454" t="s">
        <v>1532</v>
      </c>
      <c r="C454" s="18">
        <v>8623242700</v>
      </c>
      <c r="D454" t="s">
        <v>1597</v>
      </c>
      <c r="E454">
        <v>9.6343313512476686E-2</v>
      </c>
    </row>
    <row r="455" spans="1:5">
      <c r="A455" s="18">
        <v>84295481734</v>
      </c>
      <c r="B455" t="s">
        <v>1532</v>
      </c>
      <c r="C455" s="18">
        <v>8692950718</v>
      </c>
      <c r="D455" t="s">
        <v>1547</v>
      </c>
      <c r="E455">
        <v>4.0542661342354437E-2</v>
      </c>
    </row>
    <row r="456" spans="1:5">
      <c r="A456" s="18">
        <v>84295481734</v>
      </c>
      <c r="B456" t="s">
        <v>1532</v>
      </c>
      <c r="C456" s="18">
        <v>9050029701</v>
      </c>
      <c r="D456" t="s">
        <v>1616</v>
      </c>
      <c r="E456">
        <v>4.0542661342354437E-2</v>
      </c>
    </row>
    <row r="457" spans="1:5">
      <c r="A457" s="18">
        <v>84295481734</v>
      </c>
      <c r="B457" t="s">
        <v>1532</v>
      </c>
      <c r="C457" s="18">
        <v>9215500731</v>
      </c>
      <c r="D457" t="s">
        <v>1613</v>
      </c>
      <c r="E457">
        <v>4.0542661342354437E-2</v>
      </c>
    </row>
    <row r="458" spans="1:5">
      <c r="A458" s="18">
        <v>84295481734</v>
      </c>
      <c r="B458" t="s">
        <v>1532</v>
      </c>
      <c r="C458" s="18">
        <v>10306252716</v>
      </c>
      <c r="D458" t="s">
        <v>1610</v>
      </c>
      <c r="E458">
        <v>4.0542661342354437E-2</v>
      </c>
    </row>
    <row r="459" spans="1:5">
      <c r="A459" s="18">
        <v>84295481734</v>
      </c>
      <c r="B459" t="s">
        <v>1532</v>
      </c>
      <c r="C459" s="18">
        <v>13454512700</v>
      </c>
      <c r="D459" t="s">
        <v>1621</v>
      </c>
      <c r="E459">
        <v>4.0542661342354437E-2</v>
      </c>
    </row>
    <row r="460" spans="1:5">
      <c r="A460" s="18">
        <v>84295481734</v>
      </c>
      <c r="B460" t="s">
        <v>1532</v>
      </c>
      <c r="C460" s="18">
        <v>14640289740</v>
      </c>
      <c r="D460" t="s">
        <v>1618</v>
      </c>
      <c r="E460">
        <v>4.0542661342354437E-2</v>
      </c>
    </row>
    <row r="461" spans="1:5">
      <c r="A461" s="18">
        <v>84295481734</v>
      </c>
      <c r="B461" t="s">
        <v>1532</v>
      </c>
      <c r="C461" s="18">
        <v>14820533738</v>
      </c>
      <c r="D461" t="s">
        <v>1630</v>
      </c>
      <c r="E461">
        <v>4.0542661342354437E-2</v>
      </c>
    </row>
    <row r="462" spans="1:5">
      <c r="A462" s="18">
        <v>84295481734</v>
      </c>
      <c r="B462" t="s">
        <v>1532</v>
      </c>
      <c r="C462" s="18">
        <v>32279604787</v>
      </c>
      <c r="D462" t="s">
        <v>1550</v>
      </c>
      <c r="E462">
        <v>2.6156555704744799E-2</v>
      </c>
    </row>
    <row r="463" spans="1:5">
      <c r="A463" s="18">
        <v>84295481734</v>
      </c>
      <c r="B463" t="s">
        <v>1532</v>
      </c>
      <c r="C463" s="18">
        <v>45750521753</v>
      </c>
      <c r="D463" t="s">
        <v>52</v>
      </c>
      <c r="E463">
        <v>1.3619282612865538E-2</v>
      </c>
    </row>
    <row r="464" spans="1:5">
      <c r="A464" s="18">
        <v>84295481734</v>
      </c>
      <c r="B464" t="s">
        <v>1532</v>
      </c>
      <c r="C464" s="18">
        <v>49048848768</v>
      </c>
      <c r="D464" t="s">
        <v>1606</v>
      </c>
      <c r="E464">
        <v>2.6156555704744799E-2</v>
      </c>
    </row>
    <row r="465" spans="1:5">
      <c r="A465" s="18">
        <v>84295481734</v>
      </c>
      <c r="B465" t="s">
        <v>1532</v>
      </c>
      <c r="C465" s="18">
        <v>74997602787</v>
      </c>
      <c r="D465" t="s">
        <v>1600</v>
      </c>
      <c r="E465">
        <v>5.6672537360280398E-2</v>
      </c>
    </row>
    <row r="466" spans="1:5">
      <c r="A466" s="18">
        <v>84295481734</v>
      </c>
      <c r="B466" t="s">
        <v>1532</v>
      </c>
      <c r="C466" s="18">
        <v>95895248772</v>
      </c>
      <c r="D466" t="s">
        <v>1603</v>
      </c>
      <c r="E466">
        <v>1.7437703803163198E-2</v>
      </c>
    </row>
    <row r="467" spans="1:5">
      <c r="A467" s="18">
        <v>84295481734</v>
      </c>
      <c r="B467" t="s">
        <v>1532</v>
      </c>
      <c r="C467" s="18">
        <v>509320000171</v>
      </c>
      <c r="D467" t="s">
        <v>1565</v>
      </c>
      <c r="E467">
        <v>0.10401590318586848</v>
      </c>
    </row>
    <row r="468" spans="1:5">
      <c r="A468" s="18">
        <v>84295481734</v>
      </c>
      <c r="B468" t="s">
        <v>1532</v>
      </c>
      <c r="C468" s="18">
        <v>3856717000128</v>
      </c>
      <c r="D468" t="s">
        <v>1583</v>
      </c>
      <c r="E468">
        <v>3.5128254311472262E-2</v>
      </c>
    </row>
    <row r="469" spans="1:5">
      <c r="A469" s="18">
        <v>84295481734</v>
      </c>
      <c r="B469" t="s">
        <v>1532</v>
      </c>
      <c r="C469" s="18">
        <v>5089483000166</v>
      </c>
      <c r="D469" t="s">
        <v>1589</v>
      </c>
      <c r="E469">
        <v>2.6200149964252704E-2</v>
      </c>
    </row>
    <row r="470" spans="1:5">
      <c r="A470" s="18">
        <v>84295481734</v>
      </c>
      <c r="B470" t="s">
        <v>1532</v>
      </c>
      <c r="C470" s="18">
        <v>8932018000133</v>
      </c>
      <c r="D470" t="s">
        <v>1555</v>
      </c>
      <c r="E470">
        <v>0.1068059357943746</v>
      </c>
    </row>
    <row r="471" spans="1:5">
      <c r="A471" s="18">
        <v>84295481734</v>
      </c>
      <c r="B471" t="s">
        <v>1532</v>
      </c>
      <c r="C471" s="18">
        <v>8984954000198</v>
      </c>
      <c r="D471" t="s">
        <v>1576</v>
      </c>
      <c r="E471">
        <v>2.6156555704744799E-2</v>
      </c>
    </row>
    <row r="472" spans="1:5">
      <c r="A472" s="18">
        <v>84295481734</v>
      </c>
      <c r="B472" t="s">
        <v>1532</v>
      </c>
      <c r="C472" s="18">
        <v>9298880000107</v>
      </c>
      <c r="D472" t="s">
        <v>1542</v>
      </c>
      <c r="E472">
        <v>2.0053359373637676E-2</v>
      </c>
    </row>
    <row r="473" spans="1:5">
      <c r="A473" s="18">
        <v>84295481734</v>
      </c>
      <c r="B473" t="s">
        <v>1532</v>
      </c>
      <c r="C473" s="18">
        <v>10477062000142</v>
      </c>
      <c r="D473" t="s">
        <v>1625</v>
      </c>
      <c r="E473">
        <v>2.6156555704744799E-2</v>
      </c>
    </row>
    <row r="474" spans="1:5">
      <c r="A474" s="18">
        <v>84295481734</v>
      </c>
      <c r="B474" t="s">
        <v>1532</v>
      </c>
      <c r="C474" s="18">
        <v>16439154000114</v>
      </c>
      <c r="D474" t="s">
        <v>160</v>
      </c>
      <c r="E474">
        <v>8.4136920850262434E-3</v>
      </c>
    </row>
    <row r="475" spans="1:5">
      <c r="A475" s="18">
        <v>84295481734</v>
      </c>
      <c r="B475" t="s">
        <v>1532</v>
      </c>
      <c r="C475" s="18">
        <v>27718287000146</v>
      </c>
      <c r="D475" t="s">
        <v>1561</v>
      </c>
      <c r="E475">
        <v>2.6670967966938113E-2</v>
      </c>
    </row>
    <row r="476" spans="1:5">
      <c r="A476" s="18">
        <v>84295481734</v>
      </c>
      <c r="B476" t="s">
        <v>1532</v>
      </c>
      <c r="C476" s="18">
        <v>28927770000101</v>
      </c>
      <c r="D476" t="s">
        <v>1534</v>
      </c>
      <c r="E476">
        <v>2.991438087432647E-2</v>
      </c>
    </row>
    <row r="477" spans="1:5">
      <c r="A477" s="18">
        <v>84295481734</v>
      </c>
      <c r="B477" t="s">
        <v>1532</v>
      </c>
      <c r="C477" s="18">
        <v>31338775000103</v>
      </c>
      <c r="D477" t="s">
        <v>1586</v>
      </c>
      <c r="E477">
        <v>4.3594259507907995E-3</v>
      </c>
    </row>
    <row r="478" spans="1:5">
      <c r="A478" s="18">
        <v>84295481734</v>
      </c>
      <c r="B478" t="s">
        <v>1532</v>
      </c>
      <c r="C478" s="18">
        <v>31507809000138</v>
      </c>
      <c r="D478" t="s">
        <v>34</v>
      </c>
      <c r="E478">
        <v>6.5874849599804705E-2</v>
      </c>
    </row>
    <row r="479" spans="1:5">
      <c r="A479" s="18">
        <v>84295481734</v>
      </c>
      <c r="B479" t="s">
        <v>1532</v>
      </c>
      <c r="C479" s="18" t="s">
        <v>1645</v>
      </c>
      <c r="E479">
        <v>6.5391389261861999E-5</v>
      </c>
    </row>
    <row r="480" spans="1:5">
      <c r="A480" s="18">
        <v>85818461734</v>
      </c>
      <c r="B480" t="s">
        <v>1288</v>
      </c>
      <c r="C480" s="18">
        <v>104206730</v>
      </c>
      <c r="D480" t="s">
        <v>1410</v>
      </c>
      <c r="E480">
        <v>2.7461588103640033E-2</v>
      </c>
    </row>
    <row r="481" spans="1:5">
      <c r="A481" s="18">
        <v>85818461734</v>
      </c>
      <c r="B481" t="s">
        <v>1288</v>
      </c>
      <c r="C481" s="18">
        <v>323609830</v>
      </c>
      <c r="D481" t="s">
        <v>1338</v>
      </c>
      <c r="E481">
        <v>2.0596191077730024E-2</v>
      </c>
    </row>
    <row r="482" spans="1:5">
      <c r="A482" s="18">
        <v>85818461734</v>
      </c>
      <c r="B482" t="s">
        <v>1288</v>
      </c>
      <c r="C482" s="18">
        <v>3041423790</v>
      </c>
      <c r="D482" t="s">
        <v>1290</v>
      </c>
      <c r="E482">
        <v>4.1535652006755554E-2</v>
      </c>
    </row>
    <row r="483" spans="1:5">
      <c r="A483" s="18">
        <v>85818461734</v>
      </c>
      <c r="B483" t="s">
        <v>1288</v>
      </c>
      <c r="C483" s="18">
        <v>3325930611</v>
      </c>
      <c r="D483" t="s">
        <v>1322</v>
      </c>
      <c r="E483">
        <v>6.8653970259100083E-2</v>
      </c>
    </row>
    <row r="484" spans="1:5">
      <c r="A484" s="18">
        <v>85818461734</v>
      </c>
      <c r="B484" t="s">
        <v>1288</v>
      </c>
      <c r="C484" s="18">
        <v>4221057750</v>
      </c>
      <c r="D484" t="s">
        <v>1385</v>
      </c>
      <c r="E484">
        <v>2.0596191077730024E-2</v>
      </c>
    </row>
    <row r="485" spans="1:5">
      <c r="A485" s="18">
        <v>85818461734</v>
      </c>
      <c r="B485" t="s">
        <v>1288</v>
      </c>
      <c r="C485" s="18">
        <v>5686897719</v>
      </c>
      <c r="D485" t="s">
        <v>1356</v>
      </c>
      <c r="E485">
        <v>2.0596191077730024E-2</v>
      </c>
    </row>
    <row r="486" spans="1:5">
      <c r="A486" s="18">
        <v>85818461734</v>
      </c>
      <c r="B486" t="s">
        <v>1288</v>
      </c>
      <c r="C486" s="18">
        <v>5764209722</v>
      </c>
      <c r="D486" t="s">
        <v>1373</v>
      </c>
      <c r="E486">
        <v>2.0596191077730024E-2</v>
      </c>
    </row>
    <row r="487" spans="1:5">
      <c r="A487" s="18">
        <v>85818461734</v>
      </c>
      <c r="B487" t="s">
        <v>1288</v>
      </c>
      <c r="C487" s="18">
        <v>5964818706</v>
      </c>
      <c r="D487" t="s">
        <v>1342</v>
      </c>
      <c r="E487">
        <v>2.0596191077730024E-2</v>
      </c>
    </row>
    <row r="488" spans="1:5">
      <c r="A488" s="18">
        <v>85818461734</v>
      </c>
      <c r="B488" t="s">
        <v>1288</v>
      </c>
      <c r="C488" s="18">
        <v>7473469762</v>
      </c>
      <c r="D488" t="s">
        <v>1413</v>
      </c>
      <c r="E488">
        <v>2.7461588103640033E-2</v>
      </c>
    </row>
    <row r="489" spans="1:5">
      <c r="A489" s="18">
        <v>85818461734</v>
      </c>
      <c r="B489" t="s">
        <v>1288</v>
      </c>
      <c r="C489" s="18">
        <v>8275036798</v>
      </c>
      <c r="D489" t="s">
        <v>1402</v>
      </c>
      <c r="E489">
        <v>2.7461588103640033E-2</v>
      </c>
    </row>
    <row r="490" spans="1:5">
      <c r="A490" s="18">
        <v>85818461734</v>
      </c>
      <c r="B490" t="s">
        <v>1288</v>
      </c>
      <c r="C490" s="18">
        <v>8861640796</v>
      </c>
      <c r="D490" t="s">
        <v>1421</v>
      </c>
      <c r="E490">
        <v>6.8653970259100083E-2</v>
      </c>
    </row>
    <row r="491" spans="1:5">
      <c r="A491" s="18">
        <v>85818461734</v>
      </c>
      <c r="B491" t="s">
        <v>1288</v>
      </c>
      <c r="C491" s="18">
        <v>10665155735</v>
      </c>
      <c r="D491" t="s">
        <v>1348</v>
      </c>
      <c r="E491">
        <v>2.0596191077730024E-2</v>
      </c>
    </row>
    <row r="492" spans="1:5">
      <c r="A492" s="18">
        <v>85818461734</v>
      </c>
      <c r="B492" t="s">
        <v>1288</v>
      </c>
      <c r="C492" s="18">
        <v>10875866743</v>
      </c>
      <c r="D492" t="s">
        <v>1334</v>
      </c>
      <c r="E492">
        <v>2.0596191077730024E-2</v>
      </c>
    </row>
    <row r="493" spans="1:5">
      <c r="A493" s="18">
        <v>85818461734</v>
      </c>
      <c r="B493" t="s">
        <v>1288</v>
      </c>
      <c r="C493" s="18">
        <v>11007647710</v>
      </c>
      <c r="D493" t="s">
        <v>1362</v>
      </c>
      <c r="E493">
        <v>2.0596191077730024E-2</v>
      </c>
    </row>
    <row r="494" spans="1:5">
      <c r="A494" s="18">
        <v>85818461734</v>
      </c>
      <c r="B494" t="s">
        <v>1288</v>
      </c>
      <c r="C494" s="18">
        <v>11191090787</v>
      </c>
      <c r="D494" t="s">
        <v>1427</v>
      </c>
      <c r="E494">
        <v>4.1192382155460047E-2</v>
      </c>
    </row>
    <row r="495" spans="1:5">
      <c r="A495" s="18">
        <v>85818461734</v>
      </c>
      <c r="B495" t="s">
        <v>1288</v>
      </c>
      <c r="C495" s="18">
        <v>11849735719</v>
      </c>
      <c r="D495" t="s">
        <v>1399</v>
      </c>
      <c r="E495">
        <v>2.0596191077730024E-2</v>
      </c>
    </row>
    <row r="496" spans="1:5">
      <c r="A496" s="18">
        <v>85818461734</v>
      </c>
      <c r="B496" t="s">
        <v>1288</v>
      </c>
      <c r="C496" s="18">
        <v>11873870701</v>
      </c>
      <c r="D496" t="s">
        <v>1351</v>
      </c>
      <c r="E496">
        <v>4.8057779181370053E-2</v>
      </c>
    </row>
    <row r="497" spans="1:5">
      <c r="A497" s="18">
        <v>85818461734</v>
      </c>
      <c r="B497" t="s">
        <v>1288</v>
      </c>
      <c r="C497" s="18">
        <v>12682464769</v>
      </c>
      <c r="D497" t="s">
        <v>1379</v>
      </c>
      <c r="E497">
        <v>2.0596191077730024E-2</v>
      </c>
    </row>
    <row r="498" spans="1:5">
      <c r="A498" s="18">
        <v>85818461734</v>
      </c>
      <c r="B498" t="s">
        <v>1288</v>
      </c>
      <c r="C498" s="18">
        <v>14046631775</v>
      </c>
      <c r="D498" t="s">
        <v>1365</v>
      </c>
      <c r="E498">
        <v>2.0596191077730024E-2</v>
      </c>
    </row>
    <row r="499" spans="1:5">
      <c r="A499" s="18">
        <v>85818461734</v>
      </c>
      <c r="B499" t="s">
        <v>1288</v>
      </c>
      <c r="C499" s="18">
        <v>14393876725</v>
      </c>
      <c r="D499" t="s">
        <v>1344</v>
      </c>
      <c r="E499">
        <v>2.0596191077730024E-2</v>
      </c>
    </row>
    <row r="500" spans="1:5">
      <c r="A500" s="18">
        <v>85818461734</v>
      </c>
      <c r="B500" t="s">
        <v>1288</v>
      </c>
      <c r="C500" s="18">
        <v>14413500717</v>
      </c>
      <c r="D500" t="s">
        <v>1346</v>
      </c>
      <c r="E500">
        <v>2.0596191077730024E-2</v>
      </c>
    </row>
    <row r="501" spans="1:5">
      <c r="A501" s="18">
        <v>85818461734</v>
      </c>
      <c r="B501" t="s">
        <v>1288</v>
      </c>
      <c r="C501" s="18">
        <v>14703975793</v>
      </c>
      <c r="D501" t="s">
        <v>1389</v>
      </c>
      <c r="E501">
        <v>2.0596191077730024E-2</v>
      </c>
    </row>
    <row r="502" spans="1:5">
      <c r="A502" s="18">
        <v>85818461734</v>
      </c>
      <c r="B502" t="s">
        <v>1288</v>
      </c>
      <c r="C502" s="18">
        <v>16681785832</v>
      </c>
      <c r="D502" t="s">
        <v>1376</v>
      </c>
      <c r="E502">
        <v>2.0596191077730024E-2</v>
      </c>
    </row>
    <row r="503" spans="1:5">
      <c r="A503" s="18">
        <v>85818461734</v>
      </c>
      <c r="B503" t="s">
        <v>1288</v>
      </c>
      <c r="C503" s="18">
        <v>62386182720</v>
      </c>
      <c r="D503" t="s">
        <v>1395</v>
      </c>
      <c r="E503">
        <v>4.1192382155460047E-2</v>
      </c>
    </row>
    <row r="504" spans="1:5">
      <c r="A504" s="18">
        <v>85818461734</v>
      </c>
      <c r="B504" t="s">
        <v>1288</v>
      </c>
      <c r="C504" s="18">
        <v>64629449787</v>
      </c>
      <c r="D504" t="s">
        <v>1358</v>
      </c>
      <c r="E504">
        <v>1.3730794051820016E-2</v>
      </c>
    </row>
    <row r="505" spans="1:5">
      <c r="A505" s="18">
        <v>85818461734</v>
      </c>
      <c r="B505" t="s">
        <v>1288</v>
      </c>
      <c r="C505" s="18">
        <v>73754153668</v>
      </c>
      <c r="D505" t="s">
        <v>1370</v>
      </c>
      <c r="E505">
        <v>2.0596191077730024E-2</v>
      </c>
    </row>
    <row r="506" spans="1:5">
      <c r="A506" s="18">
        <v>85818461734</v>
      </c>
      <c r="B506" t="s">
        <v>1288</v>
      </c>
      <c r="C506" s="18">
        <v>73784320759</v>
      </c>
      <c r="D506" t="s">
        <v>1418</v>
      </c>
      <c r="E506">
        <v>2.0596191077730024E-2</v>
      </c>
    </row>
    <row r="507" spans="1:5">
      <c r="A507" s="18">
        <v>85818461734</v>
      </c>
      <c r="B507" t="s">
        <v>1288</v>
      </c>
      <c r="C507" s="18">
        <v>80700322787</v>
      </c>
      <c r="D507" t="s">
        <v>1330</v>
      </c>
      <c r="E507">
        <v>2.0596191077730024E-2</v>
      </c>
    </row>
    <row r="508" spans="1:5">
      <c r="A508" s="18">
        <v>85818461734</v>
      </c>
      <c r="B508" t="s">
        <v>1288</v>
      </c>
      <c r="C508" s="18">
        <v>81176589768</v>
      </c>
      <c r="D508" t="s">
        <v>1387</v>
      </c>
      <c r="E508">
        <v>2.0596191077730024E-2</v>
      </c>
    </row>
    <row r="509" spans="1:5">
      <c r="A509" s="18">
        <v>85818461734</v>
      </c>
      <c r="B509" t="s">
        <v>1288</v>
      </c>
      <c r="C509" s="18">
        <v>88631133787</v>
      </c>
      <c r="D509" t="s">
        <v>1392</v>
      </c>
      <c r="E509">
        <v>2.0596191077730024E-2</v>
      </c>
    </row>
    <row r="510" spans="1:5">
      <c r="A510" s="18">
        <v>85818461734</v>
      </c>
      <c r="B510" t="s">
        <v>1288</v>
      </c>
      <c r="C510" s="18">
        <v>92628753715</v>
      </c>
      <c r="D510" t="s">
        <v>1382</v>
      </c>
      <c r="E510">
        <v>2.0596191077730024E-2</v>
      </c>
    </row>
    <row r="511" spans="1:5">
      <c r="A511" s="18">
        <v>85818461734</v>
      </c>
      <c r="B511" t="s">
        <v>1288</v>
      </c>
      <c r="C511" s="18">
        <v>95182551800</v>
      </c>
      <c r="D511" t="s">
        <v>1368</v>
      </c>
      <c r="E511">
        <v>2.0596191077730024E-2</v>
      </c>
    </row>
    <row r="512" spans="1:5">
      <c r="A512" s="18">
        <v>85818461734</v>
      </c>
      <c r="B512" t="s">
        <v>1288</v>
      </c>
      <c r="C512" s="18">
        <v>4837646000189</v>
      </c>
      <c r="D512" t="s">
        <v>1304</v>
      </c>
      <c r="E512">
        <v>5.2396710101745181E-2</v>
      </c>
    </row>
    <row r="513" spans="1:5">
      <c r="A513" s="18">
        <v>85818461734</v>
      </c>
      <c r="B513" t="s">
        <v>1288</v>
      </c>
      <c r="C513" s="18">
        <v>16147545000165</v>
      </c>
      <c r="D513" t="s">
        <v>1317</v>
      </c>
      <c r="E513">
        <v>2.3534581004819512E-2</v>
      </c>
    </row>
    <row r="514" spans="1:5">
      <c r="A514" s="18">
        <v>85818461734</v>
      </c>
      <c r="B514" t="s">
        <v>1288</v>
      </c>
      <c r="C514" s="18">
        <v>16250731000125</v>
      </c>
      <c r="D514" t="s">
        <v>1288</v>
      </c>
      <c r="E514">
        <v>6.3436268519408484E-5</v>
      </c>
    </row>
    <row r="515" spans="1:5">
      <c r="A515" s="18">
        <v>85818461734</v>
      </c>
      <c r="B515" t="s">
        <v>1288</v>
      </c>
      <c r="C515" s="18">
        <v>27718828000146</v>
      </c>
      <c r="D515" t="s">
        <v>1407</v>
      </c>
      <c r="E515">
        <v>4.9636820497329363E-2</v>
      </c>
    </row>
    <row r="516" spans="1:5">
      <c r="A516" s="18">
        <v>85818461734</v>
      </c>
      <c r="B516" t="s">
        <v>1288</v>
      </c>
      <c r="C516" s="18">
        <v>29699626000110</v>
      </c>
      <c r="D516" t="s">
        <v>1310</v>
      </c>
      <c r="E516">
        <v>7.5519367285010091E-3</v>
      </c>
    </row>
    <row r="517" spans="1:5">
      <c r="A517" s="18">
        <v>85818461734</v>
      </c>
      <c r="B517" t="s">
        <v>1288</v>
      </c>
      <c r="C517" s="18">
        <v>33050071000158</v>
      </c>
      <c r="D517" t="s">
        <v>1297</v>
      </c>
      <c r="E517">
        <v>7.4668058053797251E-4</v>
      </c>
    </row>
    <row r="518" spans="1:5">
      <c r="A518" s="18">
        <v>85818461734</v>
      </c>
      <c r="B518" t="s">
        <v>1288</v>
      </c>
      <c r="C518" s="18">
        <v>39223862000119</v>
      </c>
      <c r="D518" t="s">
        <v>211</v>
      </c>
      <c r="E518">
        <v>7.5519367285010082E-3</v>
      </c>
    </row>
    <row r="519" spans="1:5">
      <c r="A519" s="18">
        <v>91725046768</v>
      </c>
      <c r="B519" t="s">
        <v>994</v>
      </c>
      <c r="C519" s="18">
        <v>27671070734</v>
      </c>
      <c r="D519" t="s">
        <v>1021</v>
      </c>
      <c r="E519">
        <v>0.12300526462532595</v>
      </c>
    </row>
    <row r="520" spans="1:5">
      <c r="A520" s="18">
        <v>91725046768</v>
      </c>
      <c r="B520" t="s">
        <v>994</v>
      </c>
      <c r="C520" s="18">
        <v>12150721000167</v>
      </c>
      <c r="D520" t="s">
        <v>1005</v>
      </c>
      <c r="E520">
        <v>0.20090859888803236</v>
      </c>
    </row>
    <row r="521" spans="1:5">
      <c r="A521" s="18">
        <v>91725046768</v>
      </c>
      <c r="B521" t="s">
        <v>994</v>
      </c>
      <c r="C521" s="18">
        <v>12404227000181</v>
      </c>
      <c r="D521" t="s">
        <v>1001</v>
      </c>
      <c r="E521">
        <v>0.15252652813540415</v>
      </c>
    </row>
    <row r="522" spans="1:5">
      <c r="A522" s="18">
        <v>91725046768</v>
      </c>
      <c r="B522" t="s">
        <v>994</v>
      </c>
      <c r="C522" s="18">
        <v>14481510000132</v>
      </c>
      <c r="D522" t="s">
        <v>1010</v>
      </c>
      <c r="E522">
        <v>0.32555393370836266</v>
      </c>
    </row>
    <row r="523" spans="1:5">
      <c r="A523" s="18">
        <v>91725046768</v>
      </c>
      <c r="B523" t="s">
        <v>994</v>
      </c>
      <c r="C523" s="18">
        <v>16439154000114</v>
      </c>
      <c r="D523" t="s">
        <v>160</v>
      </c>
      <c r="E523">
        <v>5.7402456825152104E-2</v>
      </c>
    </row>
    <row r="524" spans="1:5">
      <c r="A524" s="18">
        <v>91725046768</v>
      </c>
      <c r="B524" t="s">
        <v>994</v>
      </c>
      <c r="C524" s="18">
        <v>72441397000168</v>
      </c>
      <c r="D524" t="s">
        <v>996</v>
      </c>
      <c r="E524">
        <v>0.13940596657536941</v>
      </c>
    </row>
    <row r="525" spans="1:5">
      <c r="A525" s="18">
        <v>91725046768</v>
      </c>
      <c r="B525" t="s">
        <v>994</v>
      </c>
      <c r="C525" s="18" t="s">
        <v>1645</v>
      </c>
      <c r="E525">
        <v>1.1972512423531726E-3</v>
      </c>
    </row>
    <row r="526" spans="1:5">
      <c r="A526" s="18" t="s">
        <v>1646</v>
      </c>
      <c r="E526">
        <v>12.999999999999996</v>
      </c>
    </row>
  </sheetData>
  <autoFilter ref="A1:E526" xr:uid="{39CD05CC-13B8-4723-A46F-9AA1740F6810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E5BE-A1A3-43F4-AD70-B3CE5045E2EE}">
  <dimension ref="A1:E510"/>
  <sheetViews>
    <sheetView tabSelected="1" topLeftCell="A481" workbookViewId="0">
      <selection activeCell="B493" sqref="B493"/>
    </sheetView>
  </sheetViews>
  <sheetFormatPr baseColWidth="10" defaultColWidth="8.83203125" defaultRowHeight="15"/>
  <cols>
    <col min="1" max="1" width="16.33203125" bestFit="1" customWidth="1"/>
    <col min="2" max="2" width="40.1640625" bestFit="1" customWidth="1"/>
    <col min="3" max="3" width="23" style="18" bestFit="1" customWidth="1"/>
    <col min="4" max="4" width="66.5" bestFit="1" customWidth="1"/>
    <col min="5" max="5" width="30.5" bestFit="1" customWidth="1"/>
  </cols>
  <sheetData>
    <row r="1" spans="1:5">
      <c r="A1" t="s">
        <v>11</v>
      </c>
      <c r="B1" t="s">
        <v>10</v>
      </c>
      <c r="C1" s="18" t="s">
        <v>14</v>
      </c>
      <c r="D1" t="s">
        <v>15</v>
      </c>
      <c r="E1" t="s">
        <v>1644</v>
      </c>
    </row>
    <row r="2" spans="1:5">
      <c r="A2">
        <v>729757765</v>
      </c>
      <c r="B2" t="s">
        <v>1036</v>
      </c>
      <c r="C2" s="18">
        <v>177933389</v>
      </c>
      <c r="D2" t="s">
        <v>1230</v>
      </c>
      <c r="E2">
        <v>1.2118607232707959E-2</v>
      </c>
    </row>
    <row r="3" spans="1:5">
      <c r="A3">
        <v>729757765</v>
      </c>
      <c r="B3" t="s">
        <v>1036</v>
      </c>
      <c r="C3" s="18">
        <v>433174722</v>
      </c>
      <c r="D3" t="s">
        <v>1189</v>
      </c>
      <c r="E3">
        <v>1.6158142976943944E-3</v>
      </c>
    </row>
    <row r="4" spans="1:5">
      <c r="A4">
        <v>729757765</v>
      </c>
      <c r="B4" t="s">
        <v>1036</v>
      </c>
      <c r="C4" s="18">
        <v>711457700</v>
      </c>
      <c r="D4" t="s">
        <v>1148</v>
      </c>
      <c r="E4">
        <v>1.2118607232707959E-2</v>
      </c>
    </row>
    <row r="5" spans="1:5">
      <c r="A5">
        <v>729757765</v>
      </c>
      <c r="B5" t="s">
        <v>1036</v>
      </c>
      <c r="C5" s="18">
        <v>1763401731</v>
      </c>
      <c r="D5" t="s">
        <v>1129</v>
      </c>
      <c r="E5">
        <v>1.50755473974887E-2</v>
      </c>
    </row>
    <row r="6" spans="1:5">
      <c r="A6">
        <v>729757765</v>
      </c>
      <c r="B6" t="s">
        <v>1036</v>
      </c>
      <c r="C6" s="18">
        <v>1870019792</v>
      </c>
      <c r="D6" t="s">
        <v>1048</v>
      </c>
      <c r="E6">
        <v>1.2118607232707959E-2</v>
      </c>
    </row>
    <row r="7" spans="1:5">
      <c r="A7">
        <v>729757765</v>
      </c>
      <c r="B7" t="s">
        <v>1036</v>
      </c>
      <c r="C7" s="18">
        <v>2828576728</v>
      </c>
      <c r="D7" t="s">
        <v>1269</v>
      </c>
      <c r="E7">
        <v>2.4237214465415917E-3</v>
      </c>
    </row>
    <row r="8" spans="1:5">
      <c r="A8">
        <v>729757765</v>
      </c>
      <c r="B8" t="s">
        <v>1036</v>
      </c>
      <c r="C8" s="18">
        <v>3066716708</v>
      </c>
      <c r="D8" t="s">
        <v>1164</v>
      </c>
      <c r="E8">
        <v>1.2118607232707959E-2</v>
      </c>
    </row>
    <row r="9" spans="1:5">
      <c r="A9">
        <v>729757765</v>
      </c>
      <c r="B9" t="s">
        <v>1036</v>
      </c>
      <c r="C9" s="18">
        <v>3079468783</v>
      </c>
      <c r="D9" t="s">
        <v>1196</v>
      </c>
      <c r="E9">
        <v>1.2118607232707959E-2</v>
      </c>
    </row>
    <row r="10" spans="1:5">
      <c r="A10">
        <v>729757765</v>
      </c>
      <c r="B10" t="s">
        <v>1036</v>
      </c>
      <c r="C10" s="18">
        <v>4131710781</v>
      </c>
      <c r="D10" t="s">
        <v>1263</v>
      </c>
      <c r="E10">
        <v>2.4237214465415917E-3</v>
      </c>
    </row>
    <row r="11" spans="1:5">
      <c r="A11">
        <v>729757765</v>
      </c>
      <c r="B11" t="s">
        <v>1036</v>
      </c>
      <c r="C11" s="18">
        <v>4187949798</v>
      </c>
      <c r="D11" t="s">
        <v>1131</v>
      </c>
      <c r="E11">
        <v>1.50755473974887E-2</v>
      </c>
    </row>
    <row r="12" spans="1:5">
      <c r="A12">
        <v>729757765</v>
      </c>
      <c r="B12" t="s">
        <v>1036</v>
      </c>
      <c r="C12" s="18">
        <v>4494134708</v>
      </c>
      <c r="D12" t="s">
        <v>1280</v>
      </c>
      <c r="E12">
        <v>2.4237214465415917E-3</v>
      </c>
    </row>
    <row r="13" spans="1:5">
      <c r="A13">
        <v>729757765</v>
      </c>
      <c r="B13" t="s">
        <v>1036</v>
      </c>
      <c r="C13" s="18">
        <v>5563344770</v>
      </c>
      <c r="D13" t="s">
        <v>1248</v>
      </c>
      <c r="E13">
        <v>1.3411258670863475E-2</v>
      </c>
    </row>
    <row r="14" spans="1:5">
      <c r="A14">
        <v>729757765</v>
      </c>
      <c r="B14" t="s">
        <v>1036</v>
      </c>
      <c r="C14" s="18">
        <v>5623479766</v>
      </c>
      <c r="D14" t="s">
        <v>1260</v>
      </c>
      <c r="E14">
        <v>2.4237214465415917E-3</v>
      </c>
    </row>
    <row r="15" spans="1:5">
      <c r="A15">
        <v>729757765</v>
      </c>
      <c r="B15" t="s">
        <v>1036</v>
      </c>
      <c r="C15" s="18">
        <v>5683133726</v>
      </c>
      <c r="D15" t="s">
        <v>1051</v>
      </c>
      <c r="E15">
        <v>8.0790714884719731E-3</v>
      </c>
    </row>
    <row r="16" spans="1:5">
      <c r="A16">
        <v>729757765</v>
      </c>
      <c r="B16" t="s">
        <v>1036</v>
      </c>
      <c r="C16" s="18">
        <v>5841749773</v>
      </c>
      <c r="D16" t="s">
        <v>1166</v>
      </c>
      <c r="E16">
        <v>4.0395357442359857E-3</v>
      </c>
    </row>
    <row r="17" spans="1:5">
      <c r="A17">
        <v>729757765</v>
      </c>
      <c r="B17" t="s">
        <v>1036</v>
      </c>
      <c r="C17" s="18">
        <v>5868047737</v>
      </c>
      <c r="D17" t="s">
        <v>1221</v>
      </c>
      <c r="E17">
        <v>1.2118607232707959E-2</v>
      </c>
    </row>
    <row r="18" spans="1:5">
      <c r="A18">
        <v>729757765</v>
      </c>
      <c r="B18" t="s">
        <v>1036</v>
      </c>
      <c r="C18" s="18">
        <v>5928713711</v>
      </c>
      <c r="D18" t="s">
        <v>1258</v>
      </c>
      <c r="E18">
        <v>2.4237214465415917E-3</v>
      </c>
    </row>
    <row r="19" spans="1:5">
      <c r="A19">
        <v>729757765</v>
      </c>
      <c r="B19" t="s">
        <v>1036</v>
      </c>
      <c r="C19" s="18">
        <v>7226703700</v>
      </c>
      <c r="D19" t="s">
        <v>1217</v>
      </c>
      <c r="E19">
        <v>2.4237214465415918E-2</v>
      </c>
    </row>
    <row r="20" spans="1:5">
      <c r="A20">
        <v>729757765</v>
      </c>
      <c r="B20" t="s">
        <v>1036</v>
      </c>
      <c r="C20" s="18">
        <v>7491126707</v>
      </c>
      <c r="D20" t="s">
        <v>1190</v>
      </c>
      <c r="E20">
        <v>1.2118607232707959E-2</v>
      </c>
    </row>
    <row r="21" spans="1:5">
      <c r="A21">
        <v>729757765</v>
      </c>
      <c r="B21" t="s">
        <v>1036</v>
      </c>
      <c r="C21" s="18">
        <v>7834380796</v>
      </c>
      <c r="D21" t="s">
        <v>1233</v>
      </c>
      <c r="E21">
        <v>1.3411258670863475E-2</v>
      </c>
    </row>
    <row r="22" spans="1:5">
      <c r="A22">
        <v>729757765</v>
      </c>
      <c r="B22" t="s">
        <v>1036</v>
      </c>
      <c r="C22" s="18">
        <v>8592404797</v>
      </c>
      <c r="D22" t="s">
        <v>1146</v>
      </c>
      <c r="E22">
        <v>1.6158142976943946E-2</v>
      </c>
    </row>
    <row r="23" spans="1:5">
      <c r="A23">
        <v>729757765</v>
      </c>
      <c r="B23" t="s">
        <v>1036</v>
      </c>
      <c r="C23" s="18">
        <v>8660072707</v>
      </c>
      <c r="D23" t="s">
        <v>1095</v>
      </c>
      <c r="E23">
        <v>1.3208150813643288E-2</v>
      </c>
    </row>
    <row r="24" spans="1:5">
      <c r="A24">
        <v>729757765</v>
      </c>
      <c r="B24" t="s">
        <v>1036</v>
      </c>
      <c r="C24" s="18">
        <v>9549479757</v>
      </c>
      <c r="D24" t="s">
        <v>1046</v>
      </c>
      <c r="E24">
        <v>1.2118607232707959E-2</v>
      </c>
    </row>
    <row r="25" spans="1:5">
      <c r="A25">
        <v>729757765</v>
      </c>
      <c r="B25" t="s">
        <v>1036</v>
      </c>
      <c r="C25" s="18">
        <v>9596538721</v>
      </c>
      <c r="D25" t="s">
        <v>1267</v>
      </c>
      <c r="E25">
        <v>2.4237214465415917E-3</v>
      </c>
    </row>
    <row r="26" spans="1:5">
      <c r="A26">
        <v>729757765</v>
      </c>
      <c r="B26" t="s">
        <v>1036</v>
      </c>
      <c r="C26" s="18">
        <v>9852088726</v>
      </c>
      <c r="D26" t="s">
        <v>1191</v>
      </c>
      <c r="E26">
        <v>1.2118607232707959E-2</v>
      </c>
    </row>
    <row r="27" spans="1:5">
      <c r="A27">
        <v>729757765</v>
      </c>
      <c r="B27" t="s">
        <v>1036</v>
      </c>
      <c r="C27" s="18">
        <v>9863131733</v>
      </c>
      <c r="D27" t="s">
        <v>1255</v>
      </c>
      <c r="E27">
        <v>2.4237214465415917E-3</v>
      </c>
    </row>
    <row r="28" spans="1:5">
      <c r="A28">
        <v>729757765</v>
      </c>
      <c r="B28" t="s">
        <v>1036</v>
      </c>
      <c r="C28" s="18">
        <v>10076126730</v>
      </c>
      <c r="D28" t="s">
        <v>1215</v>
      </c>
      <c r="E28">
        <v>2.4237214465415917E-3</v>
      </c>
    </row>
    <row r="29" spans="1:5">
      <c r="A29">
        <v>729757765</v>
      </c>
      <c r="B29" t="s">
        <v>1036</v>
      </c>
      <c r="C29" s="18">
        <v>10564363790</v>
      </c>
      <c r="D29" t="s">
        <v>1265</v>
      </c>
      <c r="E29">
        <v>2.4237214465415917E-3</v>
      </c>
    </row>
    <row r="30" spans="1:5">
      <c r="A30">
        <v>729757765</v>
      </c>
      <c r="B30" t="s">
        <v>1036</v>
      </c>
      <c r="C30" s="18">
        <v>10636866793</v>
      </c>
      <c r="D30" t="s">
        <v>1193</v>
      </c>
      <c r="E30">
        <v>9.6948857861663667E-3</v>
      </c>
    </row>
    <row r="31" spans="1:5">
      <c r="A31">
        <v>729757765</v>
      </c>
      <c r="B31" t="s">
        <v>1036</v>
      </c>
      <c r="C31" s="18">
        <v>10661226794</v>
      </c>
      <c r="D31" t="s">
        <v>1156</v>
      </c>
      <c r="E31">
        <v>6.0593036163539794E-3</v>
      </c>
    </row>
    <row r="32" spans="1:5">
      <c r="A32">
        <v>729757765</v>
      </c>
      <c r="B32" t="s">
        <v>1036</v>
      </c>
      <c r="C32" s="18">
        <v>11205455795</v>
      </c>
      <c r="D32" t="s">
        <v>1158</v>
      </c>
      <c r="E32">
        <v>1.2118607232707959E-2</v>
      </c>
    </row>
    <row r="33" spans="1:5">
      <c r="A33">
        <v>729757765</v>
      </c>
      <c r="B33" t="s">
        <v>1036</v>
      </c>
      <c r="C33" s="18">
        <v>11325281786</v>
      </c>
      <c r="D33" t="s">
        <v>1198</v>
      </c>
      <c r="E33">
        <v>1.2118607232707959E-2</v>
      </c>
    </row>
    <row r="34" spans="1:5">
      <c r="A34">
        <v>729757765</v>
      </c>
      <c r="B34" t="s">
        <v>1036</v>
      </c>
      <c r="C34" s="18">
        <v>11410404765</v>
      </c>
      <c r="D34" t="s">
        <v>1161</v>
      </c>
      <c r="E34">
        <v>4.0395357442359857E-3</v>
      </c>
    </row>
    <row r="35" spans="1:5">
      <c r="A35">
        <v>729757765</v>
      </c>
      <c r="B35" t="s">
        <v>1036</v>
      </c>
      <c r="C35" s="18">
        <v>11456309790</v>
      </c>
      <c r="D35" t="s">
        <v>1160</v>
      </c>
      <c r="E35">
        <v>1.2118607232707959E-2</v>
      </c>
    </row>
    <row r="36" spans="1:5">
      <c r="A36">
        <v>729757765</v>
      </c>
      <c r="B36" t="s">
        <v>1036</v>
      </c>
      <c r="C36" s="18">
        <v>11460524721</v>
      </c>
      <c r="D36" t="s">
        <v>1207</v>
      </c>
      <c r="E36">
        <v>6.0593036163539794E-3</v>
      </c>
    </row>
    <row r="37" spans="1:5">
      <c r="A37">
        <v>729757765</v>
      </c>
      <c r="B37" t="s">
        <v>1036</v>
      </c>
      <c r="C37" s="18">
        <v>11469923785</v>
      </c>
      <c r="D37" t="s">
        <v>1203</v>
      </c>
      <c r="E37">
        <v>1.2118607232707959E-2</v>
      </c>
    </row>
    <row r="38" spans="1:5">
      <c r="A38">
        <v>729757765</v>
      </c>
      <c r="B38" t="s">
        <v>1036</v>
      </c>
      <c r="C38" s="18">
        <v>11567895751</v>
      </c>
      <c r="D38" t="s">
        <v>1211</v>
      </c>
      <c r="E38">
        <v>6.4632571907775778E-3</v>
      </c>
    </row>
    <row r="39" spans="1:5">
      <c r="A39">
        <v>729757765</v>
      </c>
      <c r="B39" t="s">
        <v>1036</v>
      </c>
      <c r="C39" s="18">
        <v>11646126700</v>
      </c>
      <c r="D39" t="s">
        <v>1253</v>
      </c>
      <c r="E39">
        <v>2.4237214465415917E-3</v>
      </c>
    </row>
    <row r="40" spans="1:5">
      <c r="A40">
        <v>729757765</v>
      </c>
      <c r="B40" t="s">
        <v>1036</v>
      </c>
      <c r="C40" s="18">
        <v>11940921791</v>
      </c>
      <c r="D40" t="s">
        <v>1285</v>
      </c>
      <c r="E40">
        <v>2.5853028763110311E-2</v>
      </c>
    </row>
    <row r="41" spans="1:5">
      <c r="A41">
        <v>729757765</v>
      </c>
      <c r="B41" t="s">
        <v>1036</v>
      </c>
      <c r="C41" s="18">
        <v>12881314708</v>
      </c>
      <c r="D41" t="s">
        <v>1157</v>
      </c>
      <c r="E41">
        <v>6.4632571907775778E-3</v>
      </c>
    </row>
    <row r="42" spans="1:5">
      <c r="A42">
        <v>729757765</v>
      </c>
      <c r="B42" t="s">
        <v>1036</v>
      </c>
      <c r="C42" s="18">
        <v>12913710794</v>
      </c>
      <c r="D42" t="s">
        <v>1210</v>
      </c>
      <c r="E42">
        <v>7.2711643396247755E-3</v>
      </c>
    </row>
    <row r="43" spans="1:5">
      <c r="A43">
        <v>729757765</v>
      </c>
      <c r="B43" t="s">
        <v>1036</v>
      </c>
      <c r="C43" s="18">
        <v>12957140780</v>
      </c>
      <c r="D43" t="s">
        <v>1277</v>
      </c>
      <c r="E43">
        <v>2.4237214465415917E-3</v>
      </c>
    </row>
    <row r="44" spans="1:5">
      <c r="A44">
        <v>729757765</v>
      </c>
      <c r="B44" t="s">
        <v>1036</v>
      </c>
      <c r="C44" s="18">
        <v>13160334732</v>
      </c>
      <c r="D44" t="s">
        <v>1178</v>
      </c>
      <c r="E44">
        <v>1.6158142976943944E-3</v>
      </c>
    </row>
    <row r="45" spans="1:5">
      <c r="A45">
        <v>729757765</v>
      </c>
      <c r="B45" t="s">
        <v>1036</v>
      </c>
      <c r="C45" s="18">
        <v>13329905760</v>
      </c>
      <c r="D45" t="s">
        <v>1195</v>
      </c>
      <c r="E45">
        <v>1.2118607232707959E-2</v>
      </c>
    </row>
    <row r="46" spans="1:5">
      <c r="A46">
        <v>729757765</v>
      </c>
      <c r="B46" t="s">
        <v>1036</v>
      </c>
      <c r="C46" s="18">
        <v>13343794759</v>
      </c>
      <c r="D46" t="s">
        <v>1282</v>
      </c>
      <c r="E46">
        <v>2.4237214465415917E-3</v>
      </c>
    </row>
    <row r="47" spans="1:5">
      <c r="A47">
        <v>729757765</v>
      </c>
      <c r="B47" t="s">
        <v>1036</v>
      </c>
      <c r="C47" s="18">
        <v>14054773770</v>
      </c>
      <c r="D47" t="s">
        <v>1140</v>
      </c>
      <c r="E47">
        <v>4.0395357442359857E-3</v>
      </c>
    </row>
    <row r="48" spans="1:5">
      <c r="A48">
        <v>729757765</v>
      </c>
      <c r="B48" t="s">
        <v>1036</v>
      </c>
      <c r="C48" s="18">
        <v>14382770750</v>
      </c>
      <c r="D48" t="s">
        <v>1143</v>
      </c>
      <c r="E48">
        <v>1.6158142976943944E-3</v>
      </c>
    </row>
    <row r="49" spans="1:5">
      <c r="A49">
        <v>729757765</v>
      </c>
      <c r="B49" t="s">
        <v>1036</v>
      </c>
      <c r="C49" s="18">
        <v>16027216700</v>
      </c>
      <c r="D49" t="s">
        <v>1274</v>
      </c>
      <c r="E49">
        <v>2.4237214465415917E-3</v>
      </c>
    </row>
    <row r="50" spans="1:5">
      <c r="A50">
        <v>729757765</v>
      </c>
      <c r="B50" t="s">
        <v>1036</v>
      </c>
      <c r="C50" s="18">
        <v>42024936806</v>
      </c>
      <c r="D50" t="s">
        <v>1220</v>
      </c>
      <c r="E50">
        <v>1.2118607232707959E-2</v>
      </c>
    </row>
    <row r="51" spans="1:5">
      <c r="A51">
        <v>729757765</v>
      </c>
      <c r="B51" t="s">
        <v>1036</v>
      </c>
      <c r="C51" s="18">
        <v>45365130782</v>
      </c>
      <c r="D51" t="s">
        <v>1208</v>
      </c>
      <c r="E51">
        <v>9.6948857861663667E-3</v>
      </c>
    </row>
    <row r="52" spans="1:5">
      <c r="A52">
        <v>729757765</v>
      </c>
      <c r="B52" t="s">
        <v>1036</v>
      </c>
      <c r="C52" s="18">
        <v>57269491704</v>
      </c>
      <c r="D52" t="s">
        <v>1153</v>
      </c>
      <c r="E52">
        <v>4.0395357442359866E-3</v>
      </c>
    </row>
    <row r="53" spans="1:5">
      <c r="A53">
        <v>729757765</v>
      </c>
      <c r="B53" t="s">
        <v>1036</v>
      </c>
      <c r="C53" s="18">
        <v>62385623749</v>
      </c>
      <c r="D53" t="s">
        <v>1150</v>
      </c>
      <c r="E53">
        <v>1.2118607232707959E-2</v>
      </c>
    </row>
    <row r="54" spans="1:5">
      <c r="A54">
        <v>729757765</v>
      </c>
      <c r="B54" t="s">
        <v>1036</v>
      </c>
      <c r="C54" s="18">
        <v>63470721734</v>
      </c>
      <c r="D54" t="s">
        <v>1200</v>
      </c>
      <c r="E54">
        <v>1.2118607232707959E-2</v>
      </c>
    </row>
    <row r="55" spans="1:5">
      <c r="A55">
        <v>729757765</v>
      </c>
      <c r="B55" t="s">
        <v>1036</v>
      </c>
      <c r="C55" s="18">
        <v>68342969649</v>
      </c>
      <c r="D55" t="s">
        <v>1271</v>
      </c>
      <c r="E55">
        <v>2.4237214465415917E-3</v>
      </c>
    </row>
    <row r="56" spans="1:5">
      <c r="A56">
        <v>729757765</v>
      </c>
      <c r="B56" t="s">
        <v>1036</v>
      </c>
      <c r="C56" s="18">
        <v>69705070768</v>
      </c>
      <c r="D56" t="s">
        <v>1214</v>
      </c>
      <c r="E56">
        <v>1.6158142976943944E-3</v>
      </c>
    </row>
    <row r="57" spans="1:5">
      <c r="A57">
        <v>729757765</v>
      </c>
      <c r="B57" t="s">
        <v>1036</v>
      </c>
      <c r="C57" s="18">
        <v>80173845720</v>
      </c>
      <c r="D57" t="s">
        <v>1165</v>
      </c>
      <c r="E57">
        <v>1.6158142976943944E-3</v>
      </c>
    </row>
    <row r="58" spans="1:5">
      <c r="A58">
        <v>729757765</v>
      </c>
      <c r="B58" t="s">
        <v>1036</v>
      </c>
      <c r="C58" s="18">
        <v>81536410500</v>
      </c>
      <c r="D58" t="s">
        <v>1186</v>
      </c>
      <c r="E58">
        <v>8.8869786373191699E-3</v>
      </c>
    </row>
    <row r="59" spans="1:5">
      <c r="A59">
        <v>729757765</v>
      </c>
      <c r="B59" t="s">
        <v>1036</v>
      </c>
      <c r="C59" s="18">
        <v>89535243772</v>
      </c>
      <c r="D59" t="s">
        <v>1183</v>
      </c>
      <c r="E59">
        <v>6.4632571907775778E-3</v>
      </c>
    </row>
    <row r="60" spans="1:5">
      <c r="A60">
        <v>729757765</v>
      </c>
      <c r="B60" t="s">
        <v>1036</v>
      </c>
      <c r="C60" s="18">
        <v>94261610744</v>
      </c>
      <c r="D60" t="s">
        <v>1205</v>
      </c>
      <c r="E60">
        <v>6.0593036163539794E-3</v>
      </c>
    </row>
    <row r="61" spans="1:5">
      <c r="A61">
        <v>729757765</v>
      </c>
      <c r="B61" t="s">
        <v>1036</v>
      </c>
      <c r="C61" s="18">
        <v>1824593000173</v>
      </c>
      <c r="D61" t="s">
        <v>1061</v>
      </c>
      <c r="E61">
        <v>1.6157981395514175E-2</v>
      </c>
    </row>
    <row r="62" spans="1:5">
      <c r="A62">
        <v>729757765</v>
      </c>
      <c r="B62" t="s">
        <v>1036</v>
      </c>
      <c r="C62" s="18">
        <v>1964922000181</v>
      </c>
      <c r="D62" t="s">
        <v>1180</v>
      </c>
      <c r="E62">
        <v>1.5188654398327309E-3</v>
      </c>
    </row>
    <row r="63" spans="1:5">
      <c r="A63">
        <v>729757765</v>
      </c>
      <c r="B63" t="s">
        <v>1036</v>
      </c>
      <c r="C63" s="18">
        <v>4489601000160</v>
      </c>
      <c r="D63" t="s">
        <v>1065</v>
      </c>
      <c r="E63">
        <v>1.7143789698537526E-2</v>
      </c>
    </row>
    <row r="64" spans="1:5">
      <c r="A64">
        <v>729757765</v>
      </c>
      <c r="B64" t="s">
        <v>1036</v>
      </c>
      <c r="C64" s="18">
        <v>4837646000189</v>
      </c>
      <c r="D64" t="s">
        <v>1079</v>
      </c>
      <c r="E64">
        <v>1.0098839360589964E-2</v>
      </c>
    </row>
    <row r="65" spans="1:5">
      <c r="A65">
        <v>729757765</v>
      </c>
      <c r="B65" t="s">
        <v>1036</v>
      </c>
      <c r="C65" s="18">
        <v>5289050000154</v>
      </c>
      <c r="D65" t="s">
        <v>1054</v>
      </c>
      <c r="E65">
        <v>3.8062121596489154E-2</v>
      </c>
    </row>
    <row r="66" spans="1:5">
      <c r="A66">
        <v>729757765</v>
      </c>
      <c r="B66" t="s">
        <v>1036</v>
      </c>
      <c r="C66" s="18">
        <v>5445448000132</v>
      </c>
      <c r="D66" t="s">
        <v>1038</v>
      </c>
      <c r="E66">
        <v>1.2118607232707958E-3</v>
      </c>
    </row>
    <row r="67" spans="1:5">
      <c r="A67">
        <v>729757765</v>
      </c>
      <c r="B67" t="s">
        <v>1036</v>
      </c>
      <c r="C67" s="18">
        <v>7338963000149</v>
      </c>
      <c r="D67" t="s">
        <v>1107</v>
      </c>
      <c r="E67">
        <v>8.4830250628955706E-3</v>
      </c>
    </row>
    <row r="68" spans="1:5">
      <c r="A68">
        <v>729757765</v>
      </c>
      <c r="B68" t="s">
        <v>1036</v>
      </c>
      <c r="C68" s="18">
        <v>8109005000169</v>
      </c>
      <c r="D68" t="s">
        <v>1071</v>
      </c>
      <c r="E68">
        <v>1.4542328679249551E-2</v>
      </c>
    </row>
    <row r="69" spans="1:5">
      <c r="A69">
        <v>729757765</v>
      </c>
      <c r="B69" t="s">
        <v>1036</v>
      </c>
      <c r="C69" s="18">
        <v>9298880000107</v>
      </c>
      <c r="D69" t="s">
        <v>1044</v>
      </c>
      <c r="E69">
        <v>1.6158142976943946E-2</v>
      </c>
    </row>
    <row r="70" spans="1:5">
      <c r="A70">
        <v>729757765</v>
      </c>
      <c r="B70" t="s">
        <v>1036</v>
      </c>
      <c r="C70" s="18">
        <v>11346773000140</v>
      </c>
      <c r="D70" t="s">
        <v>1086</v>
      </c>
      <c r="E70">
        <v>1.6158142976943946E-2</v>
      </c>
    </row>
    <row r="71" spans="1:5">
      <c r="A71">
        <v>729757765</v>
      </c>
      <c r="B71" t="s">
        <v>1036</v>
      </c>
      <c r="C71" s="18">
        <v>13153061000130</v>
      </c>
      <c r="D71" t="s">
        <v>1133</v>
      </c>
      <c r="E71">
        <v>4.5242800335443048E-2</v>
      </c>
    </row>
    <row r="72" spans="1:5">
      <c r="A72">
        <v>729757765</v>
      </c>
      <c r="B72" t="s">
        <v>1036</v>
      </c>
      <c r="C72" s="18">
        <v>13366923000103</v>
      </c>
      <c r="D72" t="s">
        <v>1112</v>
      </c>
      <c r="E72">
        <v>0.18622259780927891</v>
      </c>
    </row>
    <row r="73" spans="1:5">
      <c r="A73">
        <v>729757765</v>
      </c>
      <c r="B73" t="s">
        <v>1036</v>
      </c>
      <c r="C73" s="18">
        <v>29635059000138</v>
      </c>
      <c r="D73" t="s">
        <v>1171</v>
      </c>
      <c r="E73">
        <v>2.1710888810970732E-3</v>
      </c>
    </row>
    <row r="74" spans="1:5">
      <c r="A74">
        <v>729757765</v>
      </c>
      <c r="B74" t="s">
        <v>1036</v>
      </c>
      <c r="C74" s="18">
        <v>29699626000110</v>
      </c>
      <c r="D74" t="s">
        <v>1092</v>
      </c>
      <c r="E74">
        <v>0.13669788958494578</v>
      </c>
    </row>
    <row r="75" spans="1:5">
      <c r="A75">
        <v>729757765</v>
      </c>
      <c r="B75" t="s">
        <v>1036</v>
      </c>
      <c r="C75" s="18">
        <v>31338775000103</v>
      </c>
      <c r="D75" t="s">
        <v>1098</v>
      </c>
      <c r="E75">
        <v>7.0534333630104563E-3</v>
      </c>
    </row>
    <row r="76" spans="1:5">
      <c r="A76">
        <v>729757765</v>
      </c>
      <c r="B76" t="s">
        <v>1036</v>
      </c>
      <c r="C76" s="18" t="s">
        <v>1645</v>
      </c>
      <c r="D76" t="s">
        <v>1648</v>
      </c>
      <c r="E76">
        <v>1.2666368279626358E-3</v>
      </c>
    </row>
    <row r="77" spans="1:5">
      <c r="A77">
        <v>2897622784</v>
      </c>
      <c r="B77" t="s">
        <v>326</v>
      </c>
      <c r="C77" s="18">
        <v>7556280713</v>
      </c>
      <c r="D77" t="s">
        <v>378</v>
      </c>
      <c r="E77">
        <v>2.7027027027027029E-2</v>
      </c>
    </row>
    <row r="78" spans="1:5">
      <c r="A78">
        <v>2897622784</v>
      </c>
      <c r="B78" t="s">
        <v>326</v>
      </c>
      <c r="C78" s="18">
        <v>9974281717</v>
      </c>
      <c r="D78" t="s">
        <v>347</v>
      </c>
      <c r="E78">
        <v>2.7027027027027029E-2</v>
      </c>
    </row>
    <row r="79" spans="1:5">
      <c r="A79">
        <v>2897622784</v>
      </c>
      <c r="B79" t="s">
        <v>326</v>
      </c>
      <c r="C79" s="18">
        <v>45750521753</v>
      </c>
      <c r="D79" t="s">
        <v>52</v>
      </c>
      <c r="E79">
        <v>6.2962162162162163E-3</v>
      </c>
    </row>
    <row r="80" spans="1:5">
      <c r="A80">
        <v>2897622784</v>
      </c>
      <c r="B80" t="s">
        <v>326</v>
      </c>
      <c r="C80" s="18">
        <v>4837646000189</v>
      </c>
      <c r="D80" t="s">
        <v>339</v>
      </c>
      <c r="E80">
        <v>0.27837837837837842</v>
      </c>
    </row>
    <row r="81" spans="1:5">
      <c r="A81">
        <v>2897622784</v>
      </c>
      <c r="B81" t="s">
        <v>326</v>
      </c>
      <c r="C81" s="18">
        <v>5374546000126</v>
      </c>
      <c r="D81" t="s">
        <v>335</v>
      </c>
      <c r="E81">
        <v>0.54411891891891895</v>
      </c>
    </row>
    <row r="82" spans="1:5">
      <c r="A82">
        <v>2897622784</v>
      </c>
      <c r="B82" t="s">
        <v>326</v>
      </c>
      <c r="C82" s="18">
        <v>27133396000100</v>
      </c>
      <c r="D82" t="s">
        <v>328</v>
      </c>
      <c r="E82">
        <v>0.11648648648648649</v>
      </c>
    </row>
    <row r="83" spans="1:5">
      <c r="A83">
        <v>2897622784</v>
      </c>
      <c r="B83" t="s">
        <v>326</v>
      </c>
      <c r="C83" s="18" t="s">
        <v>1645</v>
      </c>
      <c r="D83" t="s">
        <v>1648</v>
      </c>
      <c r="E83">
        <v>6.6594594594594596E-4</v>
      </c>
    </row>
    <row r="84" spans="1:5">
      <c r="A84">
        <v>6909837789</v>
      </c>
      <c r="B84" t="s">
        <v>592</v>
      </c>
      <c r="C84" s="18">
        <v>166613703</v>
      </c>
      <c r="D84" t="s">
        <v>667</v>
      </c>
      <c r="E84">
        <v>2.3310278393680476E-3</v>
      </c>
    </row>
    <row r="85" spans="1:5">
      <c r="A85">
        <v>6909837789</v>
      </c>
      <c r="B85" t="s">
        <v>592</v>
      </c>
      <c r="C85" s="18">
        <v>201032716</v>
      </c>
      <c r="D85" t="s">
        <v>980</v>
      </c>
      <c r="E85">
        <v>3.7476331822637421E-3</v>
      </c>
    </row>
    <row r="86" spans="1:5">
      <c r="A86">
        <v>6909837789</v>
      </c>
      <c r="B86" t="s">
        <v>592</v>
      </c>
      <c r="C86" s="18">
        <v>350266778</v>
      </c>
      <c r="D86" t="s">
        <v>742</v>
      </c>
      <c r="E86">
        <v>2.3310278393680476E-3</v>
      </c>
    </row>
    <row r="87" spans="1:5">
      <c r="A87">
        <v>6909837789</v>
      </c>
      <c r="B87" t="s">
        <v>592</v>
      </c>
      <c r="C87" s="18">
        <v>353917745</v>
      </c>
      <c r="D87" t="s">
        <v>780</v>
      </c>
      <c r="E87">
        <v>2.3310278393680476E-3</v>
      </c>
    </row>
    <row r="88" spans="1:5">
      <c r="A88">
        <v>6909837789</v>
      </c>
      <c r="B88" t="s">
        <v>592</v>
      </c>
      <c r="C88" s="18">
        <v>431253790</v>
      </c>
      <c r="D88" t="s">
        <v>838</v>
      </c>
      <c r="E88">
        <v>5.9962130916219871E-3</v>
      </c>
    </row>
    <row r="89" spans="1:5">
      <c r="A89">
        <v>6909837789</v>
      </c>
      <c r="B89" t="s">
        <v>592</v>
      </c>
      <c r="C89" s="18">
        <v>433484756</v>
      </c>
      <c r="D89" t="s">
        <v>722</v>
      </c>
      <c r="E89">
        <v>1.1655139196840238E-3</v>
      </c>
    </row>
    <row r="90" spans="1:5">
      <c r="A90">
        <v>6909837789</v>
      </c>
      <c r="B90" t="s">
        <v>592</v>
      </c>
      <c r="C90" s="18">
        <v>711846782</v>
      </c>
      <c r="D90" t="s">
        <v>764</v>
      </c>
      <c r="E90">
        <v>2.3310278393680476E-3</v>
      </c>
    </row>
    <row r="91" spans="1:5">
      <c r="A91">
        <v>6909837789</v>
      </c>
      <c r="B91" t="s">
        <v>592</v>
      </c>
      <c r="C91" s="18">
        <v>730002721</v>
      </c>
      <c r="D91" t="s">
        <v>701</v>
      </c>
      <c r="E91">
        <v>2.2898038743631461E-3</v>
      </c>
    </row>
    <row r="92" spans="1:5">
      <c r="A92">
        <v>6909837789</v>
      </c>
      <c r="B92" t="s">
        <v>592</v>
      </c>
      <c r="C92" s="18">
        <v>1104847701</v>
      </c>
      <c r="D92" t="s">
        <v>966</v>
      </c>
      <c r="E92">
        <v>3.7476331822637421E-3</v>
      </c>
    </row>
    <row r="93" spans="1:5">
      <c r="A93">
        <v>6909837789</v>
      </c>
      <c r="B93" t="s">
        <v>592</v>
      </c>
      <c r="C93" s="18">
        <v>1217332707</v>
      </c>
      <c r="D93" t="s">
        <v>763</v>
      </c>
      <c r="E93">
        <v>2.3310278393680476E-3</v>
      </c>
    </row>
    <row r="94" spans="1:5">
      <c r="A94">
        <v>6909837789</v>
      </c>
      <c r="B94" t="s">
        <v>592</v>
      </c>
      <c r="C94" s="18">
        <v>1402756739</v>
      </c>
      <c r="D94" t="s">
        <v>804</v>
      </c>
      <c r="E94">
        <v>9.3690829556593552E-4</v>
      </c>
    </row>
    <row r="95" spans="1:5">
      <c r="A95">
        <v>6909837789</v>
      </c>
      <c r="B95" t="s">
        <v>592</v>
      </c>
      <c r="C95" s="18">
        <v>1784371742</v>
      </c>
      <c r="D95" t="s">
        <v>837</v>
      </c>
      <c r="E95">
        <v>9.3690829556593552E-4</v>
      </c>
    </row>
    <row r="96" spans="1:5">
      <c r="A96">
        <v>6909837789</v>
      </c>
      <c r="B96" t="s">
        <v>592</v>
      </c>
      <c r="C96" s="18">
        <v>2355946795</v>
      </c>
      <c r="D96" t="s">
        <v>813</v>
      </c>
      <c r="E96">
        <v>2.2898038743631461E-3</v>
      </c>
    </row>
    <row r="97" spans="1:5">
      <c r="A97">
        <v>6909837789</v>
      </c>
      <c r="B97" t="s">
        <v>592</v>
      </c>
      <c r="C97" s="18">
        <v>2693982790</v>
      </c>
      <c r="D97" t="s">
        <v>670</v>
      </c>
      <c r="E97">
        <v>2.3310278393680476E-3</v>
      </c>
    </row>
    <row r="98" spans="1:5">
      <c r="A98">
        <v>6909837789</v>
      </c>
      <c r="B98" t="s">
        <v>592</v>
      </c>
      <c r="C98" s="18">
        <v>2897638788</v>
      </c>
      <c r="D98" t="s">
        <v>661</v>
      </c>
      <c r="E98">
        <v>1.873816591131871E-3</v>
      </c>
    </row>
    <row r="99" spans="1:5">
      <c r="A99">
        <v>6909837789</v>
      </c>
      <c r="B99" t="s">
        <v>592</v>
      </c>
      <c r="C99" s="18">
        <v>2931069752</v>
      </c>
      <c r="D99" t="s">
        <v>992</v>
      </c>
      <c r="E99">
        <v>3.7476331822637421E-3</v>
      </c>
    </row>
    <row r="100" spans="1:5">
      <c r="A100">
        <v>6909837789</v>
      </c>
      <c r="B100" t="s">
        <v>592</v>
      </c>
      <c r="C100" s="18">
        <v>3028689766</v>
      </c>
      <c r="D100" t="s">
        <v>922</v>
      </c>
      <c r="E100">
        <v>3.7476331822637421E-3</v>
      </c>
    </row>
    <row r="101" spans="1:5">
      <c r="A101">
        <v>6909837789</v>
      </c>
      <c r="B101" t="s">
        <v>592</v>
      </c>
      <c r="C101" s="18">
        <v>3041502747</v>
      </c>
      <c r="D101" t="s">
        <v>726</v>
      </c>
      <c r="E101">
        <v>1.1655139196840238E-3</v>
      </c>
    </row>
    <row r="102" spans="1:5">
      <c r="A102">
        <v>6909837789</v>
      </c>
      <c r="B102" t="s">
        <v>592</v>
      </c>
      <c r="C102" s="18">
        <v>3042360717</v>
      </c>
      <c r="D102" t="s">
        <v>818</v>
      </c>
      <c r="E102">
        <v>3.7476331822637421E-3</v>
      </c>
    </row>
    <row r="103" spans="1:5">
      <c r="A103">
        <v>6909837789</v>
      </c>
      <c r="B103" t="s">
        <v>592</v>
      </c>
      <c r="C103" s="18">
        <v>3051816701</v>
      </c>
      <c r="D103" t="s">
        <v>794</v>
      </c>
      <c r="E103">
        <v>9.3690829556593552E-4</v>
      </c>
    </row>
    <row r="104" spans="1:5">
      <c r="A104">
        <v>6909837789</v>
      </c>
      <c r="B104" t="s">
        <v>592</v>
      </c>
      <c r="C104" s="18">
        <v>3051906794</v>
      </c>
      <c r="D104" t="s">
        <v>720</v>
      </c>
      <c r="E104">
        <v>1.1655139196840238E-3</v>
      </c>
    </row>
    <row r="105" spans="1:5">
      <c r="A105">
        <v>6909837789</v>
      </c>
      <c r="B105" t="s">
        <v>592</v>
      </c>
      <c r="C105" s="18">
        <v>3060937745</v>
      </c>
      <c r="D105" t="s">
        <v>933</v>
      </c>
      <c r="E105">
        <v>3.7476331822637421E-3</v>
      </c>
    </row>
    <row r="106" spans="1:5">
      <c r="A106">
        <v>6909837789</v>
      </c>
      <c r="B106" t="s">
        <v>592</v>
      </c>
      <c r="C106" s="18">
        <v>3072365792</v>
      </c>
      <c r="D106" t="s">
        <v>762</v>
      </c>
      <c r="E106">
        <v>2.3310278393680476E-3</v>
      </c>
    </row>
    <row r="107" spans="1:5">
      <c r="A107">
        <v>6909837789</v>
      </c>
      <c r="B107" t="s">
        <v>592</v>
      </c>
      <c r="C107" s="18">
        <v>3514243778</v>
      </c>
      <c r="D107" t="s">
        <v>704</v>
      </c>
      <c r="E107">
        <v>1.1242899546791225E-3</v>
      </c>
    </row>
    <row r="108" spans="1:5">
      <c r="A108">
        <v>6909837789</v>
      </c>
      <c r="B108" t="s">
        <v>592</v>
      </c>
      <c r="C108" s="18">
        <v>3937087729</v>
      </c>
      <c r="D108" t="s">
        <v>632</v>
      </c>
      <c r="E108">
        <v>2.9981065458109936E-3</v>
      </c>
    </row>
    <row r="109" spans="1:5">
      <c r="A109">
        <v>6909837789</v>
      </c>
      <c r="B109" t="s">
        <v>592</v>
      </c>
      <c r="C109" s="18">
        <v>3949641793</v>
      </c>
      <c r="D109" t="s">
        <v>812</v>
      </c>
      <c r="E109">
        <v>2.2898038743631461E-3</v>
      </c>
    </row>
    <row r="110" spans="1:5">
      <c r="A110">
        <v>6909837789</v>
      </c>
      <c r="B110" t="s">
        <v>592</v>
      </c>
      <c r="C110" s="18">
        <v>4188178710</v>
      </c>
      <c r="D110" t="s">
        <v>774</v>
      </c>
      <c r="E110">
        <v>2.3310278393680476E-3</v>
      </c>
    </row>
    <row r="111" spans="1:5">
      <c r="A111">
        <v>6909837789</v>
      </c>
      <c r="B111" t="s">
        <v>592</v>
      </c>
      <c r="C111" s="18">
        <v>4198381712</v>
      </c>
      <c r="D111" t="s">
        <v>746</v>
      </c>
      <c r="E111">
        <v>2.3310278393680476E-3</v>
      </c>
    </row>
    <row r="112" spans="1:5">
      <c r="A112">
        <v>6909837789</v>
      </c>
      <c r="B112" t="s">
        <v>592</v>
      </c>
      <c r="C112" s="18">
        <v>4973738409</v>
      </c>
      <c r="D112" t="s">
        <v>788</v>
      </c>
      <c r="E112">
        <v>2.3310278393680476E-3</v>
      </c>
    </row>
    <row r="113" spans="1:5">
      <c r="A113">
        <v>6909837789</v>
      </c>
      <c r="B113" t="s">
        <v>592</v>
      </c>
      <c r="C113" s="18">
        <v>5347926694</v>
      </c>
      <c r="D113" t="s">
        <v>665</v>
      </c>
      <c r="E113">
        <v>2.3310278393680476E-3</v>
      </c>
    </row>
    <row r="114" spans="1:5">
      <c r="A114">
        <v>6909837789</v>
      </c>
      <c r="B114" t="s">
        <v>592</v>
      </c>
      <c r="C114" s="18">
        <v>5391740762</v>
      </c>
      <c r="D114" t="s">
        <v>828</v>
      </c>
      <c r="E114">
        <v>1.1655139196840238E-3</v>
      </c>
    </row>
    <row r="115" spans="1:5">
      <c r="A115">
        <v>6909837789</v>
      </c>
      <c r="B115" t="s">
        <v>592</v>
      </c>
      <c r="C115" s="18">
        <v>5410501764</v>
      </c>
      <c r="D115" t="s">
        <v>743</v>
      </c>
      <c r="E115">
        <v>2.3310278393680476E-3</v>
      </c>
    </row>
    <row r="116" spans="1:5">
      <c r="A116">
        <v>6909837789</v>
      </c>
      <c r="B116" t="s">
        <v>592</v>
      </c>
      <c r="C116" s="18">
        <v>5629794760</v>
      </c>
      <c r="D116" t="s">
        <v>739</v>
      </c>
      <c r="E116">
        <v>1.873816591131871E-3</v>
      </c>
    </row>
    <row r="117" spans="1:5">
      <c r="A117">
        <v>6909837789</v>
      </c>
      <c r="B117" t="s">
        <v>592</v>
      </c>
      <c r="C117" s="18">
        <v>5849820701</v>
      </c>
      <c r="D117" t="s">
        <v>783</v>
      </c>
      <c r="E117">
        <v>2.3310278393680476E-3</v>
      </c>
    </row>
    <row r="118" spans="1:5">
      <c r="A118">
        <v>6909837789</v>
      </c>
      <c r="B118" t="s">
        <v>592</v>
      </c>
      <c r="C118" s="18">
        <v>5850360719</v>
      </c>
      <c r="D118" t="s">
        <v>915</v>
      </c>
      <c r="E118">
        <v>3.7476331822637421E-3</v>
      </c>
    </row>
    <row r="119" spans="1:5">
      <c r="A119">
        <v>6909837789</v>
      </c>
      <c r="B119" t="s">
        <v>592</v>
      </c>
      <c r="C119" s="18">
        <v>7023161724</v>
      </c>
      <c r="D119" t="s">
        <v>948</v>
      </c>
      <c r="E119">
        <v>3.7476331822637421E-3</v>
      </c>
    </row>
    <row r="120" spans="1:5">
      <c r="A120">
        <v>6909837789</v>
      </c>
      <c r="B120" t="s">
        <v>592</v>
      </c>
      <c r="C120" s="18">
        <v>7422731721</v>
      </c>
      <c r="D120" t="s">
        <v>961</v>
      </c>
      <c r="E120">
        <v>5.6214497733956129E-3</v>
      </c>
    </row>
    <row r="121" spans="1:5">
      <c r="A121">
        <v>6909837789</v>
      </c>
      <c r="B121" t="s">
        <v>592</v>
      </c>
      <c r="C121" s="18">
        <v>7460617733</v>
      </c>
      <c r="D121" t="s">
        <v>895</v>
      </c>
      <c r="E121">
        <v>5.6214497733956129E-3</v>
      </c>
    </row>
    <row r="122" spans="1:5">
      <c r="A122">
        <v>6909837789</v>
      </c>
      <c r="B122" t="s">
        <v>592</v>
      </c>
      <c r="C122" s="18">
        <v>7537048703</v>
      </c>
      <c r="D122" t="s">
        <v>687</v>
      </c>
      <c r="E122">
        <v>2.3310278393680476E-3</v>
      </c>
    </row>
    <row r="123" spans="1:5">
      <c r="A123">
        <v>6909837789</v>
      </c>
      <c r="B123" t="s">
        <v>592</v>
      </c>
      <c r="C123" s="18">
        <v>7615508797</v>
      </c>
      <c r="D123" t="s">
        <v>676</v>
      </c>
      <c r="E123">
        <v>2.3310278393680476E-3</v>
      </c>
    </row>
    <row r="124" spans="1:5">
      <c r="A124">
        <v>6909837789</v>
      </c>
      <c r="B124" t="s">
        <v>592</v>
      </c>
      <c r="C124" s="18">
        <v>7723867735</v>
      </c>
      <c r="D124" t="s">
        <v>775</v>
      </c>
      <c r="E124">
        <v>2.3310278393680476E-3</v>
      </c>
    </row>
    <row r="125" spans="1:5">
      <c r="A125">
        <v>6909837789</v>
      </c>
      <c r="B125" t="s">
        <v>592</v>
      </c>
      <c r="C125" s="18">
        <v>7803615716</v>
      </c>
      <c r="D125" t="s">
        <v>717</v>
      </c>
      <c r="E125">
        <v>3.7476331822637421E-3</v>
      </c>
    </row>
    <row r="126" spans="1:5">
      <c r="A126">
        <v>6909837789</v>
      </c>
      <c r="B126" t="s">
        <v>592</v>
      </c>
      <c r="C126" s="18">
        <v>8008616717</v>
      </c>
      <c r="D126" t="s">
        <v>688</v>
      </c>
      <c r="E126">
        <v>2.3310278393680476E-3</v>
      </c>
    </row>
    <row r="127" spans="1:5">
      <c r="A127">
        <v>6909837789</v>
      </c>
      <c r="B127" t="s">
        <v>592</v>
      </c>
      <c r="C127" s="18">
        <v>8033674733</v>
      </c>
      <c r="D127" t="s">
        <v>823</v>
      </c>
      <c r="E127">
        <v>3.7476331822637421E-3</v>
      </c>
    </row>
    <row r="128" spans="1:5">
      <c r="A128">
        <v>6909837789</v>
      </c>
      <c r="B128" t="s">
        <v>592</v>
      </c>
      <c r="C128" s="18">
        <v>8047651706</v>
      </c>
      <c r="D128" t="s">
        <v>690</v>
      </c>
      <c r="E128">
        <v>9.3690829556593552E-4</v>
      </c>
    </row>
    <row r="129" spans="1:5">
      <c r="A129">
        <v>6909837789</v>
      </c>
      <c r="B129" t="s">
        <v>592</v>
      </c>
      <c r="C129" s="18">
        <v>8059763709</v>
      </c>
      <c r="D129" t="s">
        <v>946</v>
      </c>
      <c r="E129">
        <v>3.7476331822637421E-3</v>
      </c>
    </row>
    <row r="130" spans="1:5">
      <c r="A130">
        <v>6909837789</v>
      </c>
      <c r="B130" t="s">
        <v>592</v>
      </c>
      <c r="C130" s="18">
        <v>8094378727</v>
      </c>
      <c r="D130" t="s">
        <v>938</v>
      </c>
      <c r="E130">
        <v>3.7476331822637421E-3</v>
      </c>
    </row>
    <row r="131" spans="1:5">
      <c r="A131">
        <v>6909837789</v>
      </c>
      <c r="B131" t="s">
        <v>592</v>
      </c>
      <c r="C131" s="18">
        <v>8142365707</v>
      </c>
      <c r="D131" t="s">
        <v>904</v>
      </c>
      <c r="E131">
        <v>3.7476331822637421E-3</v>
      </c>
    </row>
    <row r="132" spans="1:5">
      <c r="A132">
        <v>6909837789</v>
      </c>
      <c r="B132" t="s">
        <v>592</v>
      </c>
      <c r="C132" s="18">
        <v>8391125726</v>
      </c>
      <c r="D132" t="s">
        <v>648</v>
      </c>
      <c r="E132">
        <v>2.9981065458109936E-3</v>
      </c>
    </row>
    <row r="133" spans="1:5">
      <c r="A133">
        <v>6909837789</v>
      </c>
      <c r="B133" t="s">
        <v>592</v>
      </c>
      <c r="C133" s="18">
        <v>8501409600</v>
      </c>
      <c r="D133" t="s">
        <v>977</v>
      </c>
      <c r="E133">
        <v>3.7476331822637421E-3</v>
      </c>
    </row>
    <row r="134" spans="1:5">
      <c r="A134">
        <v>6909837789</v>
      </c>
      <c r="B134" t="s">
        <v>592</v>
      </c>
      <c r="C134" s="18">
        <v>8527789701</v>
      </c>
      <c r="D134" t="s">
        <v>808</v>
      </c>
      <c r="E134">
        <v>2.2898038743631461E-3</v>
      </c>
    </row>
    <row r="135" spans="1:5">
      <c r="A135">
        <v>6909837789</v>
      </c>
      <c r="B135" t="s">
        <v>592</v>
      </c>
      <c r="C135" s="18">
        <v>8561597780</v>
      </c>
      <c r="D135" t="s">
        <v>672</v>
      </c>
      <c r="E135">
        <v>2.3310278393680476E-3</v>
      </c>
    </row>
    <row r="136" spans="1:5">
      <c r="A136">
        <v>6909837789</v>
      </c>
      <c r="B136" t="s">
        <v>592</v>
      </c>
      <c r="C136" s="18">
        <v>8667750727</v>
      </c>
      <c r="D136" t="s">
        <v>620</v>
      </c>
      <c r="E136">
        <v>5.9962130916219871E-3</v>
      </c>
    </row>
    <row r="137" spans="1:5">
      <c r="A137">
        <v>6909837789</v>
      </c>
      <c r="B137" t="s">
        <v>592</v>
      </c>
      <c r="C137" s="18">
        <v>8707193785</v>
      </c>
      <c r="D137" t="s">
        <v>943</v>
      </c>
      <c r="E137">
        <v>3.7476331822637421E-3</v>
      </c>
    </row>
    <row r="138" spans="1:5">
      <c r="A138">
        <v>6909837789</v>
      </c>
      <c r="B138" t="s">
        <v>592</v>
      </c>
      <c r="C138" s="18">
        <v>9036471761</v>
      </c>
      <c r="D138" t="s">
        <v>833</v>
      </c>
      <c r="E138">
        <v>1.1655139196840238E-3</v>
      </c>
    </row>
    <row r="139" spans="1:5">
      <c r="A139">
        <v>6909837789</v>
      </c>
      <c r="B139" t="s">
        <v>592</v>
      </c>
      <c r="C139" s="18">
        <v>9110126724</v>
      </c>
      <c r="D139" t="s">
        <v>673</v>
      </c>
      <c r="E139">
        <v>2.3310278393680476E-3</v>
      </c>
    </row>
    <row r="140" spans="1:5">
      <c r="A140">
        <v>6909837789</v>
      </c>
      <c r="B140" t="s">
        <v>592</v>
      </c>
      <c r="C140" s="18">
        <v>9138092760</v>
      </c>
      <c r="D140" t="s">
        <v>972</v>
      </c>
      <c r="E140">
        <v>3.7476331822637421E-3</v>
      </c>
    </row>
    <row r="141" spans="1:5">
      <c r="A141">
        <v>6909837789</v>
      </c>
      <c r="B141" t="s">
        <v>592</v>
      </c>
      <c r="C141" s="18">
        <v>9166916674</v>
      </c>
      <c r="D141" t="s">
        <v>982</v>
      </c>
      <c r="E141">
        <v>3.7476331822637421E-3</v>
      </c>
    </row>
    <row r="142" spans="1:5">
      <c r="A142">
        <v>6909837789</v>
      </c>
      <c r="B142" t="s">
        <v>592</v>
      </c>
      <c r="C142" s="18">
        <v>9194777713</v>
      </c>
      <c r="D142" t="s">
        <v>765</v>
      </c>
      <c r="E142">
        <v>2.3310278393680476E-3</v>
      </c>
    </row>
    <row r="143" spans="1:5">
      <c r="A143">
        <v>6909837789</v>
      </c>
      <c r="B143" t="s">
        <v>592</v>
      </c>
      <c r="C143" s="18">
        <v>9196614757</v>
      </c>
      <c r="D143" t="s">
        <v>652</v>
      </c>
      <c r="E143">
        <v>1.873816591131871E-3</v>
      </c>
    </row>
    <row r="144" spans="1:5">
      <c r="A144">
        <v>6909837789</v>
      </c>
      <c r="B144" t="s">
        <v>592</v>
      </c>
      <c r="C144" s="18">
        <v>9296938767</v>
      </c>
      <c r="D144" t="s">
        <v>712</v>
      </c>
      <c r="E144">
        <v>1.1242899546791225E-3</v>
      </c>
    </row>
    <row r="145" spans="1:5">
      <c r="A145">
        <v>6909837789</v>
      </c>
      <c r="B145" t="s">
        <v>592</v>
      </c>
      <c r="C145" s="18">
        <v>9413778736</v>
      </c>
      <c r="D145" t="s">
        <v>831</v>
      </c>
      <c r="E145">
        <v>1.1655139196840238E-3</v>
      </c>
    </row>
    <row r="146" spans="1:5">
      <c r="A146">
        <v>6909837789</v>
      </c>
      <c r="B146" t="s">
        <v>592</v>
      </c>
      <c r="C146" s="18">
        <v>9486464707</v>
      </c>
      <c r="D146" t="s">
        <v>790</v>
      </c>
      <c r="E146">
        <v>2.3310278393680476E-3</v>
      </c>
    </row>
    <row r="147" spans="1:5">
      <c r="A147">
        <v>6909837789</v>
      </c>
      <c r="B147" t="s">
        <v>592</v>
      </c>
      <c r="C147" s="18">
        <v>9666525763</v>
      </c>
      <c r="D147" t="s">
        <v>772</v>
      </c>
      <c r="E147">
        <v>2.3310278393680476E-3</v>
      </c>
    </row>
    <row r="148" spans="1:5">
      <c r="A148">
        <v>6909837789</v>
      </c>
      <c r="B148" t="s">
        <v>592</v>
      </c>
      <c r="C148" s="18">
        <v>9668943759</v>
      </c>
      <c r="D148" t="s">
        <v>760</v>
      </c>
      <c r="E148">
        <v>2.3310278393680476E-3</v>
      </c>
    </row>
    <row r="149" spans="1:5">
      <c r="A149">
        <v>6909837789</v>
      </c>
      <c r="B149" t="s">
        <v>592</v>
      </c>
      <c r="C149" s="18">
        <v>9709520741</v>
      </c>
      <c r="D149" t="s">
        <v>756</v>
      </c>
      <c r="E149">
        <v>2.3310278393680476E-3</v>
      </c>
    </row>
    <row r="150" spans="1:5">
      <c r="A150">
        <v>6909837789</v>
      </c>
      <c r="B150" t="s">
        <v>592</v>
      </c>
      <c r="C150" s="18">
        <v>9728302789</v>
      </c>
      <c r="D150" t="s">
        <v>898</v>
      </c>
      <c r="E150">
        <v>5.6214497733956129E-3</v>
      </c>
    </row>
    <row r="151" spans="1:5">
      <c r="A151">
        <v>6909837789</v>
      </c>
      <c r="B151" t="s">
        <v>592</v>
      </c>
      <c r="C151" s="18">
        <v>9922729717</v>
      </c>
      <c r="D151" t="s">
        <v>744</v>
      </c>
      <c r="E151">
        <v>2.3310278393680476E-3</v>
      </c>
    </row>
    <row r="152" spans="1:5">
      <c r="A152">
        <v>6909837789</v>
      </c>
      <c r="B152" t="s">
        <v>592</v>
      </c>
      <c r="C152" s="18">
        <v>10031932770</v>
      </c>
      <c r="D152" t="s">
        <v>924</v>
      </c>
      <c r="E152">
        <v>3.7476331822637421E-3</v>
      </c>
    </row>
    <row r="153" spans="1:5">
      <c r="A153">
        <v>6909837789</v>
      </c>
      <c r="B153" t="s">
        <v>592</v>
      </c>
      <c r="C153" s="18">
        <v>10039960781</v>
      </c>
      <c r="D153" t="s">
        <v>952</v>
      </c>
      <c r="E153">
        <v>3.7476331822637421E-3</v>
      </c>
    </row>
    <row r="154" spans="1:5">
      <c r="A154">
        <v>6909837789</v>
      </c>
      <c r="B154" t="s">
        <v>592</v>
      </c>
      <c r="C154" s="18">
        <v>10208579788</v>
      </c>
      <c r="D154" t="s">
        <v>787</v>
      </c>
      <c r="E154">
        <v>2.3310278393680476E-3</v>
      </c>
    </row>
    <row r="155" spans="1:5">
      <c r="A155">
        <v>6909837789</v>
      </c>
      <c r="B155" t="s">
        <v>592</v>
      </c>
      <c r="C155" s="18">
        <v>10319650766</v>
      </c>
      <c r="D155" t="s">
        <v>950</v>
      </c>
      <c r="E155">
        <v>3.7476331822637421E-3</v>
      </c>
    </row>
    <row r="156" spans="1:5">
      <c r="A156">
        <v>6909837789</v>
      </c>
      <c r="B156" t="s">
        <v>592</v>
      </c>
      <c r="C156" s="18">
        <v>10348128746</v>
      </c>
      <c r="D156" t="s">
        <v>681</v>
      </c>
      <c r="E156">
        <v>2.3310278393680476E-3</v>
      </c>
    </row>
    <row r="157" spans="1:5">
      <c r="A157">
        <v>6909837789</v>
      </c>
      <c r="B157" t="s">
        <v>592</v>
      </c>
      <c r="C157" s="18">
        <v>10405866780</v>
      </c>
      <c r="D157" t="s">
        <v>778</v>
      </c>
      <c r="E157">
        <v>2.3310278393680476E-3</v>
      </c>
    </row>
    <row r="158" spans="1:5">
      <c r="A158">
        <v>6909837789</v>
      </c>
      <c r="B158" t="s">
        <v>592</v>
      </c>
      <c r="C158" s="18">
        <v>10405874707</v>
      </c>
      <c r="D158" t="s">
        <v>650</v>
      </c>
      <c r="E158">
        <v>1.873816591131871E-3</v>
      </c>
    </row>
    <row r="159" spans="1:5">
      <c r="A159">
        <v>6909837789</v>
      </c>
      <c r="B159" t="s">
        <v>592</v>
      </c>
      <c r="C159" s="18">
        <v>10550687750</v>
      </c>
      <c r="D159" t="s">
        <v>767</v>
      </c>
      <c r="E159">
        <v>2.3310278393680476E-3</v>
      </c>
    </row>
    <row r="160" spans="1:5">
      <c r="A160">
        <v>6909837789</v>
      </c>
      <c r="B160" t="s">
        <v>592</v>
      </c>
      <c r="C160" s="18">
        <v>10860889726</v>
      </c>
      <c r="D160" t="s">
        <v>751</v>
      </c>
      <c r="E160">
        <v>2.3310278393680476E-3</v>
      </c>
    </row>
    <row r="161" spans="1:5">
      <c r="A161">
        <v>6909837789</v>
      </c>
      <c r="B161" t="s">
        <v>592</v>
      </c>
      <c r="C161" s="18">
        <v>10864190735</v>
      </c>
      <c r="D161" t="s">
        <v>770</v>
      </c>
      <c r="E161">
        <v>2.3310278393680476E-3</v>
      </c>
    </row>
    <row r="162" spans="1:5">
      <c r="A162">
        <v>6909837789</v>
      </c>
      <c r="B162" t="s">
        <v>592</v>
      </c>
      <c r="C162" s="18">
        <v>10970638795</v>
      </c>
      <c r="D162" t="s">
        <v>678</v>
      </c>
      <c r="E162">
        <v>2.3310278393680476E-3</v>
      </c>
    </row>
    <row r="163" spans="1:5">
      <c r="A163">
        <v>6909837789</v>
      </c>
      <c r="B163" t="s">
        <v>592</v>
      </c>
      <c r="C163" s="18">
        <v>11006207708</v>
      </c>
      <c r="D163" t="s">
        <v>900</v>
      </c>
      <c r="E163">
        <v>5.6214497733956129E-3</v>
      </c>
    </row>
    <row r="164" spans="1:5">
      <c r="A164">
        <v>6909837789</v>
      </c>
      <c r="B164" t="s">
        <v>592</v>
      </c>
      <c r="C164" s="18">
        <v>11120628741</v>
      </c>
      <c r="D164" t="s">
        <v>829</v>
      </c>
      <c r="E164">
        <v>1.1655139196840238E-3</v>
      </c>
    </row>
    <row r="165" spans="1:5">
      <c r="A165">
        <v>6909837789</v>
      </c>
      <c r="B165" t="s">
        <v>592</v>
      </c>
      <c r="C165" s="18">
        <v>11206058730</v>
      </c>
      <c r="D165" t="s">
        <v>668</v>
      </c>
      <c r="E165">
        <v>2.1024222152499594E-3</v>
      </c>
    </row>
    <row r="166" spans="1:5">
      <c r="A166">
        <v>6909837789</v>
      </c>
      <c r="B166" t="s">
        <v>592</v>
      </c>
      <c r="C166" s="18">
        <v>11302346733</v>
      </c>
      <c r="D166" t="s">
        <v>733</v>
      </c>
      <c r="E166">
        <v>1.873816591131871E-3</v>
      </c>
    </row>
    <row r="167" spans="1:5">
      <c r="A167">
        <v>6909837789</v>
      </c>
      <c r="B167" t="s">
        <v>592</v>
      </c>
      <c r="C167" s="18">
        <v>11400975719</v>
      </c>
      <c r="D167" t="s">
        <v>791</v>
      </c>
      <c r="E167">
        <v>1.873816591131871E-3</v>
      </c>
    </row>
    <row r="168" spans="1:5">
      <c r="A168">
        <v>6909837789</v>
      </c>
      <c r="B168" t="s">
        <v>592</v>
      </c>
      <c r="C168" s="18">
        <v>11403378746</v>
      </c>
      <c r="D168" t="s">
        <v>803</v>
      </c>
      <c r="E168">
        <v>9.3690829556593552E-4</v>
      </c>
    </row>
    <row r="169" spans="1:5">
      <c r="A169">
        <v>6909837789</v>
      </c>
      <c r="B169" t="s">
        <v>592</v>
      </c>
      <c r="C169" s="18">
        <v>11456756702</v>
      </c>
      <c r="D169" t="s">
        <v>811</v>
      </c>
      <c r="E169">
        <v>1.1242899546791225E-3</v>
      </c>
    </row>
    <row r="170" spans="1:5">
      <c r="A170">
        <v>6909837789</v>
      </c>
      <c r="B170" t="s">
        <v>592</v>
      </c>
      <c r="C170" s="18">
        <v>11498354785</v>
      </c>
      <c r="D170" t="s">
        <v>597</v>
      </c>
      <c r="E170">
        <v>1.1242899546791225E-3</v>
      </c>
    </row>
    <row r="171" spans="1:5">
      <c r="A171">
        <v>6909837789</v>
      </c>
      <c r="B171" t="s">
        <v>592</v>
      </c>
      <c r="C171" s="18">
        <v>11499926707</v>
      </c>
      <c r="D171" t="s">
        <v>695</v>
      </c>
      <c r="E171">
        <v>9.3690829556593552E-4</v>
      </c>
    </row>
    <row r="172" spans="1:5">
      <c r="A172">
        <v>6909837789</v>
      </c>
      <c r="B172" t="s">
        <v>592</v>
      </c>
      <c r="C172" s="18">
        <v>11821100700</v>
      </c>
      <c r="D172" t="s">
        <v>815</v>
      </c>
      <c r="E172">
        <v>2.2898038743631461E-3</v>
      </c>
    </row>
    <row r="173" spans="1:5">
      <c r="A173">
        <v>6909837789</v>
      </c>
      <c r="B173" t="s">
        <v>592</v>
      </c>
      <c r="C173" s="18">
        <v>11831353784</v>
      </c>
      <c r="D173" t="s">
        <v>679</v>
      </c>
      <c r="E173">
        <v>2.3310278393680476E-3</v>
      </c>
    </row>
    <row r="174" spans="1:5">
      <c r="A174">
        <v>6909837789</v>
      </c>
      <c r="B174" t="s">
        <v>592</v>
      </c>
      <c r="C174" s="18">
        <v>11834127700</v>
      </c>
      <c r="D174" t="s">
        <v>644</v>
      </c>
      <c r="E174">
        <v>1.873816591131871E-3</v>
      </c>
    </row>
    <row r="175" spans="1:5">
      <c r="A175">
        <v>6909837789</v>
      </c>
      <c r="B175" t="s">
        <v>592</v>
      </c>
      <c r="C175" s="18">
        <v>11905661762</v>
      </c>
      <c r="D175" t="s">
        <v>740</v>
      </c>
      <c r="E175">
        <v>2.3310278393680476E-3</v>
      </c>
    </row>
    <row r="176" spans="1:5">
      <c r="A176">
        <v>6909837789</v>
      </c>
      <c r="B176" t="s">
        <v>592</v>
      </c>
      <c r="C176" s="18">
        <v>11919294775</v>
      </c>
      <c r="D176" t="s">
        <v>834</v>
      </c>
      <c r="E176">
        <v>1.1655139196840238E-3</v>
      </c>
    </row>
    <row r="177" spans="1:5">
      <c r="A177">
        <v>6909837789</v>
      </c>
      <c r="B177" t="s">
        <v>592</v>
      </c>
      <c r="C177" s="18">
        <v>12024577709</v>
      </c>
      <c r="D177" t="s">
        <v>731</v>
      </c>
      <c r="E177">
        <v>1.873816591131871E-3</v>
      </c>
    </row>
    <row r="178" spans="1:5">
      <c r="A178">
        <v>6909837789</v>
      </c>
      <c r="B178" t="s">
        <v>592</v>
      </c>
      <c r="C178" s="18">
        <v>12073799728</v>
      </c>
      <c r="D178" t="s">
        <v>814</v>
      </c>
      <c r="E178">
        <v>2.2898038743631461E-3</v>
      </c>
    </row>
    <row r="179" spans="1:5">
      <c r="A179">
        <v>6909837789</v>
      </c>
      <c r="B179" t="s">
        <v>592</v>
      </c>
      <c r="C179" s="18">
        <v>12118852754</v>
      </c>
      <c r="D179" t="s">
        <v>820</v>
      </c>
      <c r="E179">
        <v>3.7476331822637421E-3</v>
      </c>
    </row>
    <row r="180" spans="1:5">
      <c r="A180">
        <v>6909837789</v>
      </c>
      <c r="B180" t="s">
        <v>592</v>
      </c>
      <c r="C180" s="18">
        <v>12255635771</v>
      </c>
      <c r="D180" t="s">
        <v>734</v>
      </c>
      <c r="E180">
        <v>1.873816591131871E-3</v>
      </c>
    </row>
    <row r="181" spans="1:5">
      <c r="A181">
        <v>6909837789</v>
      </c>
      <c r="B181" t="s">
        <v>592</v>
      </c>
      <c r="C181" s="18">
        <v>12322568708</v>
      </c>
      <c r="D181" t="s">
        <v>917</v>
      </c>
      <c r="E181">
        <v>3.7476331822637421E-3</v>
      </c>
    </row>
    <row r="182" spans="1:5">
      <c r="A182">
        <v>6909837789</v>
      </c>
      <c r="B182" t="s">
        <v>592</v>
      </c>
      <c r="C182" s="18">
        <v>12409385788</v>
      </c>
      <c r="D182" t="s">
        <v>700</v>
      </c>
      <c r="E182">
        <v>2.2898038743631461E-3</v>
      </c>
    </row>
    <row r="183" spans="1:5">
      <c r="A183">
        <v>6909837789</v>
      </c>
      <c r="B183" t="s">
        <v>592</v>
      </c>
      <c r="C183" s="18">
        <v>12550323750</v>
      </c>
      <c r="D183" t="s">
        <v>709</v>
      </c>
      <c r="E183">
        <v>2.2898038743631461E-3</v>
      </c>
    </row>
    <row r="184" spans="1:5">
      <c r="A184">
        <v>6909837789</v>
      </c>
      <c r="B184" t="s">
        <v>592</v>
      </c>
      <c r="C184" s="18">
        <v>12635881740</v>
      </c>
      <c r="D184" t="s">
        <v>658</v>
      </c>
      <c r="E184">
        <v>9.3690829556593552E-4</v>
      </c>
    </row>
    <row r="185" spans="1:5">
      <c r="A185">
        <v>6909837789</v>
      </c>
      <c r="B185" t="s">
        <v>592</v>
      </c>
      <c r="C185" s="18">
        <v>12645048706</v>
      </c>
      <c r="D185" t="s">
        <v>807</v>
      </c>
      <c r="E185">
        <v>2.2898038743631461E-3</v>
      </c>
    </row>
    <row r="186" spans="1:5">
      <c r="A186">
        <v>6909837789</v>
      </c>
      <c r="B186" t="s">
        <v>592</v>
      </c>
      <c r="C186" s="18">
        <v>12654041786</v>
      </c>
      <c r="D186" t="s">
        <v>750</v>
      </c>
      <c r="E186">
        <v>2.3310278393680476E-3</v>
      </c>
    </row>
    <row r="187" spans="1:5">
      <c r="A187">
        <v>6909837789</v>
      </c>
      <c r="B187" t="s">
        <v>592</v>
      </c>
      <c r="C187" s="18">
        <v>12880306736</v>
      </c>
      <c r="D187" t="s">
        <v>725</v>
      </c>
      <c r="E187">
        <v>1.1655139196840238E-3</v>
      </c>
    </row>
    <row r="188" spans="1:5">
      <c r="A188">
        <v>6909837789</v>
      </c>
      <c r="B188" t="s">
        <v>592</v>
      </c>
      <c r="C188" s="18">
        <v>12892693780</v>
      </c>
      <c r="D188" t="s">
        <v>785</v>
      </c>
      <c r="E188">
        <v>2.3310278393680476E-3</v>
      </c>
    </row>
    <row r="189" spans="1:5">
      <c r="A189">
        <v>6909837789</v>
      </c>
      <c r="B189" t="s">
        <v>592</v>
      </c>
      <c r="C189" s="18">
        <v>12929702788</v>
      </c>
      <c r="D189" t="s">
        <v>768</v>
      </c>
      <c r="E189">
        <v>2.3310278393680476E-3</v>
      </c>
    </row>
    <row r="190" spans="1:5">
      <c r="A190">
        <v>6909837789</v>
      </c>
      <c r="B190" t="s">
        <v>592</v>
      </c>
      <c r="C190" s="18">
        <v>13022944748</v>
      </c>
      <c r="D190" t="s">
        <v>729</v>
      </c>
      <c r="E190">
        <v>1.873816591131871E-3</v>
      </c>
    </row>
    <row r="191" spans="1:5">
      <c r="A191">
        <v>6909837789</v>
      </c>
      <c r="B191" t="s">
        <v>592</v>
      </c>
      <c r="C191" s="18">
        <v>13122459728</v>
      </c>
      <c r="D191" t="s">
        <v>656</v>
      </c>
      <c r="E191">
        <v>1.873816591131871E-3</v>
      </c>
    </row>
    <row r="192" spans="1:5">
      <c r="A192">
        <v>6909837789</v>
      </c>
      <c r="B192" t="s">
        <v>592</v>
      </c>
      <c r="C192" s="18">
        <v>13161948769</v>
      </c>
      <c r="D192" t="s">
        <v>816</v>
      </c>
      <c r="E192">
        <v>1.1242899546791225E-3</v>
      </c>
    </row>
    <row r="193" spans="1:5">
      <c r="A193">
        <v>6909837789</v>
      </c>
      <c r="B193" t="s">
        <v>592</v>
      </c>
      <c r="C193" s="18">
        <v>13165148708</v>
      </c>
      <c r="D193" t="s">
        <v>776</v>
      </c>
      <c r="E193">
        <v>2.3310278393680476E-3</v>
      </c>
    </row>
    <row r="194" spans="1:5">
      <c r="A194">
        <v>6909837789</v>
      </c>
      <c r="B194" t="s">
        <v>592</v>
      </c>
      <c r="C194" s="18">
        <v>13220024733</v>
      </c>
      <c r="D194" t="s">
        <v>969</v>
      </c>
      <c r="E194">
        <v>3.7476331822637421E-3</v>
      </c>
    </row>
    <row r="195" spans="1:5">
      <c r="A195">
        <v>6909837789</v>
      </c>
      <c r="B195" t="s">
        <v>592</v>
      </c>
      <c r="C195" s="18">
        <v>13263909703</v>
      </c>
      <c r="D195" t="s">
        <v>727</v>
      </c>
      <c r="E195">
        <v>1.873816591131871E-3</v>
      </c>
    </row>
    <row r="196" spans="1:5">
      <c r="A196">
        <v>6909837789</v>
      </c>
      <c r="B196" t="s">
        <v>592</v>
      </c>
      <c r="C196" s="18">
        <v>13383659755</v>
      </c>
      <c r="D196" t="s">
        <v>754</v>
      </c>
      <c r="E196">
        <v>2.3310278393680476E-3</v>
      </c>
    </row>
    <row r="197" spans="1:5">
      <c r="A197">
        <v>6909837789</v>
      </c>
      <c r="B197" t="s">
        <v>592</v>
      </c>
      <c r="C197" s="18">
        <v>13397739705</v>
      </c>
      <c r="D197" t="s">
        <v>817</v>
      </c>
      <c r="E197">
        <v>1.1242899546791225E-3</v>
      </c>
    </row>
    <row r="198" spans="1:5">
      <c r="A198">
        <v>6909837789</v>
      </c>
      <c r="B198" t="s">
        <v>592</v>
      </c>
      <c r="C198" s="18">
        <v>13644307709</v>
      </c>
      <c r="D198" t="s">
        <v>931</v>
      </c>
      <c r="E198">
        <v>3.7476331822637421E-3</v>
      </c>
    </row>
    <row r="199" spans="1:5">
      <c r="A199">
        <v>6909837789</v>
      </c>
      <c r="B199" t="s">
        <v>592</v>
      </c>
      <c r="C199" s="18">
        <v>13658290730</v>
      </c>
      <c r="D199" t="s">
        <v>832</v>
      </c>
      <c r="E199">
        <v>1.1655139196840238E-3</v>
      </c>
    </row>
    <row r="200" spans="1:5">
      <c r="A200">
        <v>6909837789</v>
      </c>
      <c r="B200" t="s">
        <v>592</v>
      </c>
      <c r="C200" s="18">
        <v>13735649700</v>
      </c>
      <c r="D200" t="s">
        <v>705</v>
      </c>
      <c r="E200">
        <v>1.1242899546791225E-3</v>
      </c>
    </row>
    <row r="201" spans="1:5">
      <c r="A201">
        <v>6909837789</v>
      </c>
      <c r="B201" t="s">
        <v>592</v>
      </c>
      <c r="C201" s="18">
        <v>13778796747</v>
      </c>
      <c r="D201" t="s">
        <v>723</v>
      </c>
      <c r="E201">
        <v>1.1655139196840238E-3</v>
      </c>
    </row>
    <row r="202" spans="1:5">
      <c r="A202">
        <v>6909837789</v>
      </c>
      <c r="B202" t="s">
        <v>592</v>
      </c>
      <c r="C202" s="18">
        <v>13837736709</v>
      </c>
      <c r="D202" t="s">
        <v>636</v>
      </c>
      <c r="E202">
        <v>5.9962130916219871E-3</v>
      </c>
    </row>
    <row r="203" spans="1:5">
      <c r="A203">
        <v>6909837789</v>
      </c>
      <c r="B203" t="s">
        <v>592</v>
      </c>
      <c r="C203" s="18">
        <v>13858410799</v>
      </c>
      <c r="D203" t="s">
        <v>736</v>
      </c>
      <c r="E203">
        <v>1.873816591131871E-3</v>
      </c>
    </row>
    <row r="204" spans="1:5">
      <c r="A204">
        <v>6909837789</v>
      </c>
      <c r="B204" t="s">
        <v>592</v>
      </c>
      <c r="C204" s="18">
        <v>14100082746</v>
      </c>
      <c r="D204" t="s">
        <v>761</v>
      </c>
      <c r="E204">
        <v>2.3310278393680476E-3</v>
      </c>
    </row>
    <row r="205" spans="1:5">
      <c r="A205">
        <v>6909837789</v>
      </c>
      <c r="B205" t="s">
        <v>592</v>
      </c>
      <c r="C205" s="18">
        <v>14223222708</v>
      </c>
      <c r="D205" t="s">
        <v>715</v>
      </c>
      <c r="E205">
        <v>3.7476331822637421E-3</v>
      </c>
    </row>
    <row r="206" spans="1:5">
      <c r="A206">
        <v>6909837789</v>
      </c>
      <c r="B206" t="s">
        <v>592</v>
      </c>
      <c r="C206" s="18">
        <v>14286839761</v>
      </c>
      <c r="D206" t="s">
        <v>830</v>
      </c>
      <c r="E206">
        <v>4.4971598187164901E-3</v>
      </c>
    </row>
    <row r="207" spans="1:5">
      <c r="A207">
        <v>6909837789</v>
      </c>
      <c r="B207" t="s">
        <v>592</v>
      </c>
      <c r="C207" s="18">
        <v>14461701794</v>
      </c>
      <c r="D207" t="s">
        <v>748</v>
      </c>
      <c r="E207">
        <v>2.3310278393680476E-3</v>
      </c>
    </row>
    <row r="208" spans="1:5">
      <c r="A208">
        <v>6909837789</v>
      </c>
      <c r="B208" t="s">
        <v>592</v>
      </c>
      <c r="C208" s="18">
        <v>14587415758</v>
      </c>
      <c r="D208" t="s">
        <v>781</v>
      </c>
      <c r="E208">
        <v>2.3310278393680476E-3</v>
      </c>
    </row>
    <row r="209" spans="1:5">
      <c r="A209">
        <v>6909837789</v>
      </c>
      <c r="B209" t="s">
        <v>592</v>
      </c>
      <c r="C209" s="18">
        <v>14683927780</v>
      </c>
      <c r="D209" t="s">
        <v>593</v>
      </c>
      <c r="E209">
        <v>1.1655139196840238E-3</v>
      </c>
    </row>
    <row r="210" spans="1:5">
      <c r="A210">
        <v>6909837789</v>
      </c>
      <c r="B210" t="s">
        <v>592</v>
      </c>
      <c r="C210" s="18">
        <v>14725759708</v>
      </c>
      <c r="D210" t="s">
        <v>738</v>
      </c>
      <c r="E210">
        <v>2.9981065458109936E-3</v>
      </c>
    </row>
    <row r="211" spans="1:5">
      <c r="A211">
        <v>6909837789</v>
      </c>
      <c r="B211" t="s">
        <v>592</v>
      </c>
      <c r="C211" s="18">
        <v>14805603755</v>
      </c>
      <c r="D211" t="s">
        <v>827</v>
      </c>
      <c r="E211">
        <v>1.1655139196840238E-3</v>
      </c>
    </row>
    <row r="212" spans="1:5">
      <c r="A212">
        <v>6909837789</v>
      </c>
      <c r="B212" t="s">
        <v>592</v>
      </c>
      <c r="C212" s="18">
        <v>15072333701</v>
      </c>
      <c r="D212" t="s">
        <v>683</v>
      </c>
      <c r="E212">
        <v>2.3310278393680476E-3</v>
      </c>
    </row>
    <row r="213" spans="1:5">
      <c r="A213">
        <v>6909837789</v>
      </c>
      <c r="B213" t="s">
        <v>592</v>
      </c>
      <c r="C213" s="18">
        <v>15160510761</v>
      </c>
      <c r="D213" t="s">
        <v>798</v>
      </c>
      <c r="E213">
        <v>9.3690829556593552E-4</v>
      </c>
    </row>
    <row r="214" spans="1:5">
      <c r="A214">
        <v>6909837789</v>
      </c>
      <c r="B214" t="s">
        <v>592</v>
      </c>
      <c r="C214" s="18">
        <v>15390423755</v>
      </c>
      <c r="D214" t="s">
        <v>799</v>
      </c>
      <c r="E214">
        <v>9.3690829556593552E-4</v>
      </c>
    </row>
    <row r="215" spans="1:5">
      <c r="A215">
        <v>6909837789</v>
      </c>
      <c r="B215" t="s">
        <v>592</v>
      </c>
      <c r="C215" s="18">
        <v>15911522756</v>
      </c>
      <c r="D215" t="s">
        <v>741</v>
      </c>
      <c r="E215">
        <v>2.3310278393680476E-3</v>
      </c>
    </row>
    <row r="216" spans="1:5">
      <c r="A216">
        <v>6909837789</v>
      </c>
      <c r="B216" t="s">
        <v>592</v>
      </c>
      <c r="C216" s="18">
        <v>15994440701</v>
      </c>
      <c r="D216" t="s">
        <v>692</v>
      </c>
      <c r="E216">
        <v>9.3690829556593552E-4</v>
      </c>
    </row>
    <row r="217" spans="1:5">
      <c r="A217">
        <v>6909837789</v>
      </c>
      <c r="B217" t="s">
        <v>592</v>
      </c>
      <c r="C217" s="18">
        <v>19468369749</v>
      </c>
      <c r="D217" t="s">
        <v>989</v>
      </c>
      <c r="E217">
        <v>3.7476331822637421E-3</v>
      </c>
    </row>
    <row r="218" spans="1:5">
      <c r="A218">
        <v>6909837789</v>
      </c>
      <c r="B218" t="s">
        <v>592</v>
      </c>
      <c r="C218" s="18">
        <v>28725654420</v>
      </c>
      <c r="D218" t="s">
        <v>758</v>
      </c>
      <c r="E218">
        <v>2.3310278393680476E-3</v>
      </c>
    </row>
    <row r="219" spans="1:5">
      <c r="A219">
        <v>6909837789</v>
      </c>
      <c r="B219" t="s">
        <v>592</v>
      </c>
      <c r="C219" s="18">
        <v>29906002808</v>
      </c>
      <c r="D219" t="s">
        <v>936</v>
      </c>
      <c r="E219">
        <v>3.7476331822637421E-3</v>
      </c>
    </row>
    <row r="220" spans="1:5">
      <c r="A220">
        <v>6909837789</v>
      </c>
      <c r="B220" t="s">
        <v>592</v>
      </c>
      <c r="C220" s="18">
        <v>30645379700</v>
      </c>
      <c r="D220" t="s">
        <v>911</v>
      </c>
      <c r="E220">
        <v>3.7476331822637421E-3</v>
      </c>
    </row>
    <row r="221" spans="1:5">
      <c r="A221">
        <v>6909837789</v>
      </c>
      <c r="B221" t="s">
        <v>592</v>
      </c>
      <c r="C221" s="18">
        <v>32005946753</v>
      </c>
      <c r="D221" t="s">
        <v>822</v>
      </c>
      <c r="E221">
        <v>3.7476331822637421E-3</v>
      </c>
    </row>
    <row r="222" spans="1:5">
      <c r="A222">
        <v>6909837789</v>
      </c>
      <c r="B222" t="s">
        <v>592</v>
      </c>
      <c r="C222" s="18">
        <v>35531908768</v>
      </c>
      <c r="D222" t="s">
        <v>986</v>
      </c>
      <c r="E222">
        <v>3.7476331822637421E-3</v>
      </c>
    </row>
    <row r="223" spans="1:5">
      <c r="A223">
        <v>6909837789</v>
      </c>
      <c r="B223" t="s">
        <v>592</v>
      </c>
      <c r="C223" s="18">
        <v>42357446749</v>
      </c>
      <c r="D223" t="s">
        <v>639</v>
      </c>
      <c r="E223">
        <v>1.4990532729054968E-2</v>
      </c>
    </row>
    <row r="224" spans="1:5">
      <c r="A224">
        <v>6909837789</v>
      </c>
      <c r="B224" t="s">
        <v>592</v>
      </c>
      <c r="C224" s="18">
        <v>45750521753</v>
      </c>
      <c r="D224" t="s">
        <v>52</v>
      </c>
      <c r="E224">
        <v>1.2843438726272425E-2</v>
      </c>
    </row>
    <row r="225" spans="1:5">
      <c r="A225">
        <v>6909837789</v>
      </c>
      <c r="B225" t="s">
        <v>592</v>
      </c>
      <c r="C225" s="18">
        <v>45983577549</v>
      </c>
      <c r="D225" t="s">
        <v>974</v>
      </c>
      <c r="E225">
        <v>3.7476331822637421E-3</v>
      </c>
    </row>
    <row r="226" spans="1:5">
      <c r="A226">
        <v>6909837789</v>
      </c>
      <c r="B226" t="s">
        <v>592</v>
      </c>
      <c r="C226" s="18">
        <v>46565841500</v>
      </c>
      <c r="D226" t="s">
        <v>913</v>
      </c>
      <c r="E226">
        <v>3.7476331822637421E-3</v>
      </c>
    </row>
    <row r="227" spans="1:5">
      <c r="A227">
        <v>6909837789</v>
      </c>
      <c r="B227" t="s">
        <v>592</v>
      </c>
      <c r="C227" s="18">
        <v>50162152787</v>
      </c>
      <c r="D227" t="s">
        <v>906</v>
      </c>
      <c r="E227">
        <v>3.7476331822637421E-3</v>
      </c>
    </row>
    <row r="228" spans="1:5">
      <c r="A228">
        <v>6909837789</v>
      </c>
      <c r="B228" t="s">
        <v>592</v>
      </c>
      <c r="C228" s="18">
        <v>56132468749</v>
      </c>
      <c r="D228" t="s">
        <v>697</v>
      </c>
      <c r="E228">
        <v>1.1242899546791225E-3</v>
      </c>
    </row>
    <row r="229" spans="1:5">
      <c r="A229">
        <v>6909837789</v>
      </c>
      <c r="B229" t="s">
        <v>592</v>
      </c>
      <c r="C229" s="18">
        <v>59927526504</v>
      </c>
      <c r="D229" t="s">
        <v>664</v>
      </c>
      <c r="E229">
        <v>2.3310278393680476E-3</v>
      </c>
    </row>
    <row r="230" spans="1:5">
      <c r="A230">
        <v>6909837789</v>
      </c>
      <c r="B230" t="s">
        <v>592</v>
      </c>
      <c r="C230" s="18">
        <v>62397168715</v>
      </c>
      <c r="D230" t="s">
        <v>713</v>
      </c>
      <c r="E230">
        <v>3.7476331822637421E-3</v>
      </c>
    </row>
    <row r="231" spans="1:5">
      <c r="A231">
        <v>6909837789</v>
      </c>
      <c r="B231" t="s">
        <v>592</v>
      </c>
      <c r="C231" s="18">
        <v>62398261700</v>
      </c>
      <c r="D231" t="s">
        <v>941</v>
      </c>
      <c r="E231">
        <v>3.7476331822637421E-3</v>
      </c>
    </row>
    <row r="232" spans="1:5">
      <c r="A232">
        <v>6909837789</v>
      </c>
      <c r="B232" t="s">
        <v>592</v>
      </c>
      <c r="C232" s="18">
        <v>65597753720</v>
      </c>
      <c r="D232" t="s">
        <v>669</v>
      </c>
      <c r="E232">
        <v>2.3310278393680476E-3</v>
      </c>
    </row>
    <row r="233" spans="1:5">
      <c r="A233">
        <v>6909837789</v>
      </c>
      <c r="B233" t="s">
        <v>592</v>
      </c>
      <c r="C233" s="18">
        <v>67275228734</v>
      </c>
      <c r="D233" t="s">
        <v>902</v>
      </c>
      <c r="E233">
        <v>3.7476331822637421E-3</v>
      </c>
    </row>
    <row r="234" spans="1:5">
      <c r="A234">
        <v>6909837789</v>
      </c>
      <c r="B234" t="s">
        <v>592</v>
      </c>
      <c r="C234" s="18">
        <v>69296677734</v>
      </c>
      <c r="D234" t="s">
        <v>703</v>
      </c>
      <c r="E234">
        <v>1.1242899546791225E-3</v>
      </c>
    </row>
    <row r="235" spans="1:5">
      <c r="A235">
        <v>6909837789</v>
      </c>
      <c r="B235" t="s">
        <v>592</v>
      </c>
      <c r="C235" s="18">
        <v>70351678700</v>
      </c>
      <c r="D235" t="s">
        <v>801</v>
      </c>
      <c r="E235">
        <v>9.3690829556593552E-4</v>
      </c>
    </row>
    <row r="236" spans="1:5">
      <c r="A236">
        <v>6909837789</v>
      </c>
      <c r="B236" t="s">
        <v>592</v>
      </c>
      <c r="C236" s="18">
        <v>70395659787</v>
      </c>
      <c r="D236" t="s">
        <v>809</v>
      </c>
      <c r="E236">
        <v>1.1242899546791225E-3</v>
      </c>
    </row>
    <row r="237" spans="1:5">
      <c r="A237">
        <v>6909837789</v>
      </c>
      <c r="B237" t="s">
        <v>592</v>
      </c>
      <c r="C237" s="18">
        <v>73302694768</v>
      </c>
      <c r="D237" t="s">
        <v>749</v>
      </c>
      <c r="E237">
        <v>2.3310278393680476E-3</v>
      </c>
    </row>
    <row r="238" spans="1:5">
      <c r="A238">
        <v>6909837789</v>
      </c>
      <c r="B238" t="s">
        <v>592</v>
      </c>
      <c r="C238" s="18">
        <v>74357158753</v>
      </c>
      <c r="D238" t="s">
        <v>825</v>
      </c>
      <c r="E238">
        <v>3.7476331822637421E-3</v>
      </c>
    </row>
    <row r="239" spans="1:5">
      <c r="A239">
        <v>6909837789</v>
      </c>
      <c r="B239" t="s">
        <v>592</v>
      </c>
      <c r="C239" s="18">
        <v>74416413491</v>
      </c>
      <c r="D239" t="s">
        <v>805</v>
      </c>
      <c r="E239">
        <v>1.1242899546791225E-3</v>
      </c>
    </row>
    <row r="240" spans="1:5">
      <c r="A240">
        <v>6909837789</v>
      </c>
      <c r="B240" t="s">
        <v>592</v>
      </c>
      <c r="C240" s="18">
        <v>74449176715</v>
      </c>
      <c r="D240" t="s">
        <v>842</v>
      </c>
      <c r="E240">
        <v>3.7476331822637421E-3</v>
      </c>
    </row>
    <row r="241" spans="1:5">
      <c r="A241">
        <v>6909837789</v>
      </c>
      <c r="B241" t="s">
        <v>592</v>
      </c>
      <c r="C241" s="18">
        <v>77801261704</v>
      </c>
      <c r="D241" t="s">
        <v>707</v>
      </c>
      <c r="E241">
        <v>2.2898038743631461E-3</v>
      </c>
    </row>
    <row r="242" spans="1:5">
      <c r="A242">
        <v>6909837789</v>
      </c>
      <c r="B242" t="s">
        <v>592</v>
      </c>
      <c r="C242" s="18">
        <v>80307647404</v>
      </c>
      <c r="D242" t="s">
        <v>680</v>
      </c>
      <c r="E242">
        <v>2.3310278393680476E-3</v>
      </c>
    </row>
    <row r="243" spans="1:5">
      <c r="A243">
        <v>6909837789</v>
      </c>
      <c r="B243" t="s">
        <v>592</v>
      </c>
      <c r="C243" s="18">
        <v>80594530415</v>
      </c>
      <c r="D243" t="s">
        <v>919</v>
      </c>
      <c r="E243">
        <v>3.7476331822637421E-3</v>
      </c>
    </row>
    <row r="244" spans="1:5">
      <c r="A244">
        <v>6909837789</v>
      </c>
      <c r="B244" t="s">
        <v>592</v>
      </c>
      <c r="C244" s="18">
        <v>82350337715</v>
      </c>
      <c r="D244" t="s">
        <v>647</v>
      </c>
      <c r="E244">
        <v>1.873816591131871E-3</v>
      </c>
    </row>
    <row r="245" spans="1:5">
      <c r="A245">
        <v>6909837789</v>
      </c>
      <c r="B245" t="s">
        <v>592</v>
      </c>
      <c r="C245" s="18">
        <v>82556008768</v>
      </c>
      <c r="D245" t="s">
        <v>796</v>
      </c>
      <c r="E245">
        <v>9.3690829556593552E-4</v>
      </c>
    </row>
    <row r="246" spans="1:5">
      <c r="A246">
        <v>6909837789</v>
      </c>
      <c r="B246" t="s">
        <v>592</v>
      </c>
      <c r="C246" s="18">
        <v>82955352772</v>
      </c>
      <c r="D246" t="s">
        <v>927</v>
      </c>
      <c r="E246">
        <v>7.4952663645274841E-3</v>
      </c>
    </row>
    <row r="247" spans="1:5">
      <c r="A247">
        <v>6909837789</v>
      </c>
      <c r="B247" t="s">
        <v>592</v>
      </c>
      <c r="C247" s="18">
        <v>83998624791</v>
      </c>
      <c r="D247" t="s">
        <v>835</v>
      </c>
      <c r="E247">
        <v>1.1655139196840238E-3</v>
      </c>
    </row>
    <row r="248" spans="1:5">
      <c r="A248">
        <v>6909837789</v>
      </c>
      <c r="B248" t="s">
        <v>592</v>
      </c>
      <c r="C248" s="18">
        <v>85332640706</v>
      </c>
      <c r="D248" t="s">
        <v>769</v>
      </c>
      <c r="E248">
        <v>2.3310278393680476E-3</v>
      </c>
    </row>
    <row r="249" spans="1:5">
      <c r="A249">
        <v>6909837789</v>
      </c>
      <c r="B249" t="s">
        <v>592</v>
      </c>
      <c r="C249" s="18">
        <v>87275228734</v>
      </c>
      <c r="D249" t="s">
        <v>902</v>
      </c>
      <c r="E249">
        <v>3.7476331822637421E-3</v>
      </c>
    </row>
    <row r="250" spans="1:5">
      <c r="A250">
        <v>6909837789</v>
      </c>
      <c r="B250" t="s">
        <v>592</v>
      </c>
      <c r="C250" s="18">
        <v>87275333791</v>
      </c>
      <c r="D250" t="s">
        <v>752</v>
      </c>
      <c r="E250">
        <v>2.3310278393680476E-3</v>
      </c>
    </row>
    <row r="251" spans="1:5">
      <c r="A251">
        <v>6909837789</v>
      </c>
      <c r="B251" t="s">
        <v>592</v>
      </c>
      <c r="C251" s="18">
        <v>90831250763</v>
      </c>
      <c r="D251" t="s">
        <v>909</v>
      </c>
      <c r="E251">
        <v>3.7476331822637421E-3</v>
      </c>
    </row>
    <row r="252" spans="1:5">
      <c r="A252">
        <v>6909837789</v>
      </c>
      <c r="B252" t="s">
        <v>592</v>
      </c>
      <c r="C252" s="18">
        <v>91151180700</v>
      </c>
      <c r="D252" t="s">
        <v>710</v>
      </c>
      <c r="E252">
        <v>2.2898038743631461E-3</v>
      </c>
    </row>
    <row r="253" spans="1:5">
      <c r="A253">
        <v>6909837789</v>
      </c>
      <c r="B253" t="s">
        <v>592</v>
      </c>
      <c r="C253" s="18">
        <v>91236339720</v>
      </c>
      <c r="D253" t="s">
        <v>674</v>
      </c>
      <c r="E253">
        <v>2.3310278393680476E-3</v>
      </c>
    </row>
    <row r="254" spans="1:5">
      <c r="A254">
        <v>6909837789</v>
      </c>
      <c r="B254" t="s">
        <v>592</v>
      </c>
      <c r="C254" s="18">
        <v>91257891715</v>
      </c>
      <c r="D254" t="s">
        <v>984</v>
      </c>
      <c r="E254">
        <v>3.7476331822637421E-3</v>
      </c>
    </row>
    <row r="255" spans="1:5">
      <c r="A255">
        <v>6909837789</v>
      </c>
      <c r="B255" t="s">
        <v>592</v>
      </c>
      <c r="C255" s="18">
        <v>95120165753</v>
      </c>
      <c r="D255" t="s">
        <v>706</v>
      </c>
      <c r="E255">
        <v>2.2898038743631461E-3</v>
      </c>
    </row>
    <row r="256" spans="1:5">
      <c r="A256">
        <v>6909837789</v>
      </c>
      <c r="B256" t="s">
        <v>592</v>
      </c>
      <c r="C256" s="18">
        <v>95141820734</v>
      </c>
      <c r="D256" t="s">
        <v>964</v>
      </c>
      <c r="E256">
        <v>5.6214497733956129E-3</v>
      </c>
    </row>
    <row r="257" spans="1:5">
      <c r="A257">
        <v>6909837789</v>
      </c>
      <c r="B257" t="s">
        <v>592</v>
      </c>
      <c r="C257" s="18">
        <v>98407554715</v>
      </c>
      <c r="D257" t="s">
        <v>654</v>
      </c>
      <c r="E257">
        <v>1.873816591131871E-3</v>
      </c>
    </row>
    <row r="258" spans="1:5">
      <c r="A258">
        <v>6909837789</v>
      </c>
      <c r="B258" t="s">
        <v>592</v>
      </c>
      <c r="C258" s="18">
        <v>98807706768</v>
      </c>
      <c r="D258" t="s">
        <v>773</v>
      </c>
      <c r="E258">
        <v>1.1655139196840238E-3</v>
      </c>
    </row>
    <row r="259" spans="1:5">
      <c r="A259">
        <v>6909837789</v>
      </c>
      <c r="B259" t="s">
        <v>592</v>
      </c>
      <c r="C259" s="18">
        <v>99699834749</v>
      </c>
      <c r="D259" t="s">
        <v>685</v>
      </c>
      <c r="E259">
        <v>2.3310278393680476E-3</v>
      </c>
    </row>
    <row r="260" spans="1:5">
      <c r="A260">
        <v>6909837789</v>
      </c>
      <c r="B260" t="s">
        <v>592</v>
      </c>
      <c r="C260" s="18">
        <v>3856717000128</v>
      </c>
      <c r="D260" t="s">
        <v>605</v>
      </c>
      <c r="E260">
        <v>8.3891068595628449E-2</v>
      </c>
    </row>
    <row r="261" spans="1:5">
      <c r="A261">
        <v>6909837789</v>
      </c>
      <c r="B261" t="s">
        <v>592</v>
      </c>
      <c r="C261" s="18">
        <v>4837646000189</v>
      </c>
      <c r="D261" t="s">
        <v>600</v>
      </c>
      <c r="E261">
        <v>0.17949555208408133</v>
      </c>
    </row>
    <row r="262" spans="1:5">
      <c r="A262">
        <v>6909837789</v>
      </c>
      <c r="B262" t="s">
        <v>592</v>
      </c>
      <c r="C262" s="18">
        <v>8931894000145</v>
      </c>
      <c r="D262" t="s">
        <v>611</v>
      </c>
      <c r="E262">
        <v>6.6701237333561994E-2</v>
      </c>
    </row>
    <row r="263" spans="1:5">
      <c r="A263">
        <v>6909837789</v>
      </c>
      <c r="B263" t="s">
        <v>592</v>
      </c>
      <c r="C263" s="18">
        <v>11160334000149</v>
      </c>
      <c r="D263" t="s">
        <v>955</v>
      </c>
      <c r="E263">
        <v>4.2160873300467097E-2</v>
      </c>
    </row>
    <row r="264" spans="1:5">
      <c r="A264">
        <v>6909837789</v>
      </c>
      <c r="B264" t="s">
        <v>592</v>
      </c>
      <c r="C264" s="18">
        <v>11889780000199</v>
      </c>
      <c r="D264" t="s">
        <v>626</v>
      </c>
      <c r="E264">
        <v>1.6489586001960464E-2</v>
      </c>
    </row>
    <row r="265" spans="1:5">
      <c r="A265">
        <v>6909837789</v>
      </c>
      <c r="B265" t="s">
        <v>592</v>
      </c>
      <c r="C265" s="18">
        <v>29253283000165</v>
      </c>
      <c r="D265" t="s">
        <v>614</v>
      </c>
      <c r="E265">
        <v>0.13116716137923096</v>
      </c>
    </row>
    <row r="266" spans="1:5">
      <c r="A266">
        <v>6909837789</v>
      </c>
      <c r="B266" t="s">
        <v>592</v>
      </c>
      <c r="C266" s="18">
        <v>29253622000103</v>
      </c>
      <c r="D266" t="s">
        <v>890</v>
      </c>
      <c r="E266">
        <v>3.7476331822637421E-3</v>
      </c>
    </row>
    <row r="267" spans="1:5">
      <c r="A267">
        <v>6909837789</v>
      </c>
      <c r="B267" t="s">
        <v>592</v>
      </c>
      <c r="C267" s="18" t="s">
        <v>1645</v>
      </c>
      <c r="D267" t="s">
        <v>1648</v>
      </c>
      <c r="E267">
        <v>1.7050981452663573E-3</v>
      </c>
    </row>
    <row r="268" spans="1:5">
      <c r="A268">
        <v>7471347740</v>
      </c>
      <c r="B268" t="s">
        <v>199</v>
      </c>
      <c r="C268" s="18">
        <v>2509720775</v>
      </c>
      <c r="D268" t="s">
        <v>269</v>
      </c>
      <c r="E268">
        <v>0.13114754098360656</v>
      </c>
    </row>
    <row r="269" spans="1:5">
      <c r="A269">
        <v>7471347740</v>
      </c>
      <c r="B269" t="s">
        <v>199</v>
      </c>
      <c r="C269" s="18">
        <v>4512302727</v>
      </c>
      <c r="D269" t="s">
        <v>201</v>
      </c>
      <c r="E269">
        <v>9.2896174863387984E-2</v>
      </c>
    </row>
    <row r="270" spans="1:5">
      <c r="A270">
        <v>7471347740</v>
      </c>
      <c r="B270" t="s">
        <v>199</v>
      </c>
      <c r="C270" s="18">
        <v>5834652778</v>
      </c>
      <c r="D270" t="s">
        <v>258</v>
      </c>
      <c r="E270">
        <v>6.5573770491803282E-2</v>
      </c>
    </row>
    <row r="271" spans="1:5">
      <c r="A271">
        <v>7471347740</v>
      </c>
      <c r="B271" t="s">
        <v>199</v>
      </c>
      <c r="C271" s="18">
        <v>10894503707</v>
      </c>
      <c r="D271" t="s">
        <v>273</v>
      </c>
      <c r="E271">
        <v>6.5573770491803282E-2</v>
      </c>
    </row>
    <row r="272" spans="1:5">
      <c r="A272">
        <v>7471347740</v>
      </c>
      <c r="B272" t="s">
        <v>199</v>
      </c>
      <c r="C272" s="18">
        <v>13306644773</v>
      </c>
      <c r="D272" t="s">
        <v>271</v>
      </c>
      <c r="E272">
        <v>6.5573770491803282E-2</v>
      </c>
    </row>
    <row r="273" spans="1:5">
      <c r="A273">
        <v>7471347740</v>
      </c>
      <c r="B273" t="s">
        <v>199</v>
      </c>
      <c r="C273" s="18">
        <v>47234679715</v>
      </c>
      <c r="D273" t="s">
        <v>254</v>
      </c>
      <c r="E273">
        <v>0.13114754098360656</v>
      </c>
    </row>
    <row r="274" spans="1:5">
      <c r="A274">
        <v>7471347740</v>
      </c>
      <c r="B274" t="s">
        <v>199</v>
      </c>
      <c r="C274" s="18">
        <v>50161636772</v>
      </c>
      <c r="D274" t="s">
        <v>244</v>
      </c>
      <c r="E274">
        <v>7.650273224043716E-2</v>
      </c>
    </row>
    <row r="275" spans="1:5">
      <c r="A275">
        <v>7471347740</v>
      </c>
      <c r="B275" t="s">
        <v>199</v>
      </c>
      <c r="C275" s="18">
        <v>62040987720</v>
      </c>
      <c r="D275" t="s">
        <v>218</v>
      </c>
      <c r="E275">
        <v>6.5573770491803282E-2</v>
      </c>
    </row>
    <row r="276" spans="1:5">
      <c r="A276">
        <v>7471347740</v>
      </c>
      <c r="B276" t="s">
        <v>199</v>
      </c>
      <c r="C276" s="18">
        <v>8931894000145</v>
      </c>
      <c r="D276" t="s">
        <v>247</v>
      </c>
      <c r="E276">
        <v>2.185792349726776E-2</v>
      </c>
    </row>
    <row r="277" spans="1:5">
      <c r="A277">
        <v>7471347740</v>
      </c>
      <c r="B277" t="s">
        <v>199</v>
      </c>
      <c r="C277" s="18">
        <v>9517570000128</v>
      </c>
      <c r="D277" t="s">
        <v>42</v>
      </c>
      <c r="E277">
        <v>0.13661202185792348</v>
      </c>
    </row>
    <row r="278" spans="1:5">
      <c r="A278">
        <v>7471347740</v>
      </c>
      <c r="B278" t="s">
        <v>199</v>
      </c>
      <c r="C278" s="18">
        <v>12150721000167</v>
      </c>
      <c r="D278" t="s">
        <v>209</v>
      </c>
      <c r="E278">
        <v>8.1967213114754092E-2</v>
      </c>
    </row>
    <row r="279" spans="1:5">
      <c r="A279">
        <v>7471347740</v>
      </c>
      <c r="B279" t="s">
        <v>199</v>
      </c>
      <c r="C279" s="18">
        <v>39223862000119</v>
      </c>
      <c r="D279" t="s">
        <v>211</v>
      </c>
      <c r="E279">
        <v>1.6393442622950821E-2</v>
      </c>
    </row>
    <row r="280" spans="1:5">
      <c r="A280">
        <v>7471347740</v>
      </c>
      <c r="B280" t="s">
        <v>199</v>
      </c>
      <c r="C280" s="18">
        <v>72441397000168</v>
      </c>
      <c r="D280" t="s">
        <v>221</v>
      </c>
      <c r="E280">
        <v>4.9180327868852458E-2</v>
      </c>
    </row>
    <row r="281" spans="1:5">
      <c r="A281">
        <v>9558433756</v>
      </c>
      <c r="B281" t="s">
        <v>1430</v>
      </c>
      <c r="C281" s="18">
        <v>99659557</v>
      </c>
      <c r="D281" t="s">
        <v>1479</v>
      </c>
      <c r="E281">
        <v>5.6695507499527099E-2</v>
      </c>
    </row>
    <row r="282" spans="1:5">
      <c r="A282">
        <v>9558433756</v>
      </c>
      <c r="B282" t="s">
        <v>1430</v>
      </c>
      <c r="C282" s="18">
        <v>106848755</v>
      </c>
      <c r="D282" t="s">
        <v>1484</v>
      </c>
      <c r="E282">
        <v>3.4360913636077031E-2</v>
      </c>
    </row>
    <row r="283" spans="1:5">
      <c r="A283">
        <v>9558433756</v>
      </c>
      <c r="B283" t="s">
        <v>1430</v>
      </c>
      <c r="C283" s="18">
        <v>960565507</v>
      </c>
      <c r="D283" t="s">
        <v>1480</v>
      </c>
      <c r="E283">
        <v>2.5770685227057773E-2</v>
      </c>
    </row>
    <row r="284" spans="1:5">
      <c r="A284">
        <v>9558433756</v>
      </c>
      <c r="B284" t="s">
        <v>1430</v>
      </c>
      <c r="C284" s="18">
        <v>1089759754</v>
      </c>
      <c r="D284" t="s">
        <v>1473</v>
      </c>
      <c r="E284">
        <v>1.2026319772626961E-2</v>
      </c>
    </row>
    <row r="285" spans="1:5">
      <c r="A285">
        <v>9558433756</v>
      </c>
      <c r="B285" t="s">
        <v>1430</v>
      </c>
      <c r="C285" s="18">
        <v>1870019792</v>
      </c>
      <c r="D285" t="s">
        <v>397</v>
      </c>
      <c r="E285">
        <v>1.7180456818038516E-2</v>
      </c>
    </row>
    <row r="286" spans="1:5">
      <c r="A286">
        <v>9558433756</v>
      </c>
      <c r="B286" t="s">
        <v>1430</v>
      </c>
      <c r="C286" s="18">
        <v>2543792732</v>
      </c>
      <c r="D286" t="s">
        <v>1512</v>
      </c>
      <c r="E286">
        <v>2.5770685227057773E-2</v>
      </c>
    </row>
    <row r="287" spans="1:5">
      <c r="A287">
        <v>9558433756</v>
      </c>
      <c r="B287" t="s">
        <v>1430</v>
      </c>
      <c r="C287" s="18">
        <v>2692460707</v>
      </c>
      <c r="D287" t="s">
        <v>1489</v>
      </c>
      <c r="E287">
        <v>1.7180456818038516E-2</v>
      </c>
    </row>
    <row r="288" spans="1:5">
      <c r="A288">
        <v>9558433756</v>
      </c>
      <c r="B288" t="s">
        <v>1430</v>
      </c>
      <c r="C288" s="18">
        <v>2692483740</v>
      </c>
      <c r="D288" t="s">
        <v>1486</v>
      </c>
      <c r="E288">
        <v>2.5770685227057773E-2</v>
      </c>
    </row>
    <row r="289" spans="1:5">
      <c r="A289">
        <v>9558433756</v>
      </c>
      <c r="B289" t="s">
        <v>1430</v>
      </c>
      <c r="C289" s="18">
        <v>3061003711</v>
      </c>
      <c r="D289" t="s">
        <v>1482</v>
      </c>
      <c r="E289">
        <v>2.5770685227057773E-2</v>
      </c>
    </row>
    <row r="290" spans="1:5">
      <c r="A290">
        <v>9558433756</v>
      </c>
      <c r="B290" t="s">
        <v>1430</v>
      </c>
      <c r="C290" s="18">
        <v>3471749497</v>
      </c>
      <c r="D290" t="s">
        <v>1515</v>
      </c>
      <c r="E290">
        <v>3.1955649681551637E-2</v>
      </c>
    </row>
    <row r="291" spans="1:5">
      <c r="A291">
        <v>9558433756</v>
      </c>
      <c r="B291" t="s">
        <v>1430</v>
      </c>
      <c r="C291" s="18">
        <v>5752346797</v>
      </c>
      <c r="D291" t="s">
        <v>1495</v>
      </c>
      <c r="E291">
        <v>2.8519558317943935E-2</v>
      </c>
    </row>
    <row r="292" spans="1:5">
      <c r="A292">
        <v>9558433756</v>
      </c>
      <c r="B292" t="s">
        <v>1430</v>
      </c>
      <c r="C292" s="18">
        <v>7954605701</v>
      </c>
      <c r="D292" t="s">
        <v>1477</v>
      </c>
      <c r="E292">
        <v>1.7180456818038516E-2</v>
      </c>
    </row>
    <row r="293" spans="1:5">
      <c r="A293">
        <v>9558433756</v>
      </c>
      <c r="B293" t="s">
        <v>1430</v>
      </c>
      <c r="C293" s="18">
        <v>8020920714</v>
      </c>
      <c r="D293" t="s">
        <v>1471</v>
      </c>
      <c r="E293">
        <v>2.5770685227057773E-2</v>
      </c>
    </row>
    <row r="294" spans="1:5">
      <c r="A294">
        <v>9558433756</v>
      </c>
      <c r="B294" t="s">
        <v>1430</v>
      </c>
      <c r="C294" s="18">
        <v>8440200790</v>
      </c>
      <c r="D294" t="s">
        <v>1466</v>
      </c>
      <c r="E294">
        <v>2.5770685227057773E-2</v>
      </c>
    </row>
    <row r="295" spans="1:5">
      <c r="A295">
        <v>9558433756</v>
      </c>
      <c r="B295" t="s">
        <v>1430</v>
      </c>
      <c r="C295" s="18">
        <v>9312791788</v>
      </c>
      <c r="D295" t="s">
        <v>1520</v>
      </c>
      <c r="E295">
        <v>2.8519558317943935E-2</v>
      </c>
    </row>
    <row r="296" spans="1:5">
      <c r="A296">
        <v>9558433756</v>
      </c>
      <c r="B296" t="s">
        <v>1430</v>
      </c>
      <c r="C296" s="18">
        <v>10031935796</v>
      </c>
      <c r="D296" t="s">
        <v>1523</v>
      </c>
      <c r="E296">
        <v>2.8519558317943935E-2</v>
      </c>
    </row>
    <row r="297" spans="1:5">
      <c r="A297">
        <v>9558433756</v>
      </c>
      <c r="B297" t="s">
        <v>1430</v>
      </c>
      <c r="C297" s="18">
        <v>10340844701</v>
      </c>
      <c r="D297" t="s">
        <v>1509</v>
      </c>
      <c r="E297">
        <v>2.8519558317943935E-2</v>
      </c>
    </row>
    <row r="298" spans="1:5">
      <c r="A298">
        <v>9558433756</v>
      </c>
      <c r="B298" t="s">
        <v>1430</v>
      </c>
      <c r="C298" s="18">
        <v>10788991779</v>
      </c>
      <c r="D298" t="s">
        <v>1530</v>
      </c>
      <c r="E298">
        <v>2.0616548181646221E-2</v>
      </c>
    </row>
    <row r="299" spans="1:5">
      <c r="A299">
        <v>9558433756</v>
      </c>
      <c r="B299" t="s">
        <v>1430</v>
      </c>
      <c r="C299" s="18">
        <v>10812694724</v>
      </c>
      <c r="D299" t="s">
        <v>1490</v>
      </c>
      <c r="E299">
        <v>9.4492512499211832E-3</v>
      </c>
    </row>
    <row r="300" spans="1:5">
      <c r="A300">
        <v>9558433756</v>
      </c>
      <c r="B300" t="s">
        <v>1430</v>
      </c>
      <c r="C300" s="18">
        <v>11074717708</v>
      </c>
      <c r="D300" t="s">
        <v>1487</v>
      </c>
      <c r="E300">
        <v>1.2026319772626961E-2</v>
      </c>
    </row>
    <row r="301" spans="1:5">
      <c r="A301">
        <v>9558433756</v>
      </c>
      <c r="B301" t="s">
        <v>1430</v>
      </c>
      <c r="C301" s="18">
        <v>11485348730</v>
      </c>
      <c r="D301" t="s">
        <v>1526</v>
      </c>
      <c r="E301">
        <v>2.8519558317943935E-2</v>
      </c>
    </row>
    <row r="302" spans="1:5">
      <c r="A302">
        <v>9558433756</v>
      </c>
      <c r="B302" t="s">
        <v>1430</v>
      </c>
      <c r="C302" s="18">
        <v>13070898793</v>
      </c>
      <c r="D302" t="s">
        <v>1470</v>
      </c>
      <c r="E302">
        <v>2.5770685227057773E-2</v>
      </c>
    </row>
    <row r="303" spans="1:5">
      <c r="A303">
        <v>9558433756</v>
      </c>
      <c r="B303" t="s">
        <v>1430</v>
      </c>
      <c r="C303" s="18">
        <v>14273917777</v>
      </c>
      <c r="D303" t="s">
        <v>1467</v>
      </c>
      <c r="E303">
        <v>1.7180456818038516E-2</v>
      </c>
    </row>
    <row r="304" spans="1:5">
      <c r="A304">
        <v>9558433756</v>
      </c>
      <c r="B304" t="s">
        <v>1430</v>
      </c>
      <c r="C304" s="18">
        <v>42200253753</v>
      </c>
      <c r="D304" t="s">
        <v>1468</v>
      </c>
      <c r="E304">
        <v>1.7180456818038516E-2</v>
      </c>
    </row>
    <row r="305" spans="1:5">
      <c r="A305">
        <v>9558433756</v>
      </c>
      <c r="B305" t="s">
        <v>1430</v>
      </c>
      <c r="C305" s="18">
        <v>48256501553</v>
      </c>
      <c r="D305" t="s">
        <v>1478</v>
      </c>
      <c r="E305">
        <v>8.5902284090192578E-3</v>
      </c>
    </row>
    <row r="306" spans="1:5">
      <c r="A306">
        <v>9558433756</v>
      </c>
      <c r="B306" t="s">
        <v>1430</v>
      </c>
      <c r="C306" s="18">
        <v>51092506500</v>
      </c>
      <c r="D306" t="s">
        <v>1476</v>
      </c>
      <c r="E306">
        <v>8.5902284090192578E-3</v>
      </c>
    </row>
    <row r="307" spans="1:5">
      <c r="A307">
        <v>9558433756</v>
      </c>
      <c r="B307" t="s">
        <v>1430</v>
      </c>
      <c r="C307" s="18">
        <v>56277210734</v>
      </c>
      <c r="D307" t="s">
        <v>1474</v>
      </c>
      <c r="E307">
        <v>1.7180456818038516E-2</v>
      </c>
    </row>
    <row r="308" spans="1:5">
      <c r="A308">
        <v>9558433756</v>
      </c>
      <c r="B308" t="s">
        <v>1430</v>
      </c>
      <c r="C308" s="18">
        <v>63917378353</v>
      </c>
      <c r="D308" t="s">
        <v>1432</v>
      </c>
      <c r="E308">
        <v>3.9515050681488584E-2</v>
      </c>
    </row>
    <row r="309" spans="1:5">
      <c r="A309">
        <v>9558433756</v>
      </c>
      <c r="B309" t="s">
        <v>1430</v>
      </c>
      <c r="C309" s="18">
        <v>3652676000158</v>
      </c>
      <c r="D309" t="s">
        <v>1443</v>
      </c>
      <c r="E309">
        <v>4.2951142045096289E-3</v>
      </c>
    </row>
    <row r="310" spans="1:5">
      <c r="A310">
        <v>9558433756</v>
      </c>
      <c r="B310" t="s">
        <v>1430</v>
      </c>
      <c r="C310" s="18">
        <v>4837646000189</v>
      </c>
      <c r="D310" t="s">
        <v>1079</v>
      </c>
      <c r="E310">
        <v>0.10514439572639572</v>
      </c>
    </row>
    <row r="311" spans="1:5">
      <c r="A311">
        <v>9558433756</v>
      </c>
      <c r="B311" t="s">
        <v>1430</v>
      </c>
      <c r="C311" s="18">
        <v>5289050000154</v>
      </c>
      <c r="D311" t="s">
        <v>1054</v>
      </c>
      <c r="E311">
        <v>4.9302585126156942E-2</v>
      </c>
    </row>
    <row r="312" spans="1:5">
      <c r="A312">
        <v>9558433756</v>
      </c>
      <c r="B312" t="s">
        <v>1430</v>
      </c>
      <c r="C312" s="18">
        <v>9298181000159</v>
      </c>
      <c r="D312" t="s">
        <v>1447</v>
      </c>
      <c r="E312">
        <v>6.8721827272154062E-2</v>
      </c>
    </row>
    <row r="313" spans="1:5">
      <c r="A313">
        <v>9558433756</v>
      </c>
      <c r="B313" t="s">
        <v>1430</v>
      </c>
      <c r="C313" s="18">
        <v>11226821000167</v>
      </c>
      <c r="D313" t="s">
        <v>1460</v>
      </c>
      <c r="E313">
        <v>3.0615574049744635E-2</v>
      </c>
    </row>
    <row r="314" spans="1:5">
      <c r="A314">
        <v>9558433756</v>
      </c>
      <c r="B314" t="s">
        <v>1430</v>
      </c>
      <c r="C314" s="18">
        <v>28844405000125</v>
      </c>
      <c r="D314" t="s">
        <v>1464</v>
      </c>
      <c r="E314">
        <v>1.503719482998821E-2</v>
      </c>
    </row>
    <row r="315" spans="1:5">
      <c r="A315">
        <v>9558433756</v>
      </c>
      <c r="B315" t="s">
        <v>1430</v>
      </c>
      <c r="C315" s="18">
        <v>29699626000110</v>
      </c>
      <c r="D315" t="s">
        <v>1457</v>
      </c>
      <c r="E315">
        <v>1.3744365454430812E-2</v>
      </c>
    </row>
    <row r="316" spans="1:5">
      <c r="A316">
        <v>9558433756</v>
      </c>
      <c r="B316" t="s">
        <v>1430</v>
      </c>
      <c r="C316" s="18">
        <v>32244634000186</v>
      </c>
      <c r="D316" t="s">
        <v>1440</v>
      </c>
      <c r="E316">
        <v>4.6249789754159686E-2</v>
      </c>
    </row>
    <row r="317" spans="1:5">
      <c r="A317">
        <v>9558433756</v>
      </c>
      <c r="B317" t="s">
        <v>1430</v>
      </c>
      <c r="C317" s="18" t="s">
        <v>1645</v>
      </c>
      <c r="D317" t="s">
        <v>1648</v>
      </c>
      <c r="E317">
        <v>6.9878072016008059E-3</v>
      </c>
    </row>
    <row r="318" spans="1:5">
      <c r="A318">
        <v>11869162730</v>
      </c>
      <c r="B318" t="s">
        <v>276</v>
      </c>
      <c r="C318" s="18">
        <v>27348008</v>
      </c>
      <c r="D318" t="s">
        <v>315</v>
      </c>
      <c r="E318">
        <v>4.7288031399252854E-2</v>
      </c>
    </row>
    <row r="319" spans="1:5">
      <c r="A319">
        <v>11869162730</v>
      </c>
      <c r="B319" t="s">
        <v>276</v>
      </c>
      <c r="C319" s="18">
        <v>9736584798</v>
      </c>
      <c r="D319" t="s">
        <v>322</v>
      </c>
      <c r="E319">
        <v>4.7288031399252854E-2</v>
      </c>
    </row>
    <row r="320" spans="1:5">
      <c r="A320">
        <v>11869162730</v>
      </c>
      <c r="B320" t="s">
        <v>276</v>
      </c>
      <c r="C320" s="18">
        <v>13447435798</v>
      </c>
      <c r="D320" t="s">
        <v>312</v>
      </c>
      <c r="E320">
        <v>6.7554330570361226E-2</v>
      </c>
    </row>
    <row r="321" spans="1:5">
      <c r="A321">
        <v>11869162730</v>
      </c>
      <c r="B321" t="s">
        <v>276</v>
      </c>
      <c r="C321" s="18">
        <v>37568086704</v>
      </c>
      <c r="D321" t="s">
        <v>308</v>
      </c>
      <c r="E321">
        <v>6.7554330570361226E-2</v>
      </c>
    </row>
    <row r="322" spans="1:5">
      <c r="A322">
        <v>11869162730</v>
      </c>
      <c r="B322" t="s">
        <v>276</v>
      </c>
      <c r="C322" s="18">
        <v>42369509791</v>
      </c>
      <c r="D322" t="s">
        <v>304</v>
      </c>
      <c r="E322">
        <v>6.7554330570361226E-2</v>
      </c>
    </row>
    <row r="323" spans="1:5">
      <c r="A323">
        <v>11869162730</v>
      </c>
      <c r="B323" t="s">
        <v>276</v>
      </c>
      <c r="C323" s="18">
        <v>43246265453</v>
      </c>
      <c r="D323" t="s">
        <v>318</v>
      </c>
      <c r="E323">
        <v>4.7288031399252854E-2</v>
      </c>
    </row>
    <row r="324" spans="1:5">
      <c r="A324">
        <v>11869162730</v>
      </c>
      <c r="B324" t="s">
        <v>276</v>
      </c>
      <c r="C324" s="18">
        <v>9023868000181</v>
      </c>
      <c r="D324" t="s">
        <v>278</v>
      </c>
      <c r="E324">
        <v>0.31975153517216226</v>
      </c>
    </row>
    <row r="325" spans="1:5">
      <c r="A325">
        <v>11869162730</v>
      </c>
      <c r="B325" t="s">
        <v>276</v>
      </c>
      <c r="C325" s="18">
        <v>29253283000165</v>
      </c>
      <c r="D325" t="s">
        <v>290</v>
      </c>
      <c r="E325">
        <v>0.20266299171108368</v>
      </c>
    </row>
    <row r="326" spans="1:5">
      <c r="A326">
        <v>11869162730</v>
      </c>
      <c r="B326" t="s">
        <v>276</v>
      </c>
      <c r="C326" s="18">
        <v>39711817000103</v>
      </c>
      <c r="D326" t="s">
        <v>284</v>
      </c>
      <c r="E326">
        <v>0.13254497429557724</v>
      </c>
    </row>
    <row r="327" spans="1:5">
      <c r="A327">
        <v>11869162730</v>
      </c>
      <c r="B327" t="s">
        <v>276</v>
      </c>
      <c r="C327" s="18" t="s">
        <v>1645</v>
      </c>
      <c r="D327" t="s">
        <v>1648</v>
      </c>
      <c r="E327">
        <v>5.1341291233474528E-4</v>
      </c>
    </row>
    <row r="328" spans="1:5">
      <c r="A328">
        <v>30692849734</v>
      </c>
      <c r="B328" t="s">
        <v>31</v>
      </c>
      <c r="C328" s="18">
        <v>2498488725</v>
      </c>
      <c r="D328" t="s">
        <v>90</v>
      </c>
      <c r="E328">
        <v>2.631578254847828E-2</v>
      </c>
    </row>
    <row r="329" spans="1:5">
      <c r="A329">
        <v>30692849734</v>
      </c>
      <c r="B329" t="s">
        <v>31</v>
      </c>
      <c r="C329" s="18">
        <v>2694176720</v>
      </c>
      <c r="D329" t="s">
        <v>100</v>
      </c>
      <c r="E329">
        <v>2.631578254847828E-2</v>
      </c>
    </row>
    <row r="330" spans="1:5">
      <c r="A330">
        <v>30692849734</v>
      </c>
      <c r="B330" t="s">
        <v>31</v>
      </c>
      <c r="C330" s="18">
        <v>4825835686</v>
      </c>
      <c r="D330" t="s">
        <v>108</v>
      </c>
      <c r="E330">
        <v>2.631578254847828E-2</v>
      </c>
    </row>
    <row r="331" spans="1:5">
      <c r="A331">
        <v>30692849734</v>
      </c>
      <c r="B331" t="s">
        <v>31</v>
      </c>
      <c r="C331" s="18">
        <v>9164737756</v>
      </c>
      <c r="D331" t="s">
        <v>82</v>
      </c>
      <c r="E331">
        <v>2.631578254847828E-2</v>
      </c>
    </row>
    <row r="332" spans="1:5">
      <c r="A332">
        <v>30692849734</v>
      </c>
      <c r="B332" t="s">
        <v>31</v>
      </c>
      <c r="C332" s="18">
        <v>9601459740</v>
      </c>
      <c r="D332" t="s">
        <v>106</v>
      </c>
      <c r="E332">
        <v>2.631578254847828E-2</v>
      </c>
    </row>
    <row r="333" spans="1:5">
      <c r="A333">
        <v>30692849734</v>
      </c>
      <c r="B333" t="s">
        <v>31</v>
      </c>
      <c r="C333" s="18">
        <v>11997343738</v>
      </c>
      <c r="D333" t="s">
        <v>86</v>
      </c>
      <c r="E333">
        <v>2.631578254847828E-2</v>
      </c>
    </row>
    <row r="334" spans="1:5">
      <c r="A334">
        <v>30692849734</v>
      </c>
      <c r="B334" t="s">
        <v>31</v>
      </c>
      <c r="C334" s="18">
        <v>21344540759</v>
      </c>
      <c r="D334" t="s">
        <v>94</v>
      </c>
      <c r="E334">
        <v>2.631578254847828E-2</v>
      </c>
    </row>
    <row r="335" spans="1:5">
      <c r="A335">
        <v>30692849734</v>
      </c>
      <c r="B335" t="s">
        <v>31</v>
      </c>
      <c r="C335" s="18">
        <v>45360669772</v>
      </c>
      <c r="D335" t="s">
        <v>71</v>
      </c>
      <c r="E335">
        <v>2.631578254847828E-2</v>
      </c>
    </row>
    <row r="336" spans="1:5">
      <c r="A336">
        <v>30692849734</v>
      </c>
      <c r="B336" t="s">
        <v>31</v>
      </c>
      <c r="C336" s="18">
        <v>45362157787</v>
      </c>
      <c r="D336" t="s">
        <v>103</v>
      </c>
      <c r="E336">
        <v>2.631578254847828E-2</v>
      </c>
    </row>
    <row r="337" spans="1:5">
      <c r="A337">
        <v>30692849734</v>
      </c>
      <c r="B337" t="s">
        <v>31</v>
      </c>
      <c r="C337" s="18">
        <v>45750521753</v>
      </c>
      <c r="D337" t="s">
        <v>51</v>
      </c>
      <c r="E337">
        <v>3.9510252760459809E-2</v>
      </c>
    </row>
    <row r="338" spans="1:5">
      <c r="A338">
        <v>30692849734</v>
      </c>
      <c r="B338" t="s">
        <v>31</v>
      </c>
      <c r="C338" s="18">
        <v>50160672791</v>
      </c>
      <c r="D338" t="s">
        <v>97</v>
      </c>
      <c r="E338">
        <v>2.631578254847828E-2</v>
      </c>
    </row>
    <row r="339" spans="1:5">
      <c r="A339">
        <v>30692849734</v>
      </c>
      <c r="B339" t="s">
        <v>31</v>
      </c>
      <c r="C339" s="18">
        <v>57044554768</v>
      </c>
      <c r="D339" t="s">
        <v>92</v>
      </c>
      <c r="E339">
        <v>2.631578254847828E-2</v>
      </c>
    </row>
    <row r="340" spans="1:5">
      <c r="A340">
        <v>30692849734</v>
      </c>
      <c r="B340" t="s">
        <v>31</v>
      </c>
      <c r="C340" s="18">
        <v>72349743772</v>
      </c>
      <c r="D340" t="s">
        <v>76</v>
      </c>
      <c r="E340">
        <v>2.631578254847828E-2</v>
      </c>
    </row>
    <row r="341" spans="1:5">
      <c r="A341">
        <v>30692849734</v>
      </c>
      <c r="B341" t="s">
        <v>31</v>
      </c>
      <c r="C341" s="18">
        <v>97073717734</v>
      </c>
      <c r="D341" t="s">
        <v>80</v>
      </c>
      <c r="E341">
        <v>2.631578254847828E-2</v>
      </c>
    </row>
    <row r="342" spans="1:5">
      <c r="A342">
        <v>30692849734</v>
      </c>
      <c r="B342" t="s">
        <v>31</v>
      </c>
      <c r="C342" s="18">
        <v>509320000171</v>
      </c>
      <c r="D342" t="s">
        <v>61</v>
      </c>
      <c r="E342">
        <v>9.315787022161312E-2</v>
      </c>
    </row>
    <row r="343" spans="1:5">
      <c r="A343">
        <v>30692849734</v>
      </c>
      <c r="B343" t="s">
        <v>31</v>
      </c>
      <c r="C343" s="18">
        <v>1783861000156</v>
      </c>
      <c r="D343" t="s">
        <v>57</v>
      </c>
      <c r="E343">
        <v>0.23871046349724648</v>
      </c>
    </row>
    <row r="344" spans="1:5">
      <c r="A344">
        <v>30692849734</v>
      </c>
      <c r="B344" t="s">
        <v>31</v>
      </c>
      <c r="C344" s="18">
        <v>9517570000128</v>
      </c>
      <c r="D344" t="s">
        <v>41</v>
      </c>
      <c r="E344">
        <v>0.19736836911358713</v>
      </c>
    </row>
    <row r="345" spans="1:5">
      <c r="A345">
        <v>30692849734</v>
      </c>
      <c r="B345" t="s">
        <v>31</v>
      </c>
      <c r="C345" s="18">
        <v>31507809000138</v>
      </c>
      <c r="D345" t="s">
        <v>34</v>
      </c>
      <c r="E345">
        <v>8.9147871276875984E-2</v>
      </c>
    </row>
    <row r="346" spans="1:5">
      <c r="A346">
        <v>53830423772</v>
      </c>
      <c r="B346" t="s">
        <v>382</v>
      </c>
      <c r="C346" s="18">
        <v>402447760</v>
      </c>
      <c r="D346" t="s">
        <v>564</v>
      </c>
      <c r="E346">
        <v>1.2862776933667558E-2</v>
      </c>
    </row>
    <row r="347" spans="1:5">
      <c r="A347">
        <v>53830423772</v>
      </c>
      <c r="B347" t="s">
        <v>382</v>
      </c>
      <c r="C347" s="18">
        <v>554384744</v>
      </c>
      <c r="D347" t="s">
        <v>384</v>
      </c>
      <c r="E347">
        <v>3.8853448449244579E-3</v>
      </c>
    </row>
    <row r="348" spans="1:5">
      <c r="A348">
        <v>53830423772</v>
      </c>
      <c r="B348" t="s">
        <v>382</v>
      </c>
      <c r="C348" s="18">
        <v>730267784</v>
      </c>
      <c r="D348" t="s">
        <v>476</v>
      </c>
      <c r="E348">
        <v>5.0508568785230913E-3</v>
      </c>
    </row>
    <row r="349" spans="1:5">
      <c r="A349">
        <v>53830423772</v>
      </c>
      <c r="B349" t="s">
        <v>382</v>
      </c>
      <c r="C349" s="18">
        <v>1310262756</v>
      </c>
      <c r="D349" t="s">
        <v>478</v>
      </c>
      <c r="E349">
        <v>2.3312069069546747E-3</v>
      </c>
    </row>
    <row r="350" spans="1:5">
      <c r="A350">
        <v>53830423772</v>
      </c>
      <c r="B350" t="s">
        <v>382</v>
      </c>
      <c r="C350" s="18">
        <v>1763722708</v>
      </c>
      <c r="D350" t="s">
        <v>462</v>
      </c>
      <c r="E350">
        <v>1.8283975740820979E-3</v>
      </c>
    </row>
    <row r="351" spans="1:5">
      <c r="A351">
        <v>53830423772</v>
      </c>
      <c r="B351" t="s">
        <v>382</v>
      </c>
      <c r="C351" s="18">
        <v>1870019792</v>
      </c>
      <c r="D351" t="s">
        <v>396</v>
      </c>
      <c r="E351">
        <v>2.4555745099437389E-2</v>
      </c>
    </row>
    <row r="352" spans="1:5">
      <c r="A352">
        <v>53830423772</v>
      </c>
      <c r="B352" t="s">
        <v>382</v>
      </c>
      <c r="C352" s="18">
        <v>2092903748</v>
      </c>
      <c r="D352" t="s">
        <v>518</v>
      </c>
      <c r="E352">
        <v>3.8853448449244579E-3</v>
      </c>
    </row>
    <row r="353" spans="1:5">
      <c r="A353">
        <v>53830423772</v>
      </c>
      <c r="B353" t="s">
        <v>382</v>
      </c>
      <c r="C353" s="18">
        <v>3050603500</v>
      </c>
      <c r="D353" t="s">
        <v>470</v>
      </c>
      <c r="E353">
        <v>2.5899251636872912E-4</v>
      </c>
    </row>
    <row r="354" spans="1:5">
      <c r="A354">
        <v>53830423772</v>
      </c>
      <c r="B354" t="s">
        <v>382</v>
      </c>
      <c r="C354" s="18">
        <v>3077207729</v>
      </c>
      <c r="D354" t="s">
        <v>457</v>
      </c>
      <c r="E354">
        <v>5.050948298401795E-3</v>
      </c>
    </row>
    <row r="355" spans="1:5">
      <c r="A355">
        <v>53830423772</v>
      </c>
      <c r="B355" t="s">
        <v>382</v>
      </c>
      <c r="C355" s="18">
        <v>4507618789</v>
      </c>
      <c r="D355" t="s">
        <v>464</v>
      </c>
      <c r="E355">
        <v>5.0508568785230913E-3</v>
      </c>
    </row>
    <row r="356" spans="1:5">
      <c r="A356">
        <v>53830423772</v>
      </c>
      <c r="B356" t="s">
        <v>382</v>
      </c>
      <c r="C356" s="18">
        <v>5637743630</v>
      </c>
      <c r="D356" t="s">
        <v>490</v>
      </c>
      <c r="E356">
        <v>1.523667692397705E-2</v>
      </c>
    </row>
    <row r="357" spans="1:5">
      <c r="A357">
        <v>53830423772</v>
      </c>
      <c r="B357" t="s">
        <v>382</v>
      </c>
      <c r="C357" s="18">
        <v>5893440722</v>
      </c>
      <c r="D357" t="s">
        <v>465</v>
      </c>
      <c r="E357">
        <v>1.2950540017223498E-3</v>
      </c>
    </row>
    <row r="358" spans="1:5">
      <c r="A358">
        <v>53830423772</v>
      </c>
      <c r="B358" t="s">
        <v>382</v>
      </c>
      <c r="C358" s="18">
        <v>6053421723</v>
      </c>
      <c r="D358" t="s">
        <v>473</v>
      </c>
      <c r="E358">
        <v>1.4245959698460666E-3</v>
      </c>
    </row>
    <row r="359" spans="1:5">
      <c r="A359">
        <v>53830423772</v>
      </c>
      <c r="B359" t="s">
        <v>382</v>
      </c>
      <c r="C359" s="18">
        <v>6063984739</v>
      </c>
      <c r="D359" t="s">
        <v>514</v>
      </c>
      <c r="E359">
        <v>5.1798503273745825E-4</v>
      </c>
    </row>
    <row r="360" spans="1:5">
      <c r="A360">
        <v>53830423772</v>
      </c>
      <c r="B360" t="s">
        <v>382</v>
      </c>
      <c r="C360" s="18">
        <v>7469450785</v>
      </c>
      <c r="D360" t="s">
        <v>500</v>
      </c>
      <c r="E360">
        <v>2.5901994233234037E-3</v>
      </c>
    </row>
    <row r="361" spans="1:5">
      <c r="A361">
        <v>53830423772</v>
      </c>
      <c r="B361" t="s">
        <v>382</v>
      </c>
      <c r="C361" s="18">
        <v>7547224733</v>
      </c>
      <c r="D361" t="s">
        <v>513</v>
      </c>
      <c r="E361">
        <v>5.1803988466468075E-3</v>
      </c>
    </row>
    <row r="362" spans="1:5">
      <c r="A362">
        <v>53830423772</v>
      </c>
      <c r="B362" t="s">
        <v>382</v>
      </c>
      <c r="C362" s="18">
        <v>9037285759</v>
      </c>
      <c r="D362" t="s">
        <v>573</v>
      </c>
      <c r="E362">
        <v>9.1876978097625416E-3</v>
      </c>
    </row>
    <row r="363" spans="1:5">
      <c r="A363">
        <v>53830423772</v>
      </c>
      <c r="B363" t="s">
        <v>382</v>
      </c>
      <c r="C363" s="18">
        <v>9260704790</v>
      </c>
      <c r="D363" t="s">
        <v>512</v>
      </c>
      <c r="E363">
        <v>6.9936207208640246E-3</v>
      </c>
    </row>
    <row r="364" spans="1:5">
      <c r="A364">
        <v>53830423772</v>
      </c>
      <c r="B364" t="s">
        <v>382</v>
      </c>
      <c r="C364" s="18">
        <v>9386892740</v>
      </c>
      <c r="D364" t="s">
        <v>467</v>
      </c>
      <c r="E364">
        <v>2.7196499715684166E-3</v>
      </c>
    </row>
    <row r="365" spans="1:5">
      <c r="A365">
        <v>53830423772</v>
      </c>
      <c r="B365" t="s">
        <v>382</v>
      </c>
      <c r="C365" s="18">
        <v>9417235770</v>
      </c>
      <c r="D365" t="s">
        <v>577</v>
      </c>
      <c r="E365">
        <v>1.8375395619525083E-2</v>
      </c>
    </row>
    <row r="366" spans="1:5">
      <c r="A366">
        <v>53830423772</v>
      </c>
      <c r="B366" t="s">
        <v>382</v>
      </c>
      <c r="C366" s="18">
        <v>9516429793</v>
      </c>
      <c r="D366" t="s">
        <v>561</v>
      </c>
      <c r="E366">
        <v>9.1419878704104892E-3</v>
      </c>
    </row>
    <row r="367" spans="1:5">
      <c r="A367">
        <v>53830423772</v>
      </c>
      <c r="B367" t="s">
        <v>382</v>
      </c>
      <c r="C367" s="18">
        <v>9878045706</v>
      </c>
      <c r="D367" t="s">
        <v>472</v>
      </c>
      <c r="E367">
        <v>9.0651951722990403E-4</v>
      </c>
    </row>
    <row r="368" spans="1:5">
      <c r="A368">
        <v>53830423772</v>
      </c>
      <c r="B368" t="s">
        <v>382</v>
      </c>
      <c r="C368" s="18">
        <v>10036916765</v>
      </c>
      <c r="D368" t="s">
        <v>455</v>
      </c>
      <c r="E368">
        <v>9.0651951722990403E-4</v>
      </c>
    </row>
    <row r="369" spans="1:5">
      <c r="A369">
        <v>53830423772</v>
      </c>
      <c r="B369" t="s">
        <v>382</v>
      </c>
      <c r="C369" s="18">
        <v>10295476702</v>
      </c>
      <c r="D369" t="s">
        <v>480</v>
      </c>
      <c r="E369">
        <v>4.9214063302780789E-3</v>
      </c>
    </row>
    <row r="370" spans="1:5">
      <c r="A370">
        <v>53830423772</v>
      </c>
      <c r="B370" t="s">
        <v>382</v>
      </c>
      <c r="C370" s="18">
        <v>10335497705</v>
      </c>
      <c r="D370" t="s">
        <v>458</v>
      </c>
      <c r="E370">
        <v>5.0508568785230913E-3</v>
      </c>
    </row>
    <row r="371" spans="1:5">
      <c r="A371">
        <v>53830423772</v>
      </c>
      <c r="B371" t="s">
        <v>382</v>
      </c>
      <c r="C371" s="18">
        <v>10556620739</v>
      </c>
      <c r="D371" t="s">
        <v>505</v>
      </c>
      <c r="E371">
        <v>1.4245959698460666E-3</v>
      </c>
    </row>
    <row r="372" spans="1:5">
      <c r="A372">
        <v>53830423772</v>
      </c>
      <c r="B372" t="s">
        <v>382</v>
      </c>
      <c r="C372" s="18">
        <v>10890197776</v>
      </c>
      <c r="D372" t="s">
        <v>418</v>
      </c>
      <c r="E372">
        <v>3.8853448449244579E-3</v>
      </c>
    </row>
    <row r="373" spans="1:5">
      <c r="A373">
        <v>53830423772</v>
      </c>
      <c r="B373" t="s">
        <v>382</v>
      </c>
      <c r="C373" s="18">
        <v>11311379738</v>
      </c>
      <c r="D373" t="s">
        <v>521</v>
      </c>
      <c r="E373">
        <v>4.2738793294169039E-3</v>
      </c>
    </row>
    <row r="374" spans="1:5">
      <c r="A374">
        <v>53830423772</v>
      </c>
      <c r="B374" t="s">
        <v>382</v>
      </c>
      <c r="C374" s="18">
        <v>11396942785</v>
      </c>
      <c r="D374" t="s">
        <v>453</v>
      </c>
      <c r="E374">
        <v>9.0651951722990403E-4</v>
      </c>
    </row>
    <row r="375" spans="1:5">
      <c r="A375">
        <v>53830423772</v>
      </c>
      <c r="B375" t="s">
        <v>382</v>
      </c>
      <c r="C375" s="18">
        <v>11829808729</v>
      </c>
      <c r="D375" t="s">
        <v>502</v>
      </c>
      <c r="E375">
        <v>1.8283975740820979E-3</v>
      </c>
    </row>
    <row r="376" spans="1:5">
      <c r="A376">
        <v>53830423772</v>
      </c>
      <c r="B376" t="s">
        <v>382</v>
      </c>
      <c r="C376" s="18">
        <v>11927673739</v>
      </c>
      <c r="D376" t="s">
        <v>510</v>
      </c>
      <c r="E376">
        <v>5.1803988466468075E-3</v>
      </c>
    </row>
    <row r="377" spans="1:5">
      <c r="A377">
        <v>53830423772</v>
      </c>
      <c r="B377" t="s">
        <v>382</v>
      </c>
      <c r="C377" s="18">
        <v>11940930782</v>
      </c>
      <c r="D377" t="s">
        <v>545</v>
      </c>
      <c r="E377">
        <v>3.9767647236285626E-2</v>
      </c>
    </row>
    <row r="378" spans="1:5">
      <c r="A378">
        <v>53830423772</v>
      </c>
      <c r="B378" t="s">
        <v>382</v>
      </c>
      <c r="C378" s="18">
        <v>12331926719</v>
      </c>
      <c r="D378" t="s">
        <v>550</v>
      </c>
      <c r="E378">
        <v>2.3860588341771377E-2</v>
      </c>
    </row>
    <row r="379" spans="1:5">
      <c r="A379">
        <v>53830423772</v>
      </c>
      <c r="B379" t="s">
        <v>382</v>
      </c>
      <c r="C379" s="18">
        <v>12355033722</v>
      </c>
      <c r="D379" t="s">
        <v>570</v>
      </c>
      <c r="E379">
        <v>1.2862776933667558E-2</v>
      </c>
    </row>
    <row r="380" spans="1:5">
      <c r="A380">
        <v>53830423772</v>
      </c>
      <c r="B380" t="s">
        <v>382</v>
      </c>
      <c r="C380" s="18">
        <v>12724047737</v>
      </c>
      <c r="D380" t="s">
        <v>483</v>
      </c>
      <c r="E380">
        <v>5.6984752992629709E-3</v>
      </c>
    </row>
    <row r="381" spans="1:5">
      <c r="A381">
        <v>53830423772</v>
      </c>
      <c r="B381" t="s">
        <v>382</v>
      </c>
      <c r="C381" s="18">
        <v>12802831739</v>
      </c>
      <c r="D381" t="s">
        <v>499</v>
      </c>
      <c r="E381">
        <v>2.3312069069546747E-3</v>
      </c>
    </row>
    <row r="382" spans="1:5">
      <c r="A382">
        <v>53830423772</v>
      </c>
      <c r="B382" t="s">
        <v>382</v>
      </c>
      <c r="C382" s="18">
        <v>13029782760</v>
      </c>
      <c r="D382" t="s">
        <v>504</v>
      </c>
      <c r="E382">
        <v>1.2950540017223498E-3</v>
      </c>
    </row>
    <row r="383" spans="1:5">
      <c r="A383">
        <v>53830423772</v>
      </c>
      <c r="B383" t="s">
        <v>382</v>
      </c>
      <c r="C383" s="18">
        <v>13257347723</v>
      </c>
      <c r="D383" t="s">
        <v>474</v>
      </c>
      <c r="E383">
        <v>5.0508568785230913E-3</v>
      </c>
    </row>
    <row r="384" spans="1:5">
      <c r="A384">
        <v>53830423772</v>
      </c>
      <c r="B384" t="s">
        <v>382</v>
      </c>
      <c r="C384" s="18">
        <v>13688556798</v>
      </c>
      <c r="D384" t="s">
        <v>507</v>
      </c>
      <c r="E384">
        <v>5.1803988466468075E-3</v>
      </c>
    </row>
    <row r="385" spans="1:5">
      <c r="A385">
        <v>53830423772</v>
      </c>
      <c r="B385" t="s">
        <v>382</v>
      </c>
      <c r="C385" s="18">
        <v>13769919777</v>
      </c>
      <c r="D385" t="s">
        <v>494</v>
      </c>
      <c r="E385">
        <v>3.8853448449244579E-3</v>
      </c>
    </row>
    <row r="386" spans="1:5">
      <c r="A386">
        <v>53830423772</v>
      </c>
      <c r="B386" t="s">
        <v>382</v>
      </c>
      <c r="C386" s="18">
        <v>13792178737</v>
      </c>
      <c r="D386" t="s">
        <v>506</v>
      </c>
      <c r="E386">
        <v>3.8853448449244579E-3</v>
      </c>
    </row>
    <row r="387" spans="1:5">
      <c r="A387">
        <v>53830423772</v>
      </c>
      <c r="B387" t="s">
        <v>382</v>
      </c>
      <c r="C387" s="18">
        <v>13926379707</v>
      </c>
      <c r="D387" t="s">
        <v>485</v>
      </c>
      <c r="E387">
        <v>5.1803988466468075E-3</v>
      </c>
    </row>
    <row r="388" spans="1:5">
      <c r="A388">
        <v>53830423772</v>
      </c>
      <c r="B388" t="s">
        <v>382</v>
      </c>
      <c r="C388" s="18">
        <v>14019062730</v>
      </c>
      <c r="D388" t="s">
        <v>496</v>
      </c>
      <c r="E388">
        <v>3.8853448449244579E-3</v>
      </c>
    </row>
    <row r="389" spans="1:5">
      <c r="A389">
        <v>53830423772</v>
      </c>
      <c r="B389" t="s">
        <v>382</v>
      </c>
      <c r="C389" s="18">
        <v>14106307731</v>
      </c>
      <c r="D389" t="s">
        <v>448</v>
      </c>
      <c r="E389">
        <v>4.5328718457856325E-3</v>
      </c>
    </row>
    <row r="390" spans="1:5">
      <c r="A390">
        <v>53830423772</v>
      </c>
      <c r="B390" t="s">
        <v>382</v>
      </c>
      <c r="C390" s="18">
        <v>14246268704</v>
      </c>
      <c r="D390" t="s">
        <v>558</v>
      </c>
      <c r="E390">
        <v>1.6702411839239963E-2</v>
      </c>
    </row>
    <row r="391" spans="1:5">
      <c r="A391">
        <v>53830423772</v>
      </c>
      <c r="B391" t="s">
        <v>382</v>
      </c>
      <c r="C391" s="18">
        <v>14523846731</v>
      </c>
      <c r="D391" t="s">
        <v>481</v>
      </c>
      <c r="E391">
        <v>3.8853448449244579E-3</v>
      </c>
    </row>
    <row r="392" spans="1:5">
      <c r="A392">
        <v>53830423772</v>
      </c>
      <c r="B392" t="s">
        <v>382</v>
      </c>
      <c r="C392" s="18">
        <v>14700238739</v>
      </c>
      <c r="D392" t="s">
        <v>484</v>
      </c>
      <c r="E392">
        <v>5.9574678156316995E-3</v>
      </c>
    </row>
    <row r="393" spans="1:5">
      <c r="A393">
        <v>53830423772</v>
      </c>
      <c r="B393" t="s">
        <v>382</v>
      </c>
      <c r="C393" s="18">
        <v>16125020754</v>
      </c>
      <c r="D393" t="s">
        <v>520</v>
      </c>
      <c r="E393">
        <v>2.5899251636872912E-4</v>
      </c>
    </row>
    <row r="394" spans="1:5">
      <c r="A394">
        <v>53830423772</v>
      </c>
      <c r="B394" t="s">
        <v>382</v>
      </c>
      <c r="C394" s="18">
        <v>16137544770</v>
      </c>
      <c r="D394" t="s">
        <v>497</v>
      </c>
      <c r="E394">
        <v>3.8853448449244579E-3</v>
      </c>
    </row>
    <row r="395" spans="1:5">
      <c r="A395">
        <v>53830423772</v>
      </c>
      <c r="B395" t="s">
        <v>382</v>
      </c>
      <c r="C395" s="18">
        <v>16723235762</v>
      </c>
      <c r="D395" t="s">
        <v>450</v>
      </c>
      <c r="E395">
        <v>9.0679377686601643E-4</v>
      </c>
    </row>
    <row r="396" spans="1:5">
      <c r="A396">
        <v>53830423772</v>
      </c>
      <c r="B396" t="s">
        <v>382</v>
      </c>
      <c r="C396" s="18">
        <v>17692288704</v>
      </c>
      <c r="D396" t="s">
        <v>487</v>
      </c>
      <c r="E396">
        <v>1.1884584231533636E-2</v>
      </c>
    </row>
    <row r="397" spans="1:5">
      <c r="A397">
        <v>53830423772</v>
      </c>
      <c r="B397" t="s">
        <v>382</v>
      </c>
      <c r="C397" s="18">
        <v>19468407772</v>
      </c>
      <c r="D397" t="s">
        <v>440</v>
      </c>
      <c r="E397">
        <v>1.8283975740820978E-2</v>
      </c>
    </row>
    <row r="398" spans="1:5">
      <c r="A398">
        <v>53830423772</v>
      </c>
      <c r="B398" t="s">
        <v>382</v>
      </c>
      <c r="C398" s="18">
        <v>24914819791</v>
      </c>
      <c r="D398" t="s">
        <v>468</v>
      </c>
      <c r="E398">
        <v>9.5076673852269086E-3</v>
      </c>
    </row>
    <row r="399" spans="1:5">
      <c r="A399">
        <v>53830423772</v>
      </c>
      <c r="B399" t="s">
        <v>382</v>
      </c>
      <c r="C399" s="18">
        <v>28153596772</v>
      </c>
      <c r="D399" t="s">
        <v>460</v>
      </c>
      <c r="E399">
        <v>1.2950540017223498E-3</v>
      </c>
    </row>
    <row r="400" spans="1:5">
      <c r="A400">
        <v>53830423772</v>
      </c>
      <c r="B400" t="s">
        <v>382</v>
      </c>
      <c r="C400" s="18">
        <v>32010710720</v>
      </c>
      <c r="D400" t="s">
        <v>554</v>
      </c>
      <c r="E400">
        <v>2.3860588341771377E-2</v>
      </c>
    </row>
    <row r="401" spans="1:5">
      <c r="A401">
        <v>53830423772</v>
      </c>
      <c r="B401" t="s">
        <v>382</v>
      </c>
      <c r="C401" s="18">
        <v>42369509791</v>
      </c>
      <c r="D401" t="s">
        <v>305</v>
      </c>
      <c r="E401">
        <v>2.7425963611231469E-3</v>
      </c>
    </row>
    <row r="402" spans="1:5">
      <c r="A402">
        <v>53830423772</v>
      </c>
      <c r="B402" t="s">
        <v>382</v>
      </c>
      <c r="C402" s="18">
        <v>43350836372</v>
      </c>
      <c r="D402" t="s">
        <v>495</v>
      </c>
      <c r="E402">
        <v>4.2738793294169039E-3</v>
      </c>
    </row>
    <row r="403" spans="1:5">
      <c r="A403">
        <v>53830423772</v>
      </c>
      <c r="B403" t="s">
        <v>382</v>
      </c>
      <c r="C403" s="18">
        <v>45421382753</v>
      </c>
      <c r="D403" t="s">
        <v>584</v>
      </c>
      <c r="E403">
        <v>1.3210172472743156E-2</v>
      </c>
    </row>
    <row r="404" spans="1:5">
      <c r="A404">
        <v>53830423772</v>
      </c>
      <c r="B404" t="s">
        <v>382</v>
      </c>
      <c r="C404" s="18">
        <v>46734902404</v>
      </c>
      <c r="D404" t="s">
        <v>469</v>
      </c>
      <c r="E404">
        <v>3.2377264241845792E-3</v>
      </c>
    </row>
    <row r="405" spans="1:5">
      <c r="A405">
        <v>53830423772</v>
      </c>
      <c r="B405" t="s">
        <v>382</v>
      </c>
      <c r="C405" s="18">
        <v>52498719768</v>
      </c>
      <c r="D405" t="s">
        <v>493</v>
      </c>
      <c r="E405">
        <v>3.8853448449244579E-3</v>
      </c>
    </row>
    <row r="406" spans="1:5">
      <c r="A406">
        <v>53830423772</v>
      </c>
      <c r="B406" t="s">
        <v>382</v>
      </c>
      <c r="C406" s="18">
        <v>56954247715</v>
      </c>
      <c r="D406" t="s">
        <v>489</v>
      </c>
      <c r="E406">
        <v>1.1884584231533636E-2</v>
      </c>
    </row>
    <row r="407" spans="1:5">
      <c r="A407">
        <v>53830423772</v>
      </c>
      <c r="B407" t="s">
        <v>382</v>
      </c>
      <c r="C407" s="18">
        <v>58141472704</v>
      </c>
      <c r="D407" t="s">
        <v>492</v>
      </c>
      <c r="E407">
        <v>3.3626973983730902E-3</v>
      </c>
    </row>
    <row r="408" spans="1:5">
      <c r="A408">
        <v>53830423772</v>
      </c>
      <c r="B408" t="s">
        <v>382</v>
      </c>
      <c r="C408" s="18">
        <v>62353110797</v>
      </c>
      <c r="D408" t="s">
        <v>515</v>
      </c>
      <c r="E408">
        <v>3.8853448449244579E-3</v>
      </c>
    </row>
    <row r="409" spans="1:5">
      <c r="A409">
        <v>53830423772</v>
      </c>
      <c r="B409" t="s">
        <v>382</v>
      </c>
      <c r="C409" s="18">
        <v>69574286304</v>
      </c>
      <c r="D409" t="s">
        <v>498</v>
      </c>
      <c r="E409">
        <v>4.2738793294169039E-3</v>
      </c>
    </row>
    <row r="410" spans="1:5">
      <c r="A410">
        <v>53830423772</v>
      </c>
      <c r="B410" t="s">
        <v>382</v>
      </c>
      <c r="C410" s="18">
        <v>78309964749</v>
      </c>
      <c r="D410" t="s">
        <v>580</v>
      </c>
      <c r="E410">
        <v>2.226988245231995E-2</v>
      </c>
    </row>
    <row r="411" spans="1:5">
      <c r="A411">
        <v>53830423772</v>
      </c>
      <c r="B411" t="s">
        <v>382</v>
      </c>
      <c r="C411" s="18">
        <v>80838774768</v>
      </c>
      <c r="D411" t="s">
        <v>556</v>
      </c>
      <c r="E411">
        <v>2.226988245231995E-2</v>
      </c>
    </row>
    <row r="412" spans="1:5">
      <c r="A412">
        <v>53830423772</v>
      </c>
      <c r="B412" t="s">
        <v>382</v>
      </c>
      <c r="C412" s="18">
        <v>83356762753</v>
      </c>
      <c r="D412" t="s">
        <v>589</v>
      </c>
      <c r="E412">
        <v>5.8965821764147656E-3</v>
      </c>
    </row>
    <row r="413" spans="1:5">
      <c r="A413">
        <v>53830423772</v>
      </c>
      <c r="B413" t="s">
        <v>382</v>
      </c>
      <c r="C413" s="18">
        <v>86647326715</v>
      </c>
      <c r="D413" t="s">
        <v>503</v>
      </c>
      <c r="E413">
        <v>3.8853448449244579E-3</v>
      </c>
    </row>
    <row r="414" spans="1:5">
      <c r="A414">
        <v>53830423772</v>
      </c>
      <c r="B414" t="s">
        <v>382</v>
      </c>
      <c r="C414" s="18">
        <v>90160282772</v>
      </c>
      <c r="D414" t="s">
        <v>516</v>
      </c>
      <c r="E414">
        <v>3.8853448449244579E-3</v>
      </c>
    </row>
    <row r="415" spans="1:5">
      <c r="A415">
        <v>53830423772</v>
      </c>
      <c r="B415" t="s">
        <v>382</v>
      </c>
      <c r="C415" s="18">
        <v>97413925753</v>
      </c>
      <c r="D415" t="s">
        <v>567</v>
      </c>
      <c r="E415">
        <v>1.2862776933667558E-2</v>
      </c>
    </row>
    <row r="416" spans="1:5">
      <c r="A416">
        <v>53830423772</v>
      </c>
      <c r="B416" t="s">
        <v>382</v>
      </c>
      <c r="C416" s="18">
        <v>1741069000139</v>
      </c>
      <c r="D416" t="s">
        <v>526</v>
      </c>
      <c r="E416">
        <v>9.1419878704104892E-3</v>
      </c>
    </row>
    <row r="417" spans="1:5">
      <c r="A417">
        <v>53830423772</v>
      </c>
      <c r="B417" t="s">
        <v>382</v>
      </c>
      <c r="C417" s="18">
        <v>5578837000136</v>
      </c>
      <c r="D417" t="s">
        <v>119</v>
      </c>
      <c r="E417">
        <v>8.2186470954990293E-2</v>
      </c>
    </row>
    <row r="418" spans="1:5">
      <c r="A418">
        <v>53830423772</v>
      </c>
      <c r="B418" t="s">
        <v>382</v>
      </c>
      <c r="C418" s="18">
        <v>8295999000155</v>
      </c>
      <c r="D418" t="s">
        <v>435</v>
      </c>
      <c r="E418">
        <v>4.3881541777970349E-3</v>
      </c>
    </row>
    <row r="419" spans="1:5">
      <c r="A419">
        <v>53830423772</v>
      </c>
      <c r="B419" t="s">
        <v>382</v>
      </c>
      <c r="C419" s="18">
        <v>8885596000166</v>
      </c>
      <c r="D419" t="s">
        <v>407</v>
      </c>
      <c r="E419">
        <v>1.2707363139870581E-3</v>
      </c>
    </row>
    <row r="420" spans="1:5">
      <c r="A420">
        <v>53830423772</v>
      </c>
      <c r="B420" t="s">
        <v>382</v>
      </c>
      <c r="C420" s="18">
        <v>9298880000107</v>
      </c>
      <c r="D420" t="s">
        <v>388</v>
      </c>
      <c r="E420">
        <v>1.8283975740820978E-2</v>
      </c>
    </row>
    <row r="421" spans="1:5">
      <c r="A421">
        <v>53830423772</v>
      </c>
      <c r="B421" t="s">
        <v>382</v>
      </c>
      <c r="C421" s="18">
        <v>9517570000128</v>
      </c>
      <c r="D421" t="s">
        <v>391</v>
      </c>
      <c r="E421">
        <v>0.25460436219093213</v>
      </c>
    </row>
    <row r="422" spans="1:5">
      <c r="A422">
        <v>53830423772</v>
      </c>
      <c r="B422" t="s">
        <v>382</v>
      </c>
      <c r="C422" s="18">
        <v>10964063000111</v>
      </c>
      <c r="D422" t="s">
        <v>427</v>
      </c>
      <c r="E422">
        <v>1.3712981805615733E-2</v>
      </c>
    </row>
    <row r="423" spans="1:5">
      <c r="A423">
        <v>53830423772</v>
      </c>
      <c r="B423" t="s">
        <v>382</v>
      </c>
      <c r="C423" s="18">
        <v>12612983000104</v>
      </c>
      <c r="D423" t="s">
        <v>421</v>
      </c>
      <c r="E423">
        <v>3.8396349055724054E-3</v>
      </c>
    </row>
    <row r="424" spans="1:5">
      <c r="A424">
        <v>53830423772</v>
      </c>
      <c r="B424" t="s">
        <v>382</v>
      </c>
      <c r="C424" s="18">
        <v>29699626000110</v>
      </c>
      <c r="D424" t="s">
        <v>411</v>
      </c>
      <c r="E424">
        <v>6.3609951602316181E-2</v>
      </c>
    </row>
    <row r="425" spans="1:5">
      <c r="A425">
        <v>53830423772</v>
      </c>
      <c r="B425" t="s">
        <v>382</v>
      </c>
      <c r="C425" s="18">
        <v>62700455000177</v>
      </c>
      <c r="D425" t="s">
        <v>443</v>
      </c>
      <c r="E425">
        <v>3.9859067114989731E-2</v>
      </c>
    </row>
    <row r="426" spans="1:5">
      <c r="A426">
        <v>53830423772</v>
      </c>
      <c r="B426" t="s">
        <v>382</v>
      </c>
      <c r="C426" s="18">
        <v>72441397000168</v>
      </c>
      <c r="D426" t="s">
        <v>221</v>
      </c>
      <c r="E426">
        <v>4.936673450021664E-3</v>
      </c>
    </row>
    <row r="427" spans="1:5">
      <c r="A427">
        <v>53830423772</v>
      </c>
      <c r="B427" t="s">
        <v>382</v>
      </c>
      <c r="C427" s="18" t="s">
        <v>1645</v>
      </c>
      <c r="D427" t="s">
        <v>1648</v>
      </c>
      <c r="E427">
        <v>1.7872586286652506E-3</v>
      </c>
    </row>
    <row r="428" spans="1:5">
      <c r="A428">
        <v>74997190730</v>
      </c>
      <c r="B428" t="s">
        <v>186</v>
      </c>
      <c r="C428" s="18">
        <v>4837646000189</v>
      </c>
      <c r="D428" t="s">
        <v>122</v>
      </c>
      <c r="E428">
        <v>0.34482758620689663</v>
      </c>
    </row>
    <row r="429" spans="1:5">
      <c r="A429">
        <v>74997190730</v>
      </c>
      <c r="B429" t="s">
        <v>186</v>
      </c>
      <c r="C429" s="18">
        <v>9517570000128</v>
      </c>
      <c r="D429" t="s">
        <v>42</v>
      </c>
      <c r="E429">
        <v>0.64446353872244222</v>
      </c>
    </row>
    <row r="430" spans="1:5">
      <c r="A430">
        <v>74997190730</v>
      </c>
      <c r="B430" t="s">
        <v>186</v>
      </c>
      <c r="C430" s="18" t="s">
        <v>1645</v>
      </c>
      <c r="D430" t="s">
        <v>1648</v>
      </c>
      <c r="E430">
        <v>1.0708875070661393E-2</v>
      </c>
    </row>
    <row r="431" spans="1:5">
      <c r="A431">
        <v>76910750730</v>
      </c>
      <c r="B431" t="s">
        <v>110</v>
      </c>
      <c r="C431" s="18">
        <v>107208717</v>
      </c>
      <c r="D431" t="s">
        <v>144</v>
      </c>
      <c r="E431">
        <v>2.9576103454843794E-2</v>
      </c>
    </row>
    <row r="432" spans="1:5">
      <c r="A432">
        <v>76910750730</v>
      </c>
      <c r="B432" t="s">
        <v>110</v>
      </c>
      <c r="C432" s="18">
        <v>8793607717</v>
      </c>
      <c r="D432" t="s">
        <v>156</v>
      </c>
      <c r="E432">
        <v>4.4364155182265691E-2</v>
      </c>
    </row>
    <row r="433" spans="1:5">
      <c r="A433">
        <v>76910750730</v>
      </c>
      <c r="B433" t="s">
        <v>110</v>
      </c>
      <c r="C433" s="18">
        <v>51303680610</v>
      </c>
      <c r="D433" t="s">
        <v>134</v>
      </c>
      <c r="E433">
        <v>3.785741242220006E-2</v>
      </c>
    </row>
    <row r="434" spans="1:5">
      <c r="A434">
        <v>76910750730</v>
      </c>
      <c r="B434" t="s">
        <v>110</v>
      </c>
      <c r="C434" s="18">
        <v>60750812753</v>
      </c>
      <c r="D434" t="s">
        <v>177</v>
      </c>
      <c r="E434">
        <v>0.10351636209195328</v>
      </c>
    </row>
    <row r="435" spans="1:5">
      <c r="A435">
        <v>76910750730</v>
      </c>
      <c r="B435" t="s">
        <v>110</v>
      </c>
      <c r="C435" s="18">
        <v>65543726791</v>
      </c>
      <c r="D435" t="s">
        <v>138</v>
      </c>
      <c r="E435">
        <v>0.20703272418390656</v>
      </c>
    </row>
    <row r="436" spans="1:5">
      <c r="A436">
        <v>76910750730</v>
      </c>
      <c r="B436" t="s">
        <v>110</v>
      </c>
      <c r="C436" s="18">
        <v>67963242772</v>
      </c>
      <c r="D436" t="s">
        <v>182</v>
      </c>
      <c r="E436">
        <v>7.0982648291625108E-2</v>
      </c>
    </row>
    <row r="437" spans="1:5">
      <c r="A437">
        <v>76910750730</v>
      </c>
      <c r="B437" t="s">
        <v>110</v>
      </c>
      <c r="C437" s="18">
        <v>4837646000189</v>
      </c>
      <c r="D437" t="s">
        <v>122</v>
      </c>
      <c r="E437">
        <v>7.0982648291625112E-3</v>
      </c>
    </row>
    <row r="438" spans="1:5">
      <c r="A438">
        <v>76910750730</v>
      </c>
      <c r="B438" t="s">
        <v>110</v>
      </c>
      <c r="C438" s="18">
        <v>5578837000136</v>
      </c>
      <c r="D438" t="s">
        <v>119</v>
      </c>
      <c r="E438">
        <v>5.8560684840590717E-2</v>
      </c>
    </row>
    <row r="439" spans="1:5">
      <c r="A439">
        <v>76910750730</v>
      </c>
      <c r="B439" t="s">
        <v>110</v>
      </c>
      <c r="C439" s="18">
        <v>9298880000107</v>
      </c>
      <c r="D439" t="s">
        <v>112</v>
      </c>
      <c r="E439">
        <v>2.2182077591132845E-2</v>
      </c>
    </row>
    <row r="440" spans="1:5">
      <c r="A440">
        <v>76910750730</v>
      </c>
      <c r="B440" t="s">
        <v>110</v>
      </c>
      <c r="C440" s="18">
        <v>12150721000167</v>
      </c>
      <c r="D440" t="s">
        <v>128</v>
      </c>
      <c r="E440">
        <v>0.41791034181694281</v>
      </c>
    </row>
    <row r="441" spans="1:5">
      <c r="A441">
        <v>76910750730</v>
      </c>
      <c r="B441" t="s">
        <v>110</v>
      </c>
      <c r="C441" s="18">
        <v>12251246000115</v>
      </c>
      <c r="D441" t="s">
        <v>147</v>
      </c>
      <c r="E441">
        <v>4.5961264768827257E-4</v>
      </c>
    </row>
    <row r="442" spans="1:5">
      <c r="A442">
        <v>76910750730</v>
      </c>
      <c r="B442" t="s">
        <v>110</v>
      </c>
      <c r="C442" s="18" t="s">
        <v>1645</v>
      </c>
      <c r="D442" t="s">
        <v>1648</v>
      </c>
      <c r="E442">
        <v>4.5961264768827257E-4</v>
      </c>
    </row>
    <row r="443" spans="1:5">
      <c r="A443">
        <v>84295481734</v>
      </c>
      <c r="B443" t="s">
        <v>1532</v>
      </c>
      <c r="C443" s="18">
        <v>8623242700</v>
      </c>
      <c r="D443" t="s">
        <v>1597</v>
      </c>
      <c r="E443">
        <v>9.7160794520307042E-2</v>
      </c>
    </row>
    <row r="444" spans="1:5">
      <c r="A444">
        <v>84295481734</v>
      </c>
      <c r="B444" t="s">
        <v>1532</v>
      </c>
      <c r="C444" s="18">
        <v>8692950718</v>
      </c>
      <c r="D444" t="s">
        <v>1547</v>
      </c>
      <c r="E444">
        <v>4.0886669187278533E-2</v>
      </c>
    </row>
    <row r="445" spans="1:5">
      <c r="A445">
        <v>84295481734</v>
      </c>
      <c r="B445" t="s">
        <v>1532</v>
      </c>
      <c r="C445" s="18">
        <v>9050029701</v>
      </c>
      <c r="D445" t="s">
        <v>1616</v>
      </c>
      <c r="E445">
        <v>4.0886669187278533E-2</v>
      </c>
    </row>
    <row r="446" spans="1:5">
      <c r="A446">
        <v>84295481734</v>
      </c>
      <c r="B446" t="s">
        <v>1532</v>
      </c>
      <c r="C446" s="18">
        <v>9215500731</v>
      </c>
      <c r="D446" t="s">
        <v>1613</v>
      </c>
      <c r="E446">
        <v>4.0886669187278533E-2</v>
      </c>
    </row>
    <row r="447" spans="1:5">
      <c r="A447">
        <v>84295481734</v>
      </c>
      <c r="B447" t="s">
        <v>1532</v>
      </c>
      <c r="C447" s="18">
        <v>10306252716</v>
      </c>
      <c r="D447" t="s">
        <v>1610</v>
      </c>
      <c r="E447">
        <v>4.0886669187278533E-2</v>
      </c>
    </row>
    <row r="448" spans="1:5">
      <c r="A448">
        <v>84295481734</v>
      </c>
      <c r="B448" t="s">
        <v>1532</v>
      </c>
      <c r="C448" s="18">
        <v>13454512700</v>
      </c>
      <c r="D448" t="s">
        <v>1621</v>
      </c>
      <c r="E448">
        <v>4.0886669187278533E-2</v>
      </c>
    </row>
    <row r="449" spans="1:5">
      <c r="A449">
        <v>84295481734</v>
      </c>
      <c r="B449" t="s">
        <v>1532</v>
      </c>
      <c r="C449" s="18">
        <v>14640289740</v>
      </c>
      <c r="D449" t="s">
        <v>1618</v>
      </c>
      <c r="E449">
        <v>4.0886669187278533E-2</v>
      </c>
    </row>
    <row r="450" spans="1:5">
      <c r="A450">
        <v>84295481734</v>
      </c>
      <c r="B450" t="s">
        <v>1532</v>
      </c>
      <c r="C450" s="18">
        <v>14820533738</v>
      </c>
      <c r="D450" t="s">
        <v>1630</v>
      </c>
      <c r="E450">
        <v>4.0886669187278533E-2</v>
      </c>
    </row>
    <row r="451" spans="1:5">
      <c r="A451">
        <v>84295481734</v>
      </c>
      <c r="B451" t="s">
        <v>1532</v>
      </c>
      <c r="C451" s="18">
        <v>32279604787</v>
      </c>
      <c r="D451" t="s">
        <v>1550</v>
      </c>
      <c r="E451">
        <v>2.6378496249857115E-2</v>
      </c>
    </row>
    <row r="452" spans="1:5">
      <c r="A452">
        <v>84295481734</v>
      </c>
      <c r="B452" t="s">
        <v>1532</v>
      </c>
      <c r="C452" s="18">
        <v>45750521753</v>
      </c>
      <c r="D452" t="s">
        <v>52</v>
      </c>
      <c r="E452">
        <v>1.3734843355696436E-2</v>
      </c>
    </row>
    <row r="453" spans="1:5">
      <c r="A453">
        <v>84295481734</v>
      </c>
      <c r="B453" t="s">
        <v>1532</v>
      </c>
      <c r="C453" s="18">
        <v>49048848768</v>
      </c>
      <c r="D453" t="s">
        <v>1606</v>
      </c>
      <c r="E453">
        <v>2.6378496249857115E-2</v>
      </c>
    </row>
    <row r="454" spans="1:5">
      <c r="A454">
        <v>84295481734</v>
      </c>
      <c r="B454" t="s">
        <v>1532</v>
      </c>
      <c r="C454" s="18">
        <v>74997602787</v>
      </c>
      <c r="D454" t="s">
        <v>1600</v>
      </c>
      <c r="E454">
        <v>5.7153408541357087E-2</v>
      </c>
    </row>
    <row r="455" spans="1:5">
      <c r="A455">
        <v>84295481734</v>
      </c>
      <c r="B455" t="s">
        <v>1532</v>
      </c>
      <c r="C455" s="18">
        <v>95895248772</v>
      </c>
      <c r="D455" t="s">
        <v>1603</v>
      </c>
      <c r="E455">
        <v>1.758566416657141E-2</v>
      </c>
    </row>
    <row r="456" spans="1:5">
      <c r="A456">
        <v>84295481734</v>
      </c>
      <c r="B456" t="s">
        <v>1532</v>
      </c>
      <c r="C456" s="18">
        <v>509320000171</v>
      </c>
      <c r="D456" t="s">
        <v>1565</v>
      </c>
      <c r="E456">
        <v>0.10489848675359845</v>
      </c>
    </row>
    <row r="457" spans="1:5">
      <c r="A457">
        <v>84295481734</v>
      </c>
      <c r="B457" t="s">
        <v>1532</v>
      </c>
      <c r="C457" s="18">
        <v>3856717000128</v>
      </c>
      <c r="D457" t="s">
        <v>1583</v>
      </c>
      <c r="E457">
        <v>3.5426320463558106E-2</v>
      </c>
    </row>
    <row r="458" spans="1:5">
      <c r="A458">
        <v>84295481734</v>
      </c>
      <c r="B458" t="s">
        <v>1532</v>
      </c>
      <c r="C458" s="18">
        <v>5089483000166</v>
      </c>
      <c r="D458" t="s">
        <v>1589</v>
      </c>
      <c r="E458">
        <v>2.6422460410273546E-2</v>
      </c>
    </row>
    <row r="459" spans="1:5">
      <c r="A459">
        <v>84295481734</v>
      </c>
      <c r="B459" t="s">
        <v>1532</v>
      </c>
      <c r="C459" s="18">
        <v>8932018000133</v>
      </c>
      <c r="D459" t="s">
        <v>1555</v>
      </c>
      <c r="E459">
        <v>0.1077121930202499</v>
      </c>
    </row>
    <row r="460" spans="1:5">
      <c r="A460">
        <v>84295481734</v>
      </c>
      <c r="B460" t="s">
        <v>1532</v>
      </c>
      <c r="C460" s="18">
        <v>8984954000198</v>
      </c>
      <c r="D460" t="s">
        <v>1576</v>
      </c>
      <c r="E460">
        <v>2.6378496249857115E-2</v>
      </c>
    </row>
    <row r="461" spans="1:5">
      <c r="A461">
        <v>84295481734</v>
      </c>
      <c r="B461" t="s">
        <v>1532</v>
      </c>
      <c r="C461" s="18">
        <v>9298880000107</v>
      </c>
      <c r="D461" t="s">
        <v>1542</v>
      </c>
      <c r="E461">
        <v>2.022351379155712E-2</v>
      </c>
    </row>
    <row r="462" spans="1:5">
      <c r="A462">
        <v>84295481734</v>
      </c>
      <c r="B462" t="s">
        <v>1532</v>
      </c>
      <c r="C462" s="18">
        <v>10477062000142</v>
      </c>
      <c r="D462" t="s">
        <v>1625</v>
      </c>
      <c r="E462">
        <v>2.6378496249857115E-2</v>
      </c>
    </row>
    <row r="463" spans="1:5">
      <c r="A463">
        <v>84295481734</v>
      </c>
      <c r="B463" t="s">
        <v>1532</v>
      </c>
      <c r="C463" s="18">
        <v>27718287000146</v>
      </c>
      <c r="D463" t="s">
        <v>1561</v>
      </c>
      <c r="E463">
        <v>2.6897273342770974E-2</v>
      </c>
    </row>
    <row r="464" spans="1:5">
      <c r="A464">
        <v>84295481734</v>
      </c>
      <c r="B464" t="s">
        <v>1532</v>
      </c>
      <c r="C464" s="18">
        <v>28927770000101</v>
      </c>
      <c r="D464" t="s">
        <v>1534</v>
      </c>
      <c r="E464">
        <v>3.0168206877753255E-2</v>
      </c>
    </row>
    <row r="465" spans="1:5">
      <c r="A465">
        <v>84295481734</v>
      </c>
      <c r="B465" t="s">
        <v>1532</v>
      </c>
      <c r="C465" s="18">
        <v>31338775000103</v>
      </c>
      <c r="D465" t="s">
        <v>1586</v>
      </c>
      <c r="E465">
        <v>4.3964160416428526E-3</v>
      </c>
    </row>
    <row r="466" spans="1:5">
      <c r="A466">
        <v>84295481734</v>
      </c>
      <c r="B466" t="s">
        <v>1532</v>
      </c>
      <c r="C466" s="18">
        <v>31507809000138</v>
      </c>
      <c r="D466" t="s">
        <v>34</v>
      </c>
      <c r="E466">
        <v>6.6433803163660987E-2</v>
      </c>
    </row>
    <row r="467" spans="1:5">
      <c r="A467">
        <v>84295481734</v>
      </c>
      <c r="B467" t="s">
        <v>1532</v>
      </c>
      <c r="C467" s="18" t="s">
        <v>1645</v>
      </c>
      <c r="D467" t="s">
        <v>1648</v>
      </c>
      <c r="E467">
        <v>6.5946240624642792E-5</v>
      </c>
    </row>
    <row r="468" spans="1:5">
      <c r="A468">
        <v>85818461734</v>
      </c>
      <c r="B468" t="s">
        <v>1288</v>
      </c>
      <c r="C468" s="18">
        <v>104206730</v>
      </c>
      <c r="D468" t="s">
        <v>1410</v>
      </c>
      <c r="E468">
        <v>2.8125289163129206E-2</v>
      </c>
    </row>
    <row r="469" spans="1:5">
      <c r="A469">
        <v>85818461734</v>
      </c>
      <c r="B469" t="s">
        <v>1288</v>
      </c>
      <c r="C469" s="18">
        <v>323609830</v>
      </c>
      <c r="D469" t="s">
        <v>1338</v>
      </c>
      <c r="E469">
        <v>2.1093966872346905E-2</v>
      </c>
    </row>
    <row r="470" spans="1:5">
      <c r="A470">
        <v>85818461734</v>
      </c>
      <c r="B470" t="s">
        <v>1288</v>
      </c>
      <c r="C470" s="18">
        <v>3041423790</v>
      </c>
      <c r="D470" t="s">
        <v>1290</v>
      </c>
      <c r="E470">
        <v>4.2539499859232922E-2</v>
      </c>
    </row>
    <row r="471" spans="1:5">
      <c r="A471">
        <v>85818461734</v>
      </c>
      <c r="B471" t="s">
        <v>1288</v>
      </c>
      <c r="C471" s="18">
        <v>3325930611</v>
      </c>
      <c r="D471" t="s">
        <v>1322</v>
      </c>
      <c r="E471">
        <v>7.031322290782302E-2</v>
      </c>
    </row>
    <row r="472" spans="1:5">
      <c r="A472">
        <v>85818461734</v>
      </c>
      <c r="B472" t="s">
        <v>1288</v>
      </c>
      <c r="C472" s="18">
        <v>4221057750</v>
      </c>
      <c r="D472" t="s">
        <v>1385</v>
      </c>
      <c r="E472">
        <v>2.1093966872346905E-2</v>
      </c>
    </row>
    <row r="473" spans="1:5">
      <c r="A473">
        <v>85818461734</v>
      </c>
      <c r="B473" t="s">
        <v>1288</v>
      </c>
      <c r="C473" s="18">
        <v>5686897719</v>
      </c>
      <c r="D473" t="s">
        <v>1356</v>
      </c>
      <c r="E473">
        <v>2.1093966872346905E-2</v>
      </c>
    </row>
    <row r="474" spans="1:5">
      <c r="A474">
        <v>85818461734</v>
      </c>
      <c r="B474" t="s">
        <v>1288</v>
      </c>
      <c r="C474" s="18">
        <v>5764209722</v>
      </c>
      <c r="D474" t="s">
        <v>1373</v>
      </c>
      <c r="E474">
        <v>2.1093966872346905E-2</v>
      </c>
    </row>
    <row r="475" spans="1:5">
      <c r="A475">
        <v>85818461734</v>
      </c>
      <c r="B475" t="s">
        <v>1288</v>
      </c>
      <c r="C475" s="18">
        <v>5964818706</v>
      </c>
      <c r="D475" t="s">
        <v>1342</v>
      </c>
      <c r="E475">
        <v>2.1093966872346905E-2</v>
      </c>
    </row>
    <row r="476" spans="1:5">
      <c r="A476">
        <v>85818461734</v>
      </c>
      <c r="B476" t="s">
        <v>1288</v>
      </c>
      <c r="C476" s="18">
        <v>7473469762</v>
      </c>
      <c r="D476" t="s">
        <v>1413</v>
      </c>
      <c r="E476">
        <v>2.8125289163129206E-2</v>
      </c>
    </row>
    <row r="477" spans="1:5">
      <c r="A477">
        <v>85818461734</v>
      </c>
      <c r="B477" t="s">
        <v>1288</v>
      </c>
      <c r="C477" s="18">
        <v>8275036798</v>
      </c>
      <c r="D477" t="s">
        <v>1402</v>
      </c>
      <c r="E477">
        <v>2.8125289163129206E-2</v>
      </c>
    </row>
    <row r="478" spans="1:5">
      <c r="A478">
        <v>85818461734</v>
      </c>
      <c r="B478" t="s">
        <v>1288</v>
      </c>
      <c r="C478" s="18">
        <v>8861640796</v>
      </c>
      <c r="D478" t="s">
        <v>1421</v>
      </c>
      <c r="E478">
        <v>7.031322290782302E-2</v>
      </c>
    </row>
    <row r="479" spans="1:5">
      <c r="A479">
        <v>85818461734</v>
      </c>
      <c r="B479" t="s">
        <v>1288</v>
      </c>
      <c r="C479" s="18">
        <v>10665155735</v>
      </c>
      <c r="D479" t="s">
        <v>1348</v>
      </c>
      <c r="E479">
        <v>2.1093966872346905E-2</v>
      </c>
    </row>
    <row r="480" spans="1:5">
      <c r="A480">
        <v>85818461734</v>
      </c>
      <c r="B480" t="s">
        <v>1288</v>
      </c>
      <c r="C480" s="18">
        <v>10875866743</v>
      </c>
      <c r="D480" t="s">
        <v>1334</v>
      </c>
      <c r="E480">
        <v>2.1093966872346905E-2</v>
      </c>
    </row>
    <row r="481" spans="1:5">
      <c r="A481">
        <v>85818461734</v>
      </c>
      <c r="B481" t="s">
        <v>1288</v>
      </c>
      <c r="C481" s="18">
        <v>11007647710</v>
      </c>
      <c r="D481" t="s">
        <v>1362</v>
      </c>
      <c r="E481">
        <v>2.1093966872346905E-2</v>
      </c>
    </row>
    <row r="482" spans="1:5">
      <c r="A482">
        <v>85818461734</v>
      </c>
      <c r="B482" t="s">
        <v>1288</v>
      </c>
      <c r="C482" s="18">
        <v>11191090787</v>
      </c>
      <c r="D482" t="s">
        <v>1427</v>
      </c>
      <c r="E482">
        <v>4.218793374469381E-2</v>
      </c>
    </row>
    <row r="483" spans="1:5">
      <c r="A483">
        <v>85818461734</v>
      </c>
      <c r="B483" t="s">
        <v>1288</v>
      </c>
      <c r="C483" s="18">
        <v>11849735719</v>
      </c>
      <c r="D483" t="s">
        <v>1399</v>
      </c>
      <c r="E483">
        <v>2.1093966872346905E-2</v>
      </c>
    </row>
    <row r="484" spans="1:5">
      <c r="A484">
        <v>85818461734</v>
      </c>
      <c r="B484" t="s">
        <v>1288</v>
      </c>
      <c r="C484" s="18">
        <v>11873870701</v>
      </c>
      <c r="D484" t="s">
        <v>1351</v>
      </c>
      <c r="E484">
        <v>4.9219256035476111E-2</v>
      </c>
    </row>
    <row r="485" spans="1:5">
      <c r="A485">
        <v>85818461734</v>
      </c>
      <c r="B485" t="s">
        <v>1288</v>
      </c>
      <c r="C485" s="18">
        <v>12682464769</v>
      </c>
      <c r="D485" t="s">
        <v>1379</v>
      </c>
      <c r="E485">
        <v>2.1093966872346905E-2</v>
      </c>
    </row>
    <row r="486" spans="1:5">
      <c r="A486">
        <v>85818461734</v>
      </c>
      <c r="B486" t="s">
        <v>1288</v>
      </c>
      <c r="C486" s="18">
        <v>14046631775</v>
      </c>
      <c r="D486" t="s">
        <v>1365</v>
      </c>
      <c r="E486">
        <v>2.1093966872346905E-2</v>
      </c>
    </row>
    <row r="487" spans="1:5">
      <c r="A487">
        <v>85818461734</v>
      </c>
      <c r="B487" t="s">
        <v>1288</v>
      </c>
      <c r="C487" s="18">
        <v>14393876725</v>
      </c>
      <c r="D487" t="s">
        <v>1344</v>
      </c>
      <c r="E487">
        <v>2.1093966872346905E-2</v>
      </c>
    </row>
    <row r="488" spans="1:5">
      <c r="A488">
        <v>85818461734</v>
      </c>
      <c r="B488" t="s">
        <v>1288</v>
      </c>
      <c r="C488" s="18">
        <v>14413500717</v>
      </c>
      <c r="D488" t="s">
        <v>1346</v>
      </c>
      <c r="E488">
        <v>2.1093966872346905E-2</v>
      </c>
    </row>
    <row r="489" spans="1:5">
      <c r="A489">
        <v>85818461734</v>
      </c>
      <c r="B489" t="s">
        <v>1288</v>
      </c>
      <c r="C489" s="18">
        <v>14703975793</v>
      </c>
      <c r="D489" t="s">
        <v>1389</v>
      </c>
      <c r="E489">
        <v>2.1093966872346905E-2</v>
      </c>
    </row>
    <row r="490" spans="1:5">
      <c r="A490">
        <v>85818461734</v>
      </c>
      <c r="B490" t="s">
        <v>1288</v>
      </c>
      <c r="C490" s="18">
        <v>16681785832</v>
      </c>
      <c r="D490" t="s">
        <v>1376</v>
      </c>
      <c r="E490">
        <v>2.1093966872346905E-2</v>
      </c>
    </row>
    <row r="491" spans="1:5">
      <c r="A491">
        <v>85818461734</v>
      </c>
      <c r="B491" t="s">
        <v>1288</v>
      </c>
      <c r="C491" s="18">
        <v>62386182720</v>
      </c>
      <c r="D491" t="s">
        <v>1395</v>
      </c>
      <c r="E491">
        <v>4.218793374469381E-2</v>
      </c>
    </row>
    <row r="492" spans="1:5">
      <c r="A492">
        <v>85818461734</v>
      </c>
      <c r="B492" t="s">
        <v>1288</v>
      </c>
      <c r="C492" s="18">
        <v>64629449787</v>
      </c>
      <c r="D492" t="s">
        <v>1358</v>
      </c>
      <c r="E492">
        <v>1.4062644581564603E-2</v>
      </c>
    </row>
    <row r="493" spans="1:5">
      <c r="A493">
        <v>85818461734</v>
      </c>
      <c r="B493" t="s">
        <v>1288</v>
      </c>
      <c r="C493" s="18">
        <v>73754153668</v>
      </c>
      <c r="D493" t="s">
        <v>1370</v>
      </c>
      <c r="E493">
        <v>2.1093966872346905E-2</v>
      </c>
    </row>
    <row r="494" spans="1:5">
      <c r="A494">
        <v>85818461734</v>
      </c>
      <c r="B494" t="s">
        <v>1288</v>
      </c>
      <c r="C494" s="18">
        <v>73784320759</v>
      </c>
      <c r="D494" t="s">
        <v>1418</v>
      </c>
      <c r="E494">
        <v>2.1093966872346905E-2</v>
      </c>
    </row>
    <row r="495" spans="1:5">
      <c r="A495">
        <v>85818461734</v>
      </c>
      <c r="B495" t="s">
        <v>1288</v>
      </c>
      <c r="C495" s="18">
        <v>80700322787</v>
      </c>
      <c r="D495" t="s">
        <v>1330</v>
      </c>
      <c r="E495">
        <v>2.1093966872346905E-2</v>
      </c>
    </row>
    <row r="496" spans="1:5">
      <c r="A496">
        <v>85818461734</v>
      </c>
      <c r="B496" t="s">
        <v>1288</v>
      </c>
      <c r="C496" s="18">
        <v>81176589768</v>
      </c>
      <c r="D496" t="s">
        <v>1387</v>
      </c>
      <c r="E496">
        <v>2.1093966872346905E-2</v>
      </c>
    </row>
    <row r="497" spans="1:5">
      <c r="A497">
        <v>85818461734</v>
      </c>
      <c r="B497" t="s">
        <v>1288</v>
      </c>
      <c r="C497" s="18">
        <v>88631133787</v>
      </c>
      <c r="D497" t="s">
        <v>1392</v>
      </c>
      <c r="E497">
        <v>2.1093966872346905E-2</v>
      </c>
    </row>
    <row r="498" spans="1:5">
      <c r="A498">
        <v>85818461734</v>
      </c>
      <c r="B498" t="s">
        <v>1288</v>
      </c>
      <c r="C498" s="18">
        <v>92628753715</v>
      </c>
      <c r="D498" t="s">
        <v>1382</v>
      </c>
      <c r="E498">
        <v>2.1093966872346905E-2</v>
      </c>
    </row>
    <row r="499" spans="1:5">
      <c r="A499">
        <v>85818461734</v>
      </c>
      <c r="B499" t="s">
        <v>1288</v>
      </c>
      <c r="C499" s="18">
        <v>95182551800</v>
      </c>
      <c r="D499" t="s">
        <v>1368</v>
      </c>
      <c r="E499">
        <v>2.1093966872346905E-2</v>
      </c>
    </row>
    <row r="500" spans="1:5">
      <c r="A500">
        <v>85818461734</v>
      </c>
      <c r="B500" t="s">
        <v>1288</v>
      </c>
      <c r="C500" s="18">
        <v>4837646000189</v>
      </c>
      <c r="D500" t="s">
        <v>1304</v>
      </c>
      <c r="E500">
        <v>5.3663051723250532E-2</v>
      </c>
    </row>
    <row r="501" spans="1:5">
      <c r="A501">
        <v>85818461734</v>
      </c>
      <c r="B501" t="s">
        <v>1288</v>
      </c>
      <c r="C501" s="18">
        <v>27718828000146</v>
      </c>
      <c r="D501" t="s">
        <v>1407</v>
      </c>
      <c r="E501">
        <v>5.0836460162356038E-2</v>
      </c>
    </row>
    <row r="502" spans="1:5">
      <c r="A502">
        <v>85818461734</v>
      </c>
      <c r="B502" t="s">
        <v>1288</v>
      </c>
      <c r="C502" s="18">
        <v>29699626000110</v>
      </c>
      <c r="D502" t="s">
        <v>1310</v>
      </c>
      <c r="E502">
        <v>7.7344545198605322E-3</v>
      </c>
    </row>
    <row r="503" spans="1:5">
      <c r="A503">
        <v>85818461734</v>
      </c>
      <c r="B503" t="s">
        <v>1288</v>
      </c>
      <c r="C503" s="18">
        <v>33050071000158</v>
      </c>
      <c r="D503" t="s">
        <v>1297</v>
      </c>
      <c r="E503">
        <v>7.6472661234548321E-4</v>
      </c>
    </row>
    <row r="504" spans="1:5">
      <c r="A504">
        <v>85818461734</v>
      </c>
      <c r="B504" t="s">
        <v>1288</v>
      </c>
      <c r="C504" s="18">
        <v>39223862000119</v>
      </c>
      <c r="D504" t="s">
        <v>211</v>
      </c>
      <c r="E504">
        <v>7.7344545198605313E-3</v>
      </c>
    </row>
    <row r="505" spans="1:5">
      <c r="A505">
        <v>91725046768</v>
      </c>
      <c r="B505" t="s">
        <v>994</v>
      </c>
      <c r="C505" s="18">
        <v>27671070734</v>
      </c>
      <c r="D505" t="s">
        <v>1021</v>
      </c>
      <c r="E505">
        <v>0.13049605901901759</v>
      </c>
    </row>
    <row r="506" spans="1:5">
      <c r="A506">
        <v>91725046768</v>
      </c>
      <c r="B506" t="s">
        <v>994</v>
      </c>
      <c r="C506" s="18">
        <v>12150721000167</v>
      </c>
      <c r="D506" t="s">
        <v>1005</v>
      </c>
      <c r="E506">
        <v>0.21314356306439541</v>
      </c>
    </row>
    <row r="507" spans="1:5">
      <c r="A507">
        <v>91725046768</v>
      </c>
      <c r="B507" t="s">
        <v>994</v>
      </c>
      <c r="C507" s="18">
        <v>12404227000181</v>
      </c>
      <c r="D507" t="s">
        <v>1001</v>
      </c>
      <c r="E507">
        <v>0.16181511318358183</v>
      </c>
    </row>
    <row r="508" spans="1:5">
      <c r="A508">
        <v>91725046768</v>
      </c>
      <c r="B508" t="s">
        <v>994</v>
      </c>
      <c r="C508" s="18">
        <v>14481510000132</v>
      </c>
      <c r="D508" t="s">
        <v>1010</v>
      </c>
      <c r="E508">
        <v>0.34537956953699994</v>
      </c>
    </row>
    <row r="509" spans="1:5">
      <c r="A509">
        <v>91725046768</v>
      </c>
      <c r="B509" t="s">
        <v>994</v>
      </c>
      <c r="C509" s="18">
        <v>72441397000168</v>
      </c>
      <c r="D509" t="s">
        <v>996</v>
      </c>
      <c r="E509">
        <v>0.1478955335548866</v>
      </c>
    </row>
    <row r="510" spans="1:5">
      <c r="A510">
        <v>91725046768</v>
      </c>
      <c r="B510" t="s">
        <v>994</v>
      </c>
      <c r="C510" s="18" t="s">
        <v>1645</v>
      </c>
      <c r="D510" t="s">
        <v>1648</v>
      </c>
      <c r="E510">
        <v>1.270161641118438E-3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C562-906F-4990-8BEB-7A904EEF45CE}">
  <dimension ref="A1:C466"/>
  <sheetViews>
    <sheetView topLeftCell="A25" workbookViewId="0">
      <selection activeCell="C30" sqref="C30"/>
    </sheetView>
  </sheetViews>
  <sheetFormatPr baseColWidth="10" defaultColWidth="8.83203125" defaultRowHeight="15"/>
  <cols>
    <col min="1" max="1" width="19.5" bestFit="1" customWidth="1"/>
    <col min="2" max="2" width="23" bestFit="1" customWidth="1"/>
    <col min="3" max="3" width="66.5" bestFit="1" customWidth="1"/>
  </cols>
  <sheetData>
    <row r="1" spans="1:3">
      <c r="A1" t="s">
        <v>1647</v>
      </c>
    </row>
    <row r="2" spans="1:3">
      <c r="A2" s="24" t="str">
        <f t="shared" ref="A2:A56" si="0">RIGHT("000"&amp;B2,14)</f>
        <v>72441397000168</v>
      </c>
      <c r="B2" s="18">
        <v>72441397000168</v>
      </c>
      <c r="C2" t="s">
        <v>221</v>
      </c>
    </row>
    <row r="3" spans="1:3">
      <c r="A3" s="24" t="str">
        <f t="shared" si="0"/>
        <v>62700455000177</v>
      </c>
      <c r="B3" s="18">
        <v>62700455000177</v>
      </c>
      <c r="C3" t="s">
        <v>443</v>
      </c>
    </row>
    <row r="4" spans="1:3">
      <c r="A4" s="24" t="str">
        <f t="shared" si="0"/>
        <v>39711817000103</v>
      </c>
      <c r="B4" s="18">
        <v>39711817000103</v>
      </c>
      <c r="C4" t="s">
        <v>284</v>
      </c>
    </row>
    <row r="5" spans="1:3">
      <c r="A5" s="24" t="str">
        <f t="shared" si="0"/>
        <v>39223862000119</v>
      </c>
      <c r="B5" s="18">
        <v>39223862000119</v>
      </c>
      <c r="C5" t="s">
        <v>211</v>
      </c>
    </row>
    <row r="6" spans="1:3">
      <c r="A6" s="24" t="str">
        <f t="shared" si="0"/>
        <v>33050071000158</v>
      </c>
      <c r="B6" s="18">
        <v>33050071000158</v>
      </c>
      <c r="C6" t="s">
        <v>1297</v>
      </c>
    </row>
    <row r="7" spans="1:3">
      <c r="A7" s="24" t="str">
        <f t="shared" si="0"/>
        <v>32244634000186</v>
      </c>
      <c r="B7" s="18">
        <v>32244634000186</v>
      </c>
      <c r="C7" t="s">
        <v>1440</v>
      </c>
    </row>
    <row r="8" spans="1:3">
      <c r="A8" s="24" t="str">
        <f t="shared" si="0"/>
        <v>31507809000138</v>
      </c>
      <c r="B8" s="18">
        <v>31507809000138</v>
      </c>
      <c r="C8" t="s">
        <v>34</v>
      </c>
    </row>
    <row r="9" spans="1:3">
      <c r="A9" s="24" t="str">
        <f t="shared" si="0"/>
        <v>31338775000103</v>
      </c>
      <c r="B9" s="18">
        <v>31338775000103</v>
      </c>
      <c r="C9" t="s">
        <v>1098</v>
      </c>
    </row>
    <row r="10" spans="1:3">
      <c r="A10" s="24" t="str">
        <f t="shared" si="0"/>
        <v>29699626000110</v>
      </c>
      <c r="B10" s="18">
        <v>29699626000110</v>
      </c>
      <c r="C10" t="s">
        <v>1092</v>
      </c>
    </row>
    <row r="11" spans="1:3">
      <c r="A11" s="24" t="str">
        <f t="shared" si="0"/>
        <v>29635059000138</v>
      </c>
      <c r="B11" s="18">
        <v>29635059000138</v>
      </c>
      <c r="C11" t="s">
        <v>1171</v>
      </c>
    </row>
    <row r="12" spans="1:3">
      <c r="A12" s="24" t="str">
        <f t="shared" si="0"/>
        <v>29253622000103</v>
      </c>
      <c r="B12" s="18">
        <v>29253622000103</v>
      </c>
      <c r="C12" t="s">
        <v>890</v>
      </c>
    </row>
    <row r="13" spans="1:3">
      <c r="A13" s="24" t="str">
        <f t="shared" si="0"/>
        <v>29253283000165</v>
      </c>
      <c r="B13" s="18">
        <v>29253283000165</v>
      </c>
      <c r="C13" t="s">
        <v>614</v>
      </c>
    </row>
    <row r="14" spans="1:3">
      <c r="A14" s="24" t="str">
        <f t="shared" si="0"/>
        <v>28927770000101</v>
      </c>
      <c r="B14" s="18">
        <v>28927770000101</v>
      </c>
      <c r="C14" t="s">
        <v>1534</v>
      </c>
    </row>
    <row r="15" spans="1:3">
      <c r="A15" s="24" t="str">
        <f t="shared" si="0"/>
        <v>28844405000125</v>
      </c>
      <c r="B15" s="18">
        <v>28844405000125</v>
      </c>
      <c r="C15" t="s">
        <v>1464</v>
      </c>
    </row>
    <row r="16" spans="1:3">
      <c r="A16" s="24" t="str">
        <f t="shared" si="0"/>
        <v>27718828000146</v>
      </c>
      <c r="B16" s="18">
        <v>27718828000146</v>
      </c>
      <c r="C16" t="s">
        <v>1407</v>
      </c>
    </row>
    <row r="17" spans="1:3">
      <c r="A17" s="24" t="str">
        <f t="shared" si="0"/>
        <v>27718287000146</v>
      </c>
      <c r="B17" s="18">
        <v>27718287000146</v>
      </c>
      <c r="C17" t="s">
        <v>1561</v>
      </c>
    </row>
    <row r="18" spans="1:3">
      <c r="A18" s="24" t="str">
        <f t="shared" si="0"/>
        <v>27133396000100</v>
      </c>
      <c r="B18" s="18">
        <v>27133396000100</v>
      </c>
      <c r="C18" t="s">
        <v>328</v>
      </c>
    </row>
    <row r="19" spans="1:3">
      <c r="A19" s="24" t="str">
        <f t="shared" si="0"/>
        <v>14481510000132</v>
      </c>
      <c r="B19" s="18">
        <v>14481510000132</v>
      </c>
      <c r="C19" t="s">
        <v>1010</v>
      </c>
    </row>
    <row r="20" spans="1:3">
      <c r="A20" s="24" t="str">
        <f t="shared" si="0"/>
        <v>13366923000103</v>
      </c>
      <c r="B20" s="18">
        <v>13366923000103</v>
      </c>
      <c r="C20" t="s">
        <v>1112</v>
      </c>
    </row>
    <row r="21" spans="1:3">
      <c r="A21" s="24" t="str">
        <f t="shared" si="0"/>
        <v>13153061000130</v>
      </c>
      <c r="B21" s="18">
        <v>13153061000130</v>
      </c>
      <c r="C21" t="s">
        <v>1133</v>
      </c>
    </row>
    <row r="22" spans="1:3">
      <c r="A22" s="24" t="str">
        <f t="shared" si="0"/>
        <v>12612983000104</v>
      </c>
      <c r="B22" s="18">
        <v>12612983000104</v>
      </c>
      <c r="C22" t="s">
        <v>421</v>
      </c>
    </row>
    <row r="23" spans="1:3">
      <c r="A23" s="24" t="str">
        <f t="shared" si="0"/>
        <v>12404227000181</v>
      </c>
      <c r="B23" s="18">
        <v>12404227000181</v>
      </c>
      <c r="C23" t="s">
        <v>1001</v>
      </c>
    </row>
    <row r="24" spans="1:3">
      <c r="A24" s="24" t="str">
        <f t="shared" si="0"/>
        <v>12251246000115</v>
      </c>
      <c r="B24" s="18">
        <v>12251246000115</v>
      </c>
      <c r="C24" t="s">
        <v>147</v>
      </c>
    </row>
    <row r="25" spans="1:3">
      <c r="A25" s="24" t="str">
        <f t="shared" si="0"/>
        <v>12150721000167</v>
      </c>
      <c r="B25" s="18">
        <v>12150721000167</v>
      </c>
      <c r="C25" t="s">
        <v>209</v>
      </c>
    </row>
    <row r="26" spans="1:3">
      <c r="A26" s="24" t="str">
        <f t="shared" si="0"/>
        <v>11889780000199</v>
      </c>
      <c r="B26" s="18">
        <v>11889780000199</v>
      </c>
      <c r="C26" t="s">
        <v>626</v>
      </c>
    </row>
    <row r="27" spans="1:3">
      <c r="A27" s="24" t="str">
        <f t="shared" si="0"/>
        <v>11346773000140</v>
      </c>
      <c r="B27" s="18">
        <v>11346773000140</v>
      </c>
      <c r="C27" t="s">
        <v>1086</v>
      </c>
    </row>
    <row r="28" spans="1:3">
      <c r="A28" s="24" t="str">
        <f t="shared" si="0"/>
        <v>11226821000167</v>
      </c>
      <c r="B28" s="18">
        <v>11226821000167</v>
      </c>
      <c r="C28" t="s">
        <v>1460</v>
      </c>
    </row>
    <row r="29" spans="1:3">
      <c r="A29" s="24" t="str">
        <f t="shared" si="0"/>
        <v>11160334000149</v>
      </c>
      <c r="B29" s="18">
        <v>11160334000149</v>
      </c>
      <c r="C29" t="s">
        <v>955</v>
      </c>
    </row>
    <row r="30" spans="1:3">
      <c r="A30" s="24" t="str">
        <f t="shared" si="0"/>
        <v>10964063000111</v>
      </c>
      <c r="B30" s="18">
        <v>10964063000111</v>
      </c>
      <c r="C30" t="s">
        <v>427</v>
      </c>
    </row>
    <row r="31" spans="1:3">
      <c r="A31" s="24" t="str">
        <f t="shared" si="0"/>
        <v>10477062000142</v>
      </c>
      <c r="B31" s="18">
        <v>10477062000142</v>
      </c>
      <c r="C31" t="s">
        <v>1625</v>
      </c>
    </row>
    <row r="32" spans="1:3">
      <c r="A32" s="24" t="str">
        <f t="shared" si="0"/>
        <v>09517570000128</v>
      </c>
      <c r="B32" s="18">
        <v>9517570000128</v>
      </c>
      <c r="C32" t="s">
        <v>42</v>
      </c>
    </row>
    <row r="33" spans="1:3">
      <c r="A33" s="24" t="str">
        <f t="shared" si="0"/>
        <v>09298880000107</v>
      </c>
      <c r="B33" s="18">
        <v>9298880000107</v>
      </c>
      <c r="C33" t="s">
        <v>1044</v>
      </c>
    </row>
    <row r="34" spans="1:3">
      <c r="A34" s="24" t="str">
        <f t="shared" si="0"/>
        <v>09298181000159</v>
      </c>
      <c r="B34" s="18">
        <v>9298181000159</v>
      </c>
      <c r="C34" t="s">
        <v>1447</v>
      </c>
    </row>
    <row r="35" spans="1:3">
      <c r="A35" s="24" t="str">
        <f t="shared" si="0"/>
        <v>09023868000181</v>
      </c>
      <c r="B35" s="18">
        <v>9023868000181</v>
      </c>
      <c r="C35" t="s">
        <v>278</v>
      </c>
    </row>
    <row r="36" spans="1:3">
      <c r="A36" s="24" t="str">
        <f t="shared" si="0"/>
        <v>08984954000198</v>
      </c>
      <c r="B36" s="18">
        <v>8984954000198</v>
      </c>
      <c r="C36" t="s">
        <v>1576</v>
      </c>
    </row>
    <row r="37" spans="1:3">
      <c r="A37" s="24" t="str">
        <f t="shared" si="0"/>
        <v>08932018000133</v>
      </c>
      <c r="B37" s="18">
        <v>8932018000133</v>
      </c>
      <c r="C37" t="s">
        <v>1555</v>
      </c>
    </row>
    <row r="38" spans="1:3">
      <c r="A38" s="24" t="str">
        <f t="shared" si="0"/>
        <v>08931894000145</v>
      </c>
      <c r="B38" s="18">
        <v>8931894000145</v>
      </c>
      <c r="C38" t="s">
        <v>611</v>
      </c>
    </row>
    <row r="39" spans="1:3">
      <c r="A39" s="24" t="str">
        <f t="shared" si="0"/>
        <v>08885596000166</v>
      </c>
      <c r="B39" s="18">
        <v>8885596000166</v>
      </c>
      <c r="C39" t="s">
        <v>407</v>
      </c>
    </row>
    <row r="40" spans="1:3">
      <c r="A40" s="24" t="str">
        <f t="shared" si="0"/>
        <v>08295999000155</v>
      </c>
      <c r="B40" s="18">
        <v>8295999000155</v>
      </c>
      <c r="C40" t="s">
        <v>435</v>
      </c>
    </row>
    <row r="41" spans="1:3">
      <c r="A41" s="24" t="str">
        <f t="shared" si="0"/>
        <v>08109005000169</v>
      </c>
      <c r="B41" s="18">
        <v>8109005000169</v>
      </c>
      <c r="C41" t="s">
        <v>1071</v>
      </c>
    </row>
    <row r="42" spans="1:3">
      <c r="A42" s="24" t="str">
        <f t="shared" si="0"/>
        <v>07338963000149</v>
      </c>
      <c r="B42" s="18">
        <v>7338963000149</v>
      </c>
      <c r="C42" t="s">
        <v>1107</v>
      </c>
    </row>
    <row r="43" spans="1:3">
      <c r="A43" s="24" t="str">
        <f t="shared" si="0"/>
        <v>05578837000136</v>
      </c>
      <c r="B43" s="18">
        <v>5578837000136</v>
      </c>
      <c r="C43" t="s">
        <v>119</v>
      </c>
    </row>
    <row r="44" spans="1:3">
      <c r="A44" s="24" t="str">
        <f t="shared" si="0"/>
        <v>05445448000132</v>
      </c>
      <c r="B44" s="18">
        <v>5445448000132</v>
      </c>
      <c r="C44" t="s">
        <v>1038</v>
      </c>
    </row>
    <row r="45" spans="1:3">
      <c r="A45" s="24" t="str">
        <f t="shared" si="0"/>
        <v>05374546000126</v>
      </c>
      <c r="B45" s="18">
        <v>5374546000126</v>
      </c>
      <c r="C45" t="s">
        <v>335</v>
      </c>
    </row>
    <row r="46" spans="1:3">
      <c r="A46" s="24" t="str">
        <f t="shared" si="0"/>
        <v>05289050000154</v>
      </c>
      <c r="B46" s="18">
        <v>5289050000154</v>
      </c>
      <c r="C46" t="s">
        <v>1054</v>
      </c>
    </row>
    <row r="47" spans="1:3">
      <c r="A47" s="24" t="str">
        <f t="shared" si="0"/>
        <v>05089483000166</v>
      </c>
      <c r="B47" s="18">
        <v>5089483000166</v>
      </c>
      <c r="C47" t="s">
        <v>1589</v>
      </c>
    </row>
    <row r="48" spans="1:3">
      <c r="A48" s="24" t="str">
        <f t="shared" si="0"/>
        <v>04837646000189</v>
      </c>
      <c r="B48" s="18">
        <v>4837646000189</v>
      </c>
      <c r="C48" t="s">
        <v>1079</v>
      </c>
    </row>
    <row r="49" spans="1:3">
      <c r="A49" s="24" t="str">
        <f t="shared" si="0"/>
        <v>04489601000160</v>
      </c>
      <c r="B49" s="18">
        <v>4489601000160</v>
      </c>
      <c r="C49" t="s">
        <v>1065</v>
      </c>
    </row>
    <row r="50" spans="1:3">
      <c r="A50" s="24" t="str">
        <f t="shared" si="0"/>
        <v>03856717000128</v>
      </c>
      <c r="B50" s="18">
        <v>3856717000128</v>
      </c>
      <c r="C50" t="s">
        <v>605</v>
      </c>
    </row>
    <row r="51" spans="1:3">
      <c r="A51" s="24" t="str">
        <f t="shared" si="0"/>
        <v>03652676000158</v>
      </c>
      <c r="B51" s="18">
        <v>3652676000158</v>
      </c>
      <c r="C51" t="s">
        <v>1443</v>
      </c>
    </row>
    <row r="52" spans="1:3">
      <c r="A52" s="24" t="str">
        <f t="shared" si="0"/>
        <v>01964922000181</v>
      </c>
      <c r="B52" s="18">
        <v>1964922000181</v>
      </c>
      <c r="C52" t="s">
        <v>1180</v>
      </c>
    </row>
    <row r="53" spans="1:3">
      <c r="A53" s="24" t="str">
        <f t="shared" si="0"/>
        <v>01824593000173</v>
      </c>
      <c r="B53" s="18">
        <v>1824593000173</v>
      </c>
      <c r="C53" t="s">
        <v>1061</v>
      </c>
    </row>
    <row r="54" spans="1:3">
      <c r="A54" s="24" t="str">
        <f t="shared" si="0"/>
        <v>01783861000156</v>
      </c>
      <c r="B54" s="18">
        <v>1783861000156</v>
      </c>
      <c r="C54" t="s">
        <v>57</v>
      </c>
    </row>
    <row r="55" spans="1:3">
      <c r="A55" s="24" t="str">
        <f t="shared" si="0"/>
        <v>01741069000139</v>
      </c>
      <c r="B55" s="18">
        <v>1741069000139</v>
      </c>
      <c r="C55" t="s">
        <v>526</v>
      </c>
    </row>
    <row r="56" spans="1:3">
      <c r="A56" s="24" t="str">
        <f t="shared" si="0"/>
        <v>00509320000171</v>
      </c>
      <c r="B56" s="18">
        <v>509320000171</v>
      </c>
      <c r="C56" t="s">
        <v>61</v>
      </c>
    </row>
    <row r="57" spans="1:3">
      <c r="A57" s="24"/>
      <c r="B57" s="18">
        <v>99699834749</v>
      </c>
      <c r="C57" t="s">
        <v>685</v>
      </c>
    </row>
    <row r="58" spans="1:3">
      <c r="A58" s="24"/>
      <c r="B58" s="18">
        <v>98807706768</v>
      </c>
      <c r="C58" t="s">
        <v>773</v>
      </c>
    </row>
    <row r="59" spans="1:3">
      <c r="A59" s="24"/>
      <c r="B59" s="18">
        <v>98407554715</v>
      </c>
      <c r="C59" t="s">
        <v>654</v>
      </c>
    </row>
    <row r="60" spans="1:3">
      <c r="A60" s="24"/>
      <c r="B60" s="18">
        <v>97413925753</v>
      </c>
      <c r="C60" t="s">
        <v>567</v>
      </c>
    </row>
    <row r="61" spans="1:3">
      <c r="A61" s="24"/>
      <c r="B61" s="18">
        <v>97073717734</v>
      </c>
      <c r="C61" t="s">
        <v>80</v>
      </c>
    </row>
    <row r="62" spans="1:3">
      <c r="A62" s="24"/>
      <c r="B62" s="18">
        <v>95895248772</v>
      </c>
      <c r="C62" t="s">
        <v>1603</v>
      </c>
    </row>
    <row r="63" spans="1:3">
      <c r="A63" s="24"/>
      <c r="B63" s="18">
        <v>95182551800</v>
      </c>
      <c r="C63" t="s">
        <v>1368</v>
      </c>
    </row>
    <row r="64" spans="1:3">
      <c r="A64" s="24"/>
      <c r="B64" s="18">
        <v>95141820734</v>
      </c>
      <c r="C64" t="s">
        <v>964</v>
      </c>
    </row>
    <row r="65" spans="1:3">
      <c r="A65" s="24"/>
      <c r="B65" s="18">
        <v>95120165753</v>
      </c>
      <c r="C65" t="s">
        <v>706</v>
      </c>
    </row>
    <row r="66" spans="1:3">
      <c r="A66" s="24"/>
      <c r="B66" s="18">
        <v>94261610744</v>
      </c>
      <c r="C66" t="s">
        <v>1205</v>
      </c>
    </row>
    <row r="67" spans="1:3">
      <c r="A67" s="24"/>
      <c r="B67" s="18">
        <v>92628753715</v>
      </c>
      <c r="C67" t="s">
        <v>1382</v>
      </c>
    </row>
    <row r="68" spans="1:3">
      <c r="A68" s="24"/>
      <c r="B68" s="18">
        <v>91257891715</v>
      </c>
      <c r="C68" t="s">
        <v>984</v>
      </c>
    </row>
    <row r="69" spans="1:3">
      <c r="A69" s="24"/>
      <c r="B69" s="18">
        <v>91236339720</v>
      </c>
      <c r="C69" t="s">
        <v>674</v>
      </c>
    </row>
    <row r="70" spans="1:3">
      <c r="A70" s="24"/>
      <c r="B70" s="18">
        <v>91151180700</v>
      </c>
      <c r="C70" t="s">
        <v>710</v>
      </c>
    </row>
    <row r="71" spans="1:3">
      <c r="A71" s="24"/>
      <c r="B71" s="18">
        <v>90831250763</v>
      </c>
      <c r="C71" t="s">
        <v>909</v>
      </c>
    </row>
    <row r="72" spans="1:3">
      <c r="A72" s="24"/>
      <c r="B72" s="18">
        <v>90160282772</v>
      </c>
      <c r="C72" t="s">
        <v>516</v>
      </c>
    </row>
    <row r="73" spans="1:3">
      <c r="A73" s="24"/>
      <c r="B73" s="18">
        <v>89535243772</v>
      </c>
      <c r="C73" t="s">
        <v>1183</v>
      </c>
    </row>
    <row r="74" spans="1:3">
      <c r="A74" s="24"/>
      <c r="B74" s="18">
        <v>88631133787</v>
      </c>
      <c r="C74" t="s">
        <v>1392</v>
      </c>
    </row>
    <row r="75" spans="1:3">
      <c r="A75" s="24"/>
      <c r="B75" s="18">
        <v>87275333791</v>
      </c>
      <c r="C75" t="s">
        <v>752</v>
      </c>
    </row>
    <row r="76" spans="1:3">
      <c r="A76" s="24"/>
      <c r="B76" s="18">
        <v>87275228734</v>
      </c>
      <c r="C76" t="s">
        <v>902</v>
      </c>
    </row>
    <row r="77" spans="1:3">
      <c r="A77" s="24"/>
      <c r="B77" s="18">
        <v>86647326715</v>
      </c>
      <c r="C77" t="s">
        <v>503</v>
      </c>
    </row>
    <row r="78" spans="1:3">
      <c r="A78" s="24"/>
      <c r="B78" s="18">
        <v>85332640706</v>
      </c>
      <c r="C78" t="s">
        <v>769</v>
      </c>
    </row>
    <row r="79" spans="1:3">
      <c r="A79" s="24"/>
      <c r="B79" s="18">
        <v>83998624791</v>
      </c>
      <c r="C79" t="s">
        <v>835</v>
      </c>
    </row>
    <row r="80" spans="1:3">
      <c r="A80" s="24"/>
      <c r="B80" s="18">
        <v>83356762753</v>
      </c>
      <c r="C80" t="s">
        <v>589</v>
      </c>
    </row>
    <row r="81" spans="1:3">
      <c r="A81" s="24"/>
      <c r="B81" s="18">
        <v>82955352772</v>
      </c>
      <c r="C81" t="s">
        <v>927</v>
      </c>
    </row>
    <row r="82" spans="1:3">
      <c r="A82" s="24"/>
      <c r="B82" s="18">
        <v>82556008768</v>
      </c>
      <c r="C82" t="s">
        <v>796</v>
      </c>
    </row>
    <row r="83" spans="1:3">
      <c r="A83" s="24"/>
      <c r="B83" s="18">
        <v>82350337715</v>
      </c>
      <c r="C83" t="s">
        <v>647</v>
      </c>
    </row>
    <row r="84" spans="1:3">
      <c r="A84" s="24"/>
      <c r="B84" s="18">
        <v>81536410500</v>
      </c>
      <c r="C84" t="s">
        <v>1186</v>
      </c>
    </row>
    <row r="85" spans="1:3">
      <c r="B85" s="18">
        <v>81176589768</v>
      </c>
      <c r="C85" t="s">
        <v>1387</v>
      </c>
    </row>
    <row r="86" spans="1:3">
      <c r="B86" s="18">
        <v>80838774768</v>
      </c>
      <c r="C86" t="s">
        <v>556</v>
      </c>
    </row>
    <row r="87" spans="1:3">
      <c r="B87" s="18">
        <v>80700322787</v>
      </c>
      <c r="C87" t="s">
        <v>1330</v>
      </c>
    </row>
    <row r="88" spans="1:3">
      <c r="B88" s="18">
        <v>80594530415</v>
      </c>
      <c r="C88" t="s">
        <v>919</v>
      </c>
    </row>
    <row r="89" spans="1:3">
      <c r="B89" s="18">
        <v>80307647404</v>
      </c>
      <c r="C89" t="s">
        <v>680</v>
      </c>
    </row>
    <row r="90" spans="1:3">
      <c r="B90" s="18">
        <v>80173845720</v>
      </c>
      <c r="C90" t="s">
        <v>1165</v>
      </c>
    </row>
    <row r="91" spans="1:3">
      <c r="B91" s="18">
        <v>78309964749</v>
      </c>
      <c r="C91" t="s">
        <v>580</v>
      </c>
    </row>
    <row r="92" spans="1:3">
      <c r="B92" s="18">
        <v>77801261704</v>
      </c>
      <c r="C92" t="s">
        <v>707</v>
      </c>
    </row>
    <row r="93" spans="1:3">
      <c r="B93" s="18">
        <v>74997602787</v>
      </c>
      <c r="C93" t="s">
        <v>1600</v>
      </c>
    </row>
    <row r="94" spans="1:3">
      <c r="B94" s="18">
        <v>74449176715</v>
      </c>
      <c r="C94" t="s">
        <v>842</v>
      </c>
    </row>
    <row r="95" spans="1:3">
      <c r="B95" s="18">
        <v>74416413491</v>
      </c>
      <c r="C95" t="s">
        <v>805</v>
      </c>
    </row>
    <row r="96" spans="1:3">
      <c r="B96" s="18">
        <v>74357158753</v>
      </c>
      <c r="C96" t="s">
        <v>825</v>
      </c>
    </row>
    <row r="97" spans="2:3">
      <c r="B97" s="18">
        <v>73784320759</v>
      </c>
      <c r="C97" t="s">
        <v>1418</v>
      </c>
    </row>
    <row r="98" spans="2:3">
      <c r="B98" s="18">
        <v>73754153668</v>
      </c>
      <c r="C98" t="s">
        <v>1370</v>
      </c>
    </row>
    <row r="99" spans="2:3">
      <c r="B99" s="18">
        <v>73302694768</v>
      </c>
      <c r="C99" t="s">
        <v>749</v>
      </c>
    </row>
    <row r="100" spans="2:3">
      <c r="B100" s="18">
        <v>72349743772</v>
      </c>
      <c r="C100" t="s">
        <v>76</v>
      </c>
    </row>
    <row r="101" spans="2:3">
      <c r="B101" s="18">
        <v>70395659787</v>
      </c>
      <c r="C101" t="s">
        <v>809</v>
      </c>
    </row>
    <row r="102" spans="2:3">
      <c r="B102" s="18">
        <v>70351678700</v>
      </c>
      <c r="C102" t="s">
        <v>801</v>
      </c>
    </row>
    <row r="103" spans="2:3">
      <c r="B103" s="18">
        <v>69705070768</v>
      </c>
      <c r="C103" t="s">
        <v>1214</v>
      </c>
    </row>
    <row r="104" spans="2:3">
      <c r="B104" s="18">
        <v>69574286304</v>
      </c>
      <c r="C104" t="s">
        <v>498</v>
      </c>
    </row>
    <row r="105" spans="2:3">
      <c r="B105" s="18">
        <v>69296677734</v>
      </c>
      <c r="C105" t="s">
        <v>703</v>
      </c>
    </row>
    <row r="106" spans="2:3">
      <c r="B106" s="18">
        <v>68342969649</v>
      </c>
      <c r="C106" t="s">
        <v>1271</v>
      </c>
    </row>
    <row r="107" spans="2:3">
      <c r="B107" s="18">
        <v>67963242772</v>
      </c>
      <c r="C107" t="s">
        <v>182</v>
      </c>
    </row>
    <row r="108" spans="2:3">
      <c r="B108" s="18">
        <v>67275228734</v>
      </c>
      <c r="C108" t="s">
        <v>902</v>
      </c>
    </row>
    <row r="109" spans="2:3">
      <c r="B109" s="18">
        <v>65597753720</v>
      </c>
      <c r="C109" t="s">
        <v>669</v>
      </c>
    </row>
    <row r="110" spans="2:3">
      <c r="B110" s="18">
        <v>65543726791</v>
      </c>
      <c r="C110" t="s">
        <v>138</v>
      </c>
    </row>
    <row r="111" spans="2:3">
      <c r="B111" s="18">
        <v>64629449787</v>
      </c>
      <c r="C111" t="s">
        <v>1358</v>
      </c>
    </row>
    <row r="112" spans="2:3">
      <c r="B112" s="18">
        <v>63917378353</v>
      </c>
      <c r="C112" t="s">
        <v>1432</v>
      </c>
    </row>
    <row r="113" spans="2:3">
      <c r="B113" s="18">
        <v>63470721734</v>
      </c>
      <c r="C113" t="s">
        <v>1200</v>
      </c>
    </row>
    <row r="114" spans="2:3">
      <c r="B114" s="18">
        <v>62398261700</v>
      </c>
      <c r="C114" t="s">
        <v>941</v>
      </c>
    </row>
    <row r="115" spans="2:3">
      <c r="B115" s="18">
        <v>62397168715</v>
      </c>
      <c r="C115" t="s">
        <v>713</v>
      </c>
    </row>
    <row r="116" spans="2:3">
      <c r="B116" s="18">
        <v>62386182720</v>
      </c>
      <c r="C116" t="s">
        <v>1395</v>
      </c>
    </row>
    <row r="117" spans="2:3">
      <c r="B117" s="18">
        <v>62385623749</v>
      </c>
      <c r="C117" t="s">
        <v>1150</v>
      </c>
    </row>
    <row r="118" spans="2:3">
      <c r="B118" s="18">
        <v>62353110797</v>
      </c>
      <c r="C118" t="s">
        <v>515</v>
      </c>
    </row>
    <row r="119" spans="2:3">
      <c r="B119" s="18">
        <v>62040987720</v>
      </c>
      <c r="C119" t="s">
        <v>218</v>
      </c>
    </row>
    <row r="120" spans="2:3">
      <c r="B120" s="18">
        <v>60750812753</v>
      </c>
      <c r="C120" t="s">
        <v>177</v>
      </c>
    </row>
    <row r="121" spans="2:3">
      <c r="B121" s="18">
        <v>59927526504</v>
      </c>
      <c r="C121" t="s">
        <v>664</v>
      </c>
    </row>
    <row r="122" spans="2:3">
      <c r="B122" s="18">
        <v>58141472704</v>
      </c>
      <c r="C122" t="s">
        <v>492</v>
      </c>
    </row>
    <row r="123" spans="2:3">
      <c r="B123" s="18">
        <v>57269491704</v>
      </c>
      <c r="C123" t="s">
        <v>1153</v>
      </c>
    </row>
    <row r="124" spans="2:3">
      <c r="B124" s="18">
        <v>57044554768</v>
      </c>
      <c r="C124" t="s">
        <v>92</v>
      </c>
    </row>
    <row r="125" spans="2:3">
      <c r="B125" s="18">
        <v>56954247715</v>
      </c>
      <c r="C125" t="s">
        <v>489</v>
      </c>
    </row>
    <row r="126" spans="2:3">
      <c r="B126" s="18">
        <v>56277210734</v>
      </c>
      <c r="C126" t="s">
        <v>1474</v>
      </c>
    </row>
    <row r="127" spans="2:3">
      <c r="B127" s="18">
        <v>56132468749</v>
      </c>
      <c r="C127" t="s">
        <v>697</v>
      </c>
    </row>
    <row r="128" spans="2:3">
      <c r="B128" s="18">
        <v>52498719768</v>
      </c>
      <c r="C128" t="s">
        <v>493</v>
      </c>
    </row>
    <row r="129" spans="2:3">
      <c r="B129" s="18">
        <v>51303680610</v>
      </c>
      <c r="C129" t="s">
        <v>134</v>
      </c>
    </row>
    <row r="130" spans="2:3">
      <c r="B130" s="18">
        <v>51092506500</v>
      </c>
      <c r="C130" t="s">
        <v>1476</v>
      </c>
    </row>
    <row r="131" spans="2:3">
      <c r="B131" s="18">
        <v>50162152787</v>
      </c>
      <c r="C131" t="s">
        <v>906</v>
      </c>
    </row>
    <row r="132" spans="2:3">
      <c r="B132" s="18">
        <v>50161636772</v>
      </c>
      <c r="C132" t="s">
        <v>244</v>
      </c>
    </row>
    <row r="133" spans="2:3">
      <c r="B133" s="18">
        <v>50160672791</v>
      </c>
      <c r="C133" t="s">
        <v>97</v>
      </c>
    </row>
    <row r="134" spans="2:3">
      <c r="B134" s="18">
        <v>49048848768</v>
      </c>
      <c r="C134" t="s">
        <v>1606</v>
      </c>
    </row>
    <row r="135" spans="2:3">
      <c r="B135" s="18">
        <v>48256501553</v>
      </c>
      <c r="C135" t="s">
        <v>1478</v>
      </c>
    </row>
    <row r="136" spans="2:3">
      <c r="B136" s="18">
        <v>47234679715</v>
      </c>
      <c r="C136" t="s">
        <v>254</v>
      </c>
    </row>
    <row r="137" spans="2:3">
      <c r="B137" s="18">
        <v>46734902404</v>
      </c>
      <c r="C137" t="s">
        <v>469</v>
      </c>
    </row>
    <row r="138" spans="2:3">
      <c r="B138" s="18">
        <v>46565841500</v>
      </c>
      <c r="C138" t="s">
        <v>913</v>
      </c>
    </row>
    <row r="139" spans="2:3">
      <c r="B139" s="18">
        <v>45983577549</v>
      </c>
      <c r="C139" t="s">
        <v>974</v>
      </c>
    </row>
    <row r="140" spans="2:3">
      <c r="B140" s="18">
        <v>45750521753</v>
      </c>
      <c r="C140" t="s">
        <v>52</v>
      </c>
    </row>
    <row r="141" spans="2:3">
      <c r="B141" s="18">
        <v>45421382753</v>
      </c>
      <c r="C141" t="s">
        <v>584</v>
      </c>
    </row>
    <row r="142" spans="2:3">
      <c r="B142" s="18">
        <v>45365130782</v>
      </c>
      <c r="C142" t="s">
        <v>1208</v>
      </c>
    </row>
    <row r="143" spans="2:3">
      <c r="B143" s="18">
        <v>45362157787</v>
      </c>
      <c r="C143" t="s">
        <v>103</v>
      </c>
    </row>
    <row r="144" spans="2:3">
      <c r="B144" s="18">
        <v>45360669772</v>
      </c>
      <c r="C144" t="s">
        <v>71</v>
      </c>
    </row>
    <row r="145" spans="2:3">
      <c r="B145" s="18">
        <v>43350836372</v>
      </c>
      <c r="C145" t="s">
        <v>495</v>
      </c>
    </row>
    <row r="146" spans="2:3">
      <c r="B146" s="18">
        <v>43246265453</v>
      </c>
      <c r="C146" t="s">
        <v>318</v>
      </c>
    </row>
    <row r="147" spans="2:3">
      <c r="B147" s="18">
        <v>42369509791</v>
      </c>
      <c r="C147" t="s">
        <v>304</v>
      </c>
    </row>
    <row r="148" spans="2:3">
      <c r="B148" s="18">
        <v>42357446749</v>
      </c>
      <c r="C148" t="s">
        <v>639</v>
      </c>
    </row>
    <row r="149" spans="2:3">
      <c r="B149" s="18">
        <v>42200253753</v>
      </c>
      <c r="C149" t="s">
        <v>1468</v>
      </c>
    </row>
    <row r="150" spans="2:3">
      <c r="B150" s="18">
        <v>42024936806</v>
      </c>
      <c r="C150" t="s">
        <v>1220</v>
      </c>
    </row>
    <row r="151" spans="2:3">
      <c r="B151" s="18">
        <v>37568086704</v>
      </c>
      <c r="C151" t="s">
        <v>308</v>
      </c>
    </row>
    <row r="152" spans="2:3">
      <c r="B152" s="18">
        <v>35531908768</v>
      </c>
      <c r="C152" t="s">
        <v>986</v>
      </c>
    </row>
    <row r="153" spans="2:3">
      <c r="B153" s="18">
        <v>32279604787</v>
      </c>
      <c r="C153" t="s">
        <v>1550</v>
      </c>
    </row>
    <row r="154" spans="2:3">
      <c r="B154" s="18">
        <v>32010710720</v>
      </c>
      <c r="C154" t="s">
        <v>554</v>
      </c>
    </row>
    <row r="155" spans="2:3">
      <c r="B155" s="18">
        <v>32005946753</v>
      </c>
      <c r="C155" t="s">
        <v>822</v>
      </c>
    </row>
    <row r="156" spans="2:3">
      <c r="B156" s="18">
        <v>30645379700</v>
      </c>
      <c r="C156" t="s">
        <v>911</v>
      </c>
    </row>
    <row r="157" spans="2:3">
      <c r="B157" s="18">
        <v>29906002808</v>
      </c>
      <c r="C157" t="s">
        <v>936</v>
      </c>
    </row>
    <row r="158" spans="2:3">
      <c r="B158" s="18">
        <v>28725654420</v>
      </c>
      <c r="C158" t="s">
        <v>758</v>
      </c>
    </row>
    <row r="159" spans="2:3">
      <c r="B159" s="18">
        <v>28153596772</v>
      </c>
      <c r="C159" t="s">
        <v>460</v>
      </c>
    </row>
    <row r="160" spans="2:3">
      <c r="B160" s="18">
        <v>27671070734</v>
      </c>
      <c r="C160" t="s">
        <v>1021</v>
      </c>
    </row>
    <row r="161" spans="2:3">
      <c r="B161" s="18">
        <v>24914819791</v>
      </c>
      <c r="C161" t="s">
        <v>468</v>
      </c>
    </row>
    <row r="162" spans="2:3">
      <c r="B162" s="18">
        <v>21344540759</v>
      </c>
      <c r="C162" t="s">
        <v>94</v>
      </c>
    </row>
    <row r="163" spans="2:3">
      <c r="B163" s="18">
        <v>19468407772</v>
      </c>
      <c r="C163" t="s">
        <v>440</v>
      </c>
    </row>
    <row r="164" spans="2:3">
      <c r="B164" s="18">
        <v>19468369749</v>
      </c>
      <c r="C164" t="s">
        <v>989</v>
      </c>
    </row>
    <row r="165" spans="2:3">
      <c r="B165" s="18">
        <v>17692288704</v>
      </c>
      <c r="C165" t="s">
        <v>487</v>
      </c>
    </row>
    <row r="166" spans="2:3">
      <c r="B166" s="18">
        <v>16723235762</v>
      </c>
      <c r="C166" t="s">
        <v>450</v>
      </c>
    </row>
    <row r="167" spans="2:3">
      <c r="B167" s="18">
        <v>16681785832</v>
      </c>
      <c r="C167" t="s">
        <v>1376</v>
      </c>
    </row>
    <row r="168" spans="2:3">
      <c r="B168" s="18">
        <v>16137544770</v>
      </c>
      <c r="C168" t="s">
        <v>497</v>
      </c>
    </row>
    <row r="169" spans="2:3">
      <c r="B169" s="18">
        <v>16125020754</v>
      </c>
      <c r="C169" t="s">
        <v>520</v>
      </c>
    </row>
    <row r="170" spans="2:3">
      <c r="B170" s="18">
        <v>16027216700</v>
      </c>
      <c r="C170" t="s">
        <v>1274</v>
      </c>
    </row>
    <row r="171" spans="2:3">
      <c r="B171" s="18">
        <v>15994440701</v>
      </c>
      <c r="C171" t="s">
        <v>692</v>
      </c>
    </row>
    <row r="172" spans="2:3">
      <c r="B172" s="18">
        <v>15911522756</v>
      </c>
      <c r="C172" t="s">
        <v>741</v>
      </c>
    </row>
    <row r="173" spans="2:3">
      <c r="B173" s="18">
        <v>15390423755</v>
      </c>
      <c r="C173" t="s">
        <v>799</v>
      </c>
    </row>
    <row r="174" spans="2:3">
      <c r="B174" s="18">
        <v>15160510761</v>
      </c>
      <c r="C174" t="s">
        <v>798</v>
      </c>
    </row>
    <row r="175" spans="2:3">
      <c r="B175" s="18">
        <v>15072333701</v>
      </c>
      <c r="C175" t="s">
        <v>683</v>
      </c>
    </row>
    <row r="176" spans="2:3">
      <c r="B176" s="18">
        <v>14820533738</v>
      </c>
      <c r="C176" t="s">
        <v>1630</v>
      </c>
    </row>
    <row r="177" spans="2:3">
      <c r="B177" s="18">
        <v>14805603755</v>
      </c>
      <c r="C177" t="s">
        <v>827</v>
      </c>
    </row>
    <row r="178" spans="2:3">
      <c r="B178" s="18">
        <v>14725759708</v>
      </c>
      <c r="C178" t="s">
        <v>738</v>
      </c>
    </row>
    <row r="179" spans="2:3">
      <c r="B179" s="18">
        <v>14703975793</v>
      </c>
      <c r="C179" t="s">
        <v>1389</v>
      </c>
    </row>
    <row r="180" spans="2:3">
      <c r="B180" s="18">
        <v>14700238739</v>
      </c>
      <c r="C180" t="s">
        <v>484</v>
      </c>
    </row>
    <row r="181" spans="2:3">
      <c r="B181" s="18">
        <v>14683927780</v>
      </c>
      <c r="C181" t="s">
        <v>593</v>
      </c>
    </row>
    <row r="182" spans="2:3">
      <c r="B182" s="18">
        <v>14640289740</v>
      </c>
      <c r="C182" t="s">
        <v>1618</v>
      </c>
    </row>
    <row r="183" spans="2:3">
      <c r="B183" s="18">
        <v>14587415758</v>
      </c>
      <c r="C183" t="s">
        <v>781</v>
      </c>
    </row>
    <row r="184" spans="2:3">
      <c r="B184" s="18">
        <v>14523846731</v>
      </c>
      <c r="C184" t="s">
        <v>481</v>
      </c>
    </row>
    <row r="185" spans="2:3">
      <c r="B185" s="18">
        <v>14461701794</v>
      </c>
      <c r="C185" t="s">
        <v>748</v>
      </c>
    </row>
    <row r="186" spans="2:3">
      <c r="B186" s="18">
        <v>14413500717</v>
      </c>
      <c r="C186" t="s">
        <v>1346</v>
      </c>
    </row>
    <row r="187" spans="2:3">
      <c r="B187" s="18">
        <v>14393876725</v>
      </c>
      <c r="C187" t="s">
        <v>1344</v>
      </c>
    </row>
    <row r="188" spans="2:3">
      <c r="B188" s="18">
        <v>14382770750</v>
      </c>
      <c r="C188" t="s">
        <v>1143</v>
      </c>
    </row>
    <row r="189" spans="2:3">
      <c r="B189" s="18">
        <v>14286839761</v>
      </c>
      <c r="C189" t="s">
        <v>830</v>
      </c>
    </row>
    <row r="190" spans="2:3">
      <c r="B190" s="18">
        <v>14273917777</v>
      </c>
      <c r="C190" t="s">
        <v>1467</v>
      </c>
    </row>
    <row r="191" spans="2:3">
      <c r="B191" s="18">
        <v>14246268704</v>
      </c>
      <c r="C191" t="s">
        <v>558</v>
      </c>
    </row>
    <row r="192" spans="2:3">
      <c r="B192" s="18">
        <v>14223222708</v>
      </c>
      <c r="C192" t="s">
        <v>715</v>
      </c>
    </row>
    <row r="193" spans="2:3">
      <c r="B193" s="18">
        <v>14106307731</v>
      </c>
      <c r="C193" t="s">
        <v>448</v>
      </c>
    </row>
    <row r="194" spans="2:3">
      <c r="B194" s="18">
        <v>14100082746</v>
      </c>
      <c r="C194" t="s">
        <v>761</v>
      </c>
    </row>
    <row r="195" spans="2:3">
      <c r="B195" s="18">
        <v>14054773770</v>
      </c>
      <c r="C195" t="s">
        <v>1140</v>
      </c>
    </row>
    <row r="196" spans="2:3">
      <c r="B196" s="18">
        <v>14046631775</v>
      </c>
      <c r="C196" t="s">
        <v>1365</v>
      </c>
    </row>
    <row r="197" spans="2:3">
      <c r="B197" s="18">
        <v>14019062730</v>
      </c>
      <c r="C197" t="s">
        <v>496</v>
      </c>
    </row>
    <row r="198" spans="2:3">
      <c r="B198" s="18">
        <v>13926379707</v>
      </c>
      <c r="C198" t="s">
        <v>485</v>
      </c>
    </row>
    <row r="199" spans="2:3">
      <c r="B199" s="18">
        <v>13858410799</v>
      </c>
      <c r="C199" t="s">
        <v>736</v>
      </c>
    </row>
    <row r="200" spans="2:3">
      <c r="B200" s="18">
        <v>13837736709</v>
      </c>
      <c r="C200" t="s">
        <v>636</v>
      </c>
    </row>
    <row r="201" spans="2:3">
      <c r="B201" s="18">
        <v>13792178737</v>
      </c>
      <c r="C201" t="s">
        <v>506</v>
      </c>
    </row>
    <row r="202" spans="2:3">
      <c r="B202" s="18">
        <v>13778796747</v>
      </c>
      <c r="C202" t="s">
        <v>723</v>
      </c>
    </row>
    <row r="203" spans="2:3">
      <c r="B203" s="18">
        <v>13769919777</v>
      </c>
      <c r="C203" t="s">
        <v>494</v>
      </c>
    </row>
    <row r="204" spans="2:3">
      <c r="B204" s="18">
        <v>13735649700</v>
      </c>
      <c r="C204" t="s">
        <v>705</v>
      </c>
    </row>
    <row r="205" spans="2:3">
      <c r="B205" s="18">
        <v>13688556798</v>
      </c>
      <c r="C205" t="s">
        <v>507</v>
      </c>
    </row>
    <row r="206" spans="2:3">
      <c r="B206" s="18">
        <v>13658290730</v>
      </c>
      <c r="C206" t="s">
        <v>832</v>
      </c>
    </row>
    <row r="207" spans="2:3">
      <c r="B207" s="18">
        <v>13644307709</v>
      </c>
      <c r="C207" t="s">
        <v>931</v>
      </c>
    </row>
    <row r="208" spans="2:3">
      <c r="B208" s="18">
        <v>13454512700</v>
      </c>
      <c r="C208" t="s">
        <v>1621</v>
      </c>
    </row>
    <row r="209" spans="2:3">
      <c r="B209" s="18">
        <v>13447435798</v>
      </c>
      <c r="C209" t="s">
        <v>312</v>
      </c>
    </row>
    <row r="210" spans="2:3">
      <c r="B210" s="18">
        <v>13397739705</v>
      </c>
      <c r="C210" t="s">
        <v>817</v>
      </c>
    </row>
    <row r="211" spans="2:3">
      <c r="B211" s="18">
        <v>13383659755</v>
      </c>
      <c r="C211" t="s">
        <v>754</v>
      </c>
    </row>
    <row r="212" spans="2:3">
      <c r="B212" s="18">
        <v>13343794759</v>
      </c>
      <c r="C212" t="s">
        <v>1282</v>
      </c>
    </row>
    <row r="213" spans="2:3">
      <c r="B213" s="18">
        <v>13329905760</v>
      </c>
      <c r="C213" t="s">
        <v>1195</v>
      </c>
    </row>
    <row r="214" spans="2:3">
      <c r="B214" s="18">
        <v>13306644773</v>
      </c>
      <c r="C214" t="s">
        <v>271</v>
      </c>
    </row>
    <row r="215" spans="2:3">
      <c r="B215" s="18">
        <v>13263909703</v>
      </c>
      <c r="C215" t="s">
        <v>727</v>
      </c>
    </row>
    <row r="216" spans="2:3">
      <c r="B216" s="18">
        <v>13257347723</v>
      </c>
      <c r="C216" t="s">
        <v>474</v>
      </c>
    </row>
    <row r="217" spans="2:3">
      <c r="B217" s="18">
        <v>13220024733</v>
      </c>
      <c r="C217" t="s">
        <v>969</v>
      </c>
    </row>
    <row r="218" spans="2:3">
      <c r="B218" s="18">
        <v>13165148708</v>
      </c>
      <c r="C218" t="s">
        <v>776</v>
      </c>
    </row>
    <row r="219" spans="2:3">
      <c r="B219" s="18">
        <v>13161948769</v>
      </c>
      <c r="C219" t="s">
        <v>816</v>
      </c>
    </row>
    <row r="220" spans="2:3">
      <c r="B220" s="18">
        <v>13160334732</v>
      </c>
      <c r="C220" t="s">
        <v>1178</v>
      </c>
    </row>
    <row r="221" spans="2:3">
      <c r="B221" s="18">
        <v>13122459728</v>
      </c>
      <c r="C221" t="s">
        <v>656</v>
      </c>
    </row>
    <row r="222" spans="2:3">
      <c r="B222" s="18">
        <v>13070898793</v>
      </c>
      <c r="C222" t="s">
        <v>1470</v>
      </c>
    </row>
    <row r="223" spans="2:3">
      <c r="B223" s="18">
        <v>13029782760</v>
      </c>
      <c r="C223" t="s">
        <v>504</v>
      </c>
    </row>
    <row r="224" spans="2:3">
      <c r="B224" s="18">
        <v>13022944748</v>
      </c>
      <c r="C224" t="s">
        <v>729</v>
      </c>
    </row>
    <row r="225" spans="2:3">
      <c r="B225" s="18">
        <v>12957140780</v>
      </c>
      <c r="C225" t="s">
        <v>1277</v>
      </c>
    </row>
    <row r="226" spans="2:3">
      <c r="B226" s="18">
        <v>12929702788</v>
      </c>
      <c r="C226" t="s">
        <v>768</v>
      </c>
    </row>
    <row r="227" spans="2:3">
      <c r="B227" s="18">
        <v>12913710794</v>
      </c>
      <c r="C227" t="s">
        <v>1210</v>
      </c>
    </row>
    <row r="228" spans="2:3">
      <c r="B228" s="18">
        <v>12892693780</v>
      </c>
      <c r="C228" t="s">
        <v>785</v>
      </c>
    </row>
    <row r="229" spans="2:3">
      <c r="B229" s="18">
        <v>12881314708</v>
      </c>
      <c r="C229" t="s">
        <v>1157</v>
      </c>
    </row>
    <row r="230" spans="2:3">
      <c r="B230" s="18">
        <v>12880306736</v>
      </c>
      <c r="C230" t="s">
        <v>725</v>
      </c>
    </row>
    <row r="231" spans="2:3">
      <c r="B231" s="18">
        <v>12802831739</v>
      </c>
      <c r="C231" t="s">
        <v>499</v>
      </c>
    </row>
    <row r="232" spans="2:3">
      <c r="B232" s="18">
        <v>12724047737</v>
      </c>
      <c r="C232" t="s">
        <v>483</v>
      </c>
    </row>
    <row r="233" spans="2:3">
      <c r="B233" s="18">
        <v>12682464769</v>
      </c>
      <c r="C233" t="s">
        <v>1379</v>
      </c>
    </row>
    <row r="234" spans="2:3">
      <c r="B234" s="18">
        <v>12654041786</v>
      </c>
      <c r="C234" t="s">
        <v>750</v>
      </c>
    </row>
    <row r="235" spans="2:3">
      <c r="B235" s="18">
        <v>12645048706</v>
      </c>
      <c r="C235" t="s">
        <v>807</v>
      </c>
    </row>
    <row r="236" spans="2:3">
      <c r="B236" s="18">
        <v>12635881740</v>
      </c>
      <c r="C236" t="s">
        <v>658</v>
      </c>
    </row>
    <row r="237" spans="2:3">
      <c r="B237" s="18">
        <v>12550323750</v>
      </c>
      <c r="C237" t="s">
        <v>709</v>
      </c>
    </row>
    <row r="238" spans="2:3">
      <c r="B238" s="18">
        <v>12409385788</v>
      </c>
      <c r="C238" t="s">
        <v>700</v>
      </c>
    </row>
    <row r="239" spans="2:3">
      <c r="B239" s="18">
        <v>12355033722</v>
      </c>
      <c r="C239" t="s">
        <v>570</v>
      </c>
    </row>
    <row r="240" spans="2:3">
      <c r="B240" s="18">
        <v>12331926719</v>
      </c>
      <c r="C240" t="s">
        <v>550</v>
      </c>
    </row>
    <row r="241" spans="2:3">
      <c r="B241" s="18">
        <v>12322568708</v>
      </c>
      <c r="C241" t="s">
        <v>917</v>
      </c>
    </row>
    <row r="242" spans="2:3">
      <c r="B242" s="18">
        <v>12255635771</v>
      </c>
      <c r="C242" t="s">
        <v>734</v>
      </c>
    </row>
    <row r="243" spans="2:3">
      <c r="B243" s="18">
        <v>12118852754</v>
      </c>
      <c r="C243" t="s">
        <v>820</v>
      </c>
    </row>
    <row r="244" spans="2:3">
      <c r="B244" s="18">
        <v>12073799728</v>
      </c>
      <c r="C244" t="s">
        <v>814</v>
      </c>
    </row>
    <row r="245" spans="2:3">
      <c r="B245" s="18">
        <v>12024577709</v>
      </c>
      <c r="C245" t="s">
        <v>731</v>
      </c>
    </row>
    <row r="246" spans="2:3">
      <c r="B246" s="18">
        <v>11997343738</v>
      </c>
      <c r="C246" t="s">
        <v>86</v>
      </c>
    </row>
    <row r="247" spans="2:3">
      <c r="B247" s="18">
        <v>11940930782</v>
      </c>
      <c r="C247" t="s">
        <v>545</v>
      </c>
    </row>
    <row r="248" spans="2:3">
      <c r="B248" s="18">
        <v>11940921791</v>
      </c>
      <c r="C248" t="s">
        <v>1285</v>
      </c>
    </row>
    <row r="249" spans="2:3">
      <c r="B249" s="18">
        <v>11927673739</v>
      </c>
      <c r="C249" t="s">
        <v>510</v>
      </c>
    </row>
    <row r="250" spans="2:3">
      <c r="B250" s="18">
        <v>11919294775</v>
      </c>
      <c r="C250" t="s">
        <v>834</v>
      </c>
    </row>
    <row r="251" spans="2:3">
      <c r="B251" s="18">
        <v>11905661762</v>
      </c>
      <c r="C251" t="s">
        <v>740</v>
      </c>
    </row>
    <row r="252" spans="2:3">
      <c r="B252" s="18">
        <v>11873870701</v>
      </c>
      <c r="C252" t="s">
        <v>1351</v>
      </c>
    </row>
    <row r="253" spans="2:3">
      <c r="B253" s="18">
        <v>11849735719</v>
      </c>
      <c r="C253" t="s">
        <v>1399</v>
      </c>
    </row>
    <row r="254" spans="2:3">
      <c r="B254" s="18">
        <v>11834127700</v>
      </c>
      <c r="C254" t="s">
        <v>644</v>
      </c>
    </row>
    <row r="255" spans="2:3">
      <c r="B255" s="18">
        <v>11831353784</v>
      </c>
      <c r="C255" t="s">
        <v>679</v>
      </c>
    </row>
    <row r="256" spans="2:3">
      <c r="B256" s="18">
        <v>11829808729</v>
      </c>
      <c r="C256" t="s">
        <v>502</v>
      </c>
    </row>
    <row r="257" spans="2:3">
      <c r="B257" s="18">
        <v>11821100700</v>
      </c>
      <c r="C257" t="s">
        <v>815</v>
      </c>
    </row>
    <row r="258" spans="2:3">
      <c r="B258" s="18">
        <v>11646126700</v>
      </c>
      <c r="C258" t="s">
        <v>1253</v>
      </c>
    </row>
    <row r="259" spans="2:3">
      <c r="B259" s="18">
        <v>11567895751</v>
      </c>
      <c r="C259" t="s">
        <v>1211</v>
      </c>
    </row>
    <row r="260" spans="2:3">
      <c r="B260" s="18">
        <v>11499926707</v>
      </c>
      <c r="C260" t="s">
        <v>695</v>
      </c>
    </row>
    <row r="261" spans="2:3">
      <c r="B261" s="18">
        <v>11498354785</v>
      </c>
      <c r="C261" t="s">
        <v>597</v>
      </c>
    </row>
    <row r="262" spans="2:3">
      <c r="B262" s="18">
        <v>11485348730</v>
      </c>
      <c r="C262" t="s">
        <v>1526</v>
      </c>
    </row>
    <row r="263" spans="2:3">
      <c r="B263" s="18">
        <v>11469923785</v>
      </c>
      <c r="C263" t="s">
        <v>1203</v>
      </c>
    </row>
    <row r="264" spans="2:3">
      <c r="B264" s="18">
        <v>11460524721</v>
      </c>
      <c r="C264" t="s">
        <v>1207</v>
      </c>
    </row>
    <row r="265" spans="2:3">
      <c r="B265" s="18">
        <v>11456756702</v>
      </c>
      <c r="C265" t="s">
        <v>811</v>
      </c>
    </row>
    <row r="266" spans="2:3">
      <c r="B266" s="18">
        <v>11456309790</v>
      </c>
      <c r="C266" t="s">
        <v>1160</v>
      </c>
    </row>
    <row r="267" spans="2:3">
      <c r="B267" s="18">
        <v>11410404765</v>
      </c>
      <c r="C267" t="s">
        <v>1161</v>
      </c>
    </row>
    <row r="268" spans="2:3">
      <c r="B268" s="18">
        <v>11403378746</v>
      </c>
      <c r="C268" t="s">
        <v>803</v>
      </c>
    </row>
    <row r="269" spans="2:3">
      <c r="B269" s="18">
        <v>11400975719</v>
      </c>
      <c r="C269" t="s">
        <v>791</v>
      </c>
    </row>
    <row r="270" spans="2:3">
      <c r="B270" s="18">
        <v>11396942785</v>
      </c>
      <c r="C270" t="s">
        <v>453</v>
      </c>
    </row>
    <row r="271" spans="2:3">
      <c r="B271" s="18">
        <v>11325281786</v>
      </c>
      <c r="C271" t="s">
        <v>1198</v>
      </c>
    </row>
    <row r="272" spans="2:3">
      <c r="B272" s="18">
        <v>11311379738</v>
      </c>
      <c r="C272" t="s">
        <v>521</v>
      </c>
    </row>
    <row r="273" spans="2:3">
      <c r="B273" s="18">
        <v>11302346733</v>
      </c>
      <c r="C273" t="s">
        <v>733</v>
      </c>
    </row>
    <row r="274" spans="2:3">
      <c r="B274" s="18">
        <v>11206058730</v>
      </c>
      <c r="C274" t="s">
        <v>668</v>
      </c>
    </row>
    <row r="275" spans="2:3">
      <c r="B275" s="18">
        <v>11205455795</v>
      </c>
      <c r="C275" t="s">
        <v>1158</v>
      </c>
    </row>
    <row r="276" spans="2:3">
      <c r="B276" s="18">
        <v>11191090787</v>
      </c>
      <c r="C276" t="s">
        <v>1427</v>
      </c>
    </row>
    <row r="277" spans="2:3">
      <c r="B277" s="18">
        <v>11120628741</v>
      </c>
      <c r="C277" t="s">
        <v>829</v>
      </c>
    </row>
    <row r="278" spans="2:3">
      <c r="B278" s="18">
        <v>11074717708</v>
      </c>
      <c r="C278" t="s">
        <v>1487</v>
      </c>
    </row>
    <row r="279" spans="2:3">
      <c r="B279" s="18">
        <v>11007647710</v>
      </c>
      <c r="C279" t="s">
        <v>1362</v>
      </c>
    </row>
    <row r="280" spans="2:3">
      <c r="B280" s="18">
        <v>11006207708</v>
      </c>
      <c r="C280" t="s">
        <v>900</v>
      </c>
    </row>
    <row r="281" spans="2:3">
      <c r="B281" s="18">
        <v>10970638795</v>
      </c>
      <c r="C281" t="s">
        <v>678</v>
      </c>
    </row>
    <row r="282" spans="2:3">
      <c r="B282" s="18">
        <v>10894503707</v>
      </c>
      <c r="C282" t="s">
        <v>273</v>
      </c>
    </row>
    <row r="283" spans="2:3">
      <c r="B283" s="18">
        <v>10890197776</v>
      </c>
      <c r="C283" t="s">
        <v>418</v>
      </c>
    </row>
    <row r="284" spans="2:3">
      <c r="B284" s="18">
        <v>10875866743</v>
      </c>
      <c r="C284" t="s">
        <v>1334</v>
      </c>
    </row>
    <row r="285" spans="2:3">
      <c r="B285" s="18">
        <v>10864190735</v>
      </c>
      <c r="C285" t="s">
        <v>770</v>
      </c>
    </row>
    <row r="286" spans="2:3">
      <c r="B286" s="18">
        <v>10860889726</v>
      </c>
      <c r="C286" t="s">
        <v>751</v>
      </c>
    </row>
    <row r="287" spans="2:3">
      <c r="B287" s="18">
        <v>10812694724</v>
      </c>
      <c r="C287" t="s">
        <v>1490</v>
      </c>
    </row>
    <row r="288" spans="2:3">
      <c r="B288" s="18">
        <v>10788991779</v>
      </c>
      <c r="C288" t="s">
        <v>1530</v>
      </c>
    </row>
    <row r="289" spans="2:3">
      <c r="B289" s="18">
        <v>10665155735</v>
      </c>
      <c r="C289" t="s">
        <v>1348</v>
      </c>
    </row>
    <row r="290" spans="2:3">
      <c r="B290" s="18">
        <v>10661226794</v>
      </c>
      <c r="C290" t="s">
        <v>1156</v>
      </c>
    </row>
    <row r="291" spans="2:3">
      <c r="B291" s="18">
        <v>10636866793</v>
      </c>
      <c r="C291" t="s">
        <v>1193</v>
      </c>
    </row>
    <row r="292" spans="2:3">
      <c r="B292" s="18">
        <v>10564363790</v>
      </c>
      <c r="C292" t="s">
        <v>1265</v>
      </c>
    </row>
    <row r="293" spans="2:3">
      <c r="B293" s="18">
        <v>10556620739</v>
      </c>
      <c r="C293" t="s">
        <v>505</v>
      </c>
    </row>
    <row r="294" spans="2:3">
      <c r="B294" s="18">
        <v>10550687750</v>
      </c>
      <c r="C294" t="s">
        <v>767</v>
      </c>
    </row>
    <row r="295" spans="2:3">
      <c r="B295" s="18">
        <v>10405874707</v>
      </c>
      <c r="C295" t="s">
        <v>650</v>
      </c>
    </row>
    <row r="296" spans="2:3">
      <c r="B296" s="18">
        <v>10405866780</v>
      </c>
      <c r="C296" t="s">
        <v>778</v>
      </c>
    </row>
    <row r="297" spans="2:3">
      <c r="B297" s="18">
        <v>10348128746</v>
      </c>
      <c r="C297" t="s">
        <v>681</v>
      </c>
    </row>
    <row r="298" spans="2:3">
      <c r="B298" s="18">
        <v>10340844701</v>
      </c>
      <c r="C298" t="s">
        <v>1509</v>
      </c>
    </row>
    <row r="299" spans="2:3">
      <c r="B299" s="18">
        <v>10335497705</v>
      </c>
      <c r="C299" t="s">
        <v>458</v>
      </c>
    </row>
    <row r="300" spans="2:3">
      <c r="B300" s="18">
        <v>10319650766</v>
      </c>
      <c r="C300" t="s">
        <v>950</v>
      </c>
    </row>
    <row r="301" spans="2:3">
      <c r="B301" s="18">
        <v>10306252716</v>
      </c>
      <c r="C301" t="s">
        <v>1610</v>
      </c>
    </row>
    <row r="302" spans="2:3">
      <c r="B302" s="18">
        <v>10295476702</v>
      </c>
      <c r="C302" t="s">
        <v>480</v>
      </c>
    </row>
    <row r="303" spans="2:3">
      <c r="B303" s="18">
        <v>10208579788</v>
      </c>
      <c r="C303" t="s">
        <v>787</v>
      </c>
    </row>
    <row r="304" spans="2:3">
      <c r="B304" s="18">
        <v>10076126730</v>
      </c>
      <c r="C304" t="s">
        <v>1215</v>
      </c>
    </row>
    <row r="305" spans="2:3">
      <c r="B305" s="18">
        <v>10039960781</v>
      </c>
      <c r="C305" t="s">
        <v>952</v>
      </c>
    </row>
    <row r="306" spans="2:3">
      <c r="B306" s="18">
        <v>10036916765</v>
      </c>
      <c r="C306" t="s">
        <v>455</v>
      </c>
    </row>
    <row r="307" spans="2:3">
      <c r="B307" s="18">
        <v>10031935796</v>
      </c>
      <c r="C307" t="s">
        <v>1523</v>
      </c>
    </row>
    <row r="308" spans="2:3">
      <c r="B308" s="18">
        <v>10031932770</v>
      </c>
      <c r="C308" t="s">
        <v>924</v>
      </c>
    </row>
    <row r="309" spans="2:3">
      <c r="B309" s="18">
        <v>9974281717</v>
      </c>
      <c r="C309" t="s">
        <v>347</v>
      </c>
    </row>
    <row r="310" spans="2:3">
      <c r="B310" s="18">
        <v>9922729717</v>
      </c>
      <c r="C310" t="s">
        <v>744</v>
      </c>
    </row>
    <row r="311" spans="2:3">
      <c r="B311" s="18">
        <v>9878045706</v>
      </c>
      <c r="C311" t="s">
        <v>472</v>
      </c>
    </row>
    <row r="312" spans="2:3">
      <c r="B312" s="18">
        <v>9863131733</v>
      </c>
      <c r="C312" t="s">
        <v>1255</v>
      </c>
    </row>
    <row r="313" spans="2:3">
      <c r="B313" s="18">
        <v>9852088726</v>
      </c>
      <c r="C313" t="s">
        <v>1191</v>
      </c>
    </row>
    <row r="314" spans="2:3">
      <c r="B314" s="18">
        <v>9736584798</v>
      </c>
      <c r="C314" t="s">
        <v>322</v>
      </c>
    </row>
    <row r="315" spans="2:3">
      <c r="B315" s="18">
        <v>9728302789</v>
      </c>
      <c r="C315" t="s">
        <v>898</v>
      </c>
    </row>
    <row r="316" spans="2:3">
      <c r="B316" s="18">
        <v>9709520741</v>
      </c>
      <c r="C316" t="s">
        <v>756</v>
      </c>
    </row>
    <row r="317" spans="2:3">
      <c r="B317" s="18">
        <v>9668943759</v>
      </c>
      <c r="C317" t="s">
        <v>760</v>
      </c>
    </row>
    <row r="318" spans="2:3">
      <c r="B318" s="18">
        <v>9666525763</v>
      </c>
      <c r="C318" t="s">
        <v>772</v>
      </c>
    </row>
    <row r="319" spans="2:3">
      <c r="B319" s="18">
        <v>9601459740</v>
      </c>
      <c r="C319" t="s">
        <v>106</v>
      </c>
    </row>
    <row r="320" spans="2:3">
      <c r="B320" s="18">
        <v>9596538721</v>
      </c>
      <c r="C320" t="s">
        <v>1267</v>
      </c>
    </row>
    <row r="321" spans="2:3">
      <c r="B321" s="18">
        <v>9549479757</v>
      </c>
      <c r="C321" t="s">
        <v>1046</v>
      </c>
    </row>
    <row r="322" spans="2:3">
      <c r="B322" s="18">
        <v>9516429793</v>
      </c>
      <c r="C322" t="s">
        <v>561</v>
      </c>
    </row>
    <row r="323" spans="2:3">
      <c r="B323" s="18">
        <v>9486464707</v>
      </c>
      <c r="C323" t="s">
        <v>790</v>
      </c>
    </row>
    <row r="324" spans="2:3">
      <c r="B324" s="18">
        <v>9417235770</v>
      </c>
      <c r="C324" t="s">
        <v>577</v>
      </c>
    </row>
    <row r="325" spans="2:3">
      <c r="B325" s="18">
        <v>9413778736</v>
      </c>
      <c r="C325" t="s">
        <v>831</v>
      </c>
    </row>
    <row r="326" spans="2:3">
      <c r="B326" s="18">
        <v>9386892740</v>
      </c>
      <c r="C326" t="s">
        <v>467</v>
      </c>
    </row>
    <row r="327" spans="2:3">
      <c r="B327" s="18">
        <v>9312791788</v>
      </c>
      <c r="C327" t="s">
        <v>1520</v>
      </c>
    </row>
    <row r="328" spans="2:3">
      <c r="B328" s="18">
        <v>9296938767</v>
      </c>
      <c r="C328" t="s">
        <v>712</v>
      </c>
    </row>
    <row r="329" spans="2:3">
      <c r="B329" s="18">
        <v>9260704790</v>
      </c>
      <c r="C329" t="s">
        <v>512</v>
      </c>
    </row>
    <row r="330" spans="2:3">
      <c r="B330" s="18">
        <v>9215500731</v>
      </c>
      <c r="C330" t="s">
        <v>1613</v>
      </c>
    </row>
    <row r="331" spans="2:3">
      <c r="B331" s="18">
        <v>9196614757</v>
      </c>
      <c r="C331" t="s">
        <v>652</v>
      </c>
    </row>
    <row r="332" spans="2:3">
      <c r="B332" s="18">
        <v>9194777713</v>
      </c>
      <c r="C332" t="s">
        <v>765</v>
      </c>
    </row>
    <row r="333" spans="2:3">
      <c r="B333" s="18">
        <v>9166916674</v>
      </c>
      <c r="C333" t="s">
        <v>982</v>
      </c>
    </row>
    <row r="334" spans="2:3">
      <c r="B334" s="18">
        <v>9164737756</v>
      </c>
      <c r="C334" t="s">
        <v>82</v>
      </c>
    </row>
    <row r="335" spans="2:3">
      <c r="B335" s="18">
        <v>9138092760</v>
      </c>
      <c r="C335" t="s">
        <v>972</v>
      </c>
    </row>
    <row r="336" spans="2:3">
      <c r="B336" s="18">
        <v>9110126724</v>
      </c>
      <c r="C336" t="s">
        <v>673</v>
      </c>
    </row>
    <row r="337" spans="2:3">
      <c r="B337" s="18">
        <v>9050029701</v>
      </c>
      <c r="C337" t="s">
        <v>1616</v>
      </c>
    </row>
    <row r="338" spans="2:3">
      <c r="B338" s="18">
        <v>9037285759</v>
      </c>
      <c r="C338" t="s">
        <v>573</v>
      </c>
    </row>
    <row r="339" spans="2:3">
      <c r="B339" s="18">
        <v>9036471761</v>
      </c>
      <c r="C339" t="s">
        <v>833</v>
      </c>
    </row>
    <row r="340" spans="2:3">
      <c r="B340" s="18">
        <v>8861640796</v>
      </c>
      <c r="C340" t="s">
        <v>1421</v>
      </c>
    </row>
    <row r="341" spans="2:3">
      <c r="B341" s="18">
        <v>8793607717</v>
      </c>
      <c r="C341" t="s">
        <v>156</v>
      </c>
    </row>
    <row r="342" spans="2:3">
      <c r="B342" s="18">
        <v>8707193785</v>
      </c>
      <c r="C342" t="s">
        <v>943</v>
      </c>
    </row>
    <row r="343" spans="2:3">
      <c r="B343" s="18">
        <v>8692950718</v>
      </c>
      <c r="C343" t="s">
        <v>1547</v>
      </c>
    </row>
    <row r="344" spans="2:3">
      <c r="B344" s="18">
        <v>8667750727</v>
      </c>
      <c r="C344" t="s">
        <v>620</v>
      </c>
    </row>
    <row r="345" spans="2:3">
      <c r="B345" s="18">
        <v>8660072707</v>
      </c>
      <c r="C345" t="s">
        <v>1095</v>
      </c>
    </row>
    <row r="346" spans="2:3">
      <c r="B346" s="18">
        <v>8623242700</v>
      </c>
      <c r="C346" t="s">
        <v>1597</v>
      </c>
    </row>
    <row r="347" spans="2:3">
      <c r="B347" s="18">
        <v>8592404797</v>
      </c>
      <c r="C347" t="s">
        <v>1146</v>
      </c>
    </row>
    <row r="348" spans="2:3">
      <c r="B348" s="18">
        <v>8561597780</v>
      </c>
      <c r="C348" t="s">
        <v>672</v>
      </c>
    </row>
    <row r="349" spans="2:3">
      <c r="B349" s="18">
        <v>8527789701</v>
      </c>
      <c r="C349" t="s">
        <v>808</v>
      </c>
    </row>
    <row r="350" spans="2:3">
      <c r="B350" s="18">
        <v>8501409600</v>
      </c>
      <c r="C350" t="s">
        <v>977</v>
      </c>
    </row>
    <row r="351" spans="2:3">
      <c r="B351" s="18">
        <v>8440200790</v>
      </c>
      <c r="C351" t="s">
        <v>1466</v>
      </c>
    </row>
    <row r="352" spans="2:3">
      <c r="B352" s="18">
        <v>8391125726</v>
      </c>
      <c r="C352" t="s">
        <v>648</v>
      </c>
    </row>
    <row r="353" spans="2:3">
      <c r="B353" s="18">
        <v>8275036798</v>
      </c>
      <c r="C353" t="s">
        <v>1402</v>
      </c>
    </row>
    <row r="354" spans="2:3">
      <c r="B354" s="18">
        <v>8142365707</v>
      </c>
      <c r="C354" t="s">
        <v>904</v>
      </c>
    </row>
    <row r="355" spans="2:3">
      <c r="B355" s="18">
        <v>8094378727</v>
      </c>
      <c r="C355" t="s">
        <v>938</v>
      </c>
    </row>
    <row r="356" spans="2:3">
      <c r="B356" s="18">
        <v>8059763709</v>
      </c>
      <c r="C356" t="s">
        <v>946</v>
      </c>
    </row>
    <row r="357" spans="2:3">
      <c r="B357" s="18">
        <v>8047651706</v>
      </c>
      <c r="C357" t="s">
        <v>690</v>
      </c>
    </row>
    <row r="358" spans="2:3">
      <c r="B358" s="18">
        <v>8033674733</v>
      </c>
      <c r="C358" t="s">
        <v>823</v>
      </c>
    </row>
    <row r="359" spans="2:3">
      <c r="B359" s="18">
        <v>8020920714</v>
      </c>
      <c r="C359" t="s">
        <v>1471</v>
      </c>
    </row>
    <row r="360" spans="2:3">
      <c r="B360" s="18">
        <v>8008616717</v>
      </c>
      <c r="C360" t="s">
        <v>688</v>
      </c>
    </row>
    <row r="361" spans="2:3">
      <c r="B361" s="18">
        <v>7954605701</v>
      </c>
      <c r="C361" t="s">
        <v>1477</v>
      </c>
    </row>
    <row r="362" spans="2:3">
      <c r="B362" s="18">
        <v>7834380796</v>
      </c>
      <c r="C362" t="s">
        <v>1233</v>
      </c>
    </row>
    <row r="363" spans="2:3">
      <c r="B363" s="18">
        <v>7803615716</v>
      </c>
      <c r="C363" t="s">
        <v>717</v>
      </c>
    </row>
    <row r="364" spans="2:3">
      <c r="B364" s="18">
        <v>7723867735</v>
      </c>
      <c r="C364" t="s">
        <v>775</v>
      </c>
    </row>
    <row r="365" spans="2:3">
      <c r="B365" s="18">
        <v>7615508797</v>
      </c>
      <c r="C365" t="s">
        <v>676</v>
      </c>
    </row>
    <row r="366" spans="2:3">
      <c r="B366" s="18">
        <v>7556280713</v>
      </c>
      <c r="C366" t="s">
        <v>378</v>
      </c>
    </row>
    <row r="367" spans="2:3">
      <c r="B367" s="18">
        <v>7547224733</v>
      </c>
      <c r="C367" t="s">
        <v>513</v>
      </c>
    </row>
    <row r="368" spans="2:3">
      <c r="B368" s="18">
        <v>7537048703</v>
      </c>
      <c r="C368" t="s">
        <v>687</v>
      </c>
    </row>
    <row r="369" spans="2:3">
      <c r="B369" s="18">
        <v>7491126707</v>
      </c>
      <c r="C369" t="s">
        <v>1190</v>
      </c>
    </row>
    <row r="370" spans="2:3">
      <c r="B370" s="18">
        <v>7473469762</v>
      </c>
      <c r="C370" t="s">
        <v>1413</v>
      </c>
    </row>
    <row r="371" spans="2:3">
      <c r="B371" s="18">
        <v>7469450785</v>
      </c>
      <c r="C371" t="s">
        <v>500</v>
      </c>
    </row>
    <row r="372" spans="2:3">
      <c r="B372" s="18">
        <v>7460617733</v>
      </c>
      <c r="C372" t="s">
        <v>895</v>
      </c>
    </row>
    <row r="373" spans="2:3">
      <c r="B373" s="18">
        <v>7422731721</v>
      </c>
      <c r="C373" t="s">
        <v>961</v>
      </c>
    </row>
    <row r="374" spans="2:3">
      <c r="B374" s="18">
        <v>7226703700</v>
      </c>
      <c r="C374" t="s">
        <v>1217</v>
      </c>
    </row>
    <row r="375" spans="2:3">
      <c r="B375" s="18">
        <v>7023161724</v>
      </c>
      <c r="C375" t="s">
        <v>948</v>
      </c>
    </row>
    <row r="376" spans="2:3">
      <c r="B376" s="18">
        <v>6063984739</v>
      </c>
      <c r="C376" t="s">
        <v>514</v>
      </c>
    </row>
    <row r="377" spans="2:3">
      <c r="B377" s="18">
        <v>6053421723</v>
      </c>
      <c r="C377" t="s">
        <v>473</v>
      </c>
    </row>
    <row r="378" spans="2:3">
      <c r="B378" s="18">
        <v>5964818706</v>
      </c>
      <c r="C378" t="s">
        <v>1342</v>
      </c>
    </row>
    <row r="379" spans="2:3">
      <c r="B379" s="18">
        <v>5928713711</v>
      </c>
      <c r="C379" t="s">
        <v>1258</v>
      </c>
    </row>
    <row r="380" spans="2:3">
      <c r="B380" s="18">
        <v>5893440722</v>
      </c>
      <c r="C380" t="s">
        <v>465</v>
      </c>
    </row>
    <row r="381" spans="2:3">
      <c r="B381" s="18">
        <v>5868047737</v>
      </c>
      <c r="C381" t="s">
        <v>1221</v>
      </c>
    </row>
    <row r="382" spans="2:3">
      <c r="B382" s="18">
        <v>5850360719</v>
      </c>
      <c r="C382" t="s">
        <v>915</v>
      </c>
    </row>
    <row r="383" spans="2:3">
      <c r="B383" s="18">
        <v>5849820701</v>
      </c>
      <c r="C383" t="s">
        <v>783</v>
      </c>
    </row>
    <row r="384" spans="2:3">
      <c r="B384" s="18">
        <v>5841749773</v>
      </c>
      <c r="C384" t="s">
        <v>1166</v>
      </c>
    </row>
    <row r="385" spans="2:3">
      <c r="B385" s="18">
        <v>5834652778</v>
      </c>
      <c r="C385" t="s">
        <v>258</v>
      </c>
    </row>
    <row r="386" spans="2:3">
      <c r="B386" s="18">
        <v>5764209722</v>
      </c>
      <c r="C386" t="s">
        <v>1373</v>
      </c>
    </row>
    <row r="387" spans="2:3">
      <c r="B387" s="18">
        <v>5752346797</v>
      </c>
      <c r="C387" t="s">
        <v>1495</v>
      </c>
    </row>
    <row r="388" spans="2:3">
      <c r="B388" s="18">
        <v>5686897719</v>
      </c>
      <c r="C388" t="s">
        <v>1356</v>
      </c>
    </row>
    <row r="389" spans="2:3">
      <c r="B389" s="18">
        <v>5683133726</v>
      </c>
      <c r="C389" t="s">
        <v>1051</v>
      </c>
    </row>
    <row r="390" spans="2:3">
      <c r="B390" s="18">
        <v>5637743630</v>
      </c>
      <c r="C390" t="s">
        <v>490</v>
      </c>
    </row>
    <row r="391" spans="2:3">
      <c r="B391" s="18">
        <v>5629794760</v>
      </c>
      <c r="C391" t="s">
        <v>739</v>
      </c>
    </row>
    <row r="392" spans="2:3">
      <c r="B392" s="18">
        <v>5623479766</v>
      </c>
      <c r="C392" t="s">
        <v>1260</v>
      </c>
    </row>
    <row r="393" spans="2:3">
      <c r="B393" s="18">
        <v>5563344770</v>
      </c>
      <c r="C393" t="s">
        <v>1248</v>
      </c>
    </row>
    <row r="394" spans="2:3">
      <c r="B394" s="18">
        <v>5410501764</v>
      </c>
      <c r="C394" t="s">
        <v>743</v>
      </c>
    </row>
    <row r="395" spans="2:3">
      <c r="B395" s="18">
        <v>5391740762</v>
      </c>
      <c r="C395" t="s">
        <v>828</v>
      </c>
    </row>
    <row r="396" spans="2:3">
      <c r="B396" s="18">
        <v>5347926694</v>
      </c>
      <c r="C396" t="s">
        <v>665</v>
      </c>
    </row>
    <row r="397" spans="2:3">
      <c r="B397" s="18">
        <v>4973738409</v>
      </c>
      <c r="C397" t="s">
        <v>788</v>
      </c>
    </row>
    <row r="398" spans="2:3">
      <c r="B398" s="18">
        <v>4825835686</v>
      </c>
      <c r="C398" t="s">
        <v>108</v>
      </c>
    </row>
    <row r="399" spans="2:3">
      <c r="B399" s="18">
        <v>4512302727</v>
      </c>
      <c r="C399" t="s">
        <v>201</v>
      </c>
    </row>
    <row r="400" spans="2:3">
      <c r="B400" s="18">
        <v>4507618789</v>
      </c>
      <c r="C400" t="s">
        <v>464</v>
      </c>
    </row>
    <row r="401" spans="2:3">
      <c r="B401" s="18">
        <v>4494134708</v>
      </c>
      <c r="C401" t="s">
        <v>1280</v>
      </c>
    </row>
    <row r="402" spans="2:3">
      <c r="B402" s="18">
        <v>4221057750</v>
      </c>
      <c r="C402" t="s">
        <v>1385</v>
      </c>
    </row>
    <row r="403" spans="2:3">
      <c r="B403" s="18">
        <v>4198381712</v>
      </c>
      <c r="C403" t="s">
        <v>746</v>
      </c>
    </row>
    <row r="404" spans="2:3">
      <c r="B404" s="18">
        <v>4188178710</v>
      </c>
      <c r="C404" t="s">
        <v>774</v>
      </c>
    </row>
    <row r="405" spans="2:3">
      <c r="B405" s="18">
        <v>4187949798</v>
      </c>
      <c r="C405" t="s">
        <v>1131</v>
      </c>
    </row>
    <row r="406" spans="2:3">
      <c r="B406" s="18">
        <v>4131710781</v>
      </c>
      <c r="C406" t="s">
        <v>1263</v>
      </c>
    </row>
    <row r="407" spans="2:3">
      <c r="B407" s="18">
        <v>3949641793</v>
      </c>
      <c r="C407" t="s">
        <v>812</v>
      </c>
    </row>
    <row r="408" spans="2:3">
      <c r="B408" s="18">
        <v>3937087729</v>
      </c>
      <c r="C408" t="s">
        <v>632</v>
      </c>
    </row>
    <row r="409" spans="2:3">
      <c r="B409" s="18">
        <v>3514243778</v>
      </c>
      <c r="C409" t="s">
        <v>704</v>
      </c>
    </row>
    <row r="410" spans="2:3">
      <c r="B410" s="18">
        <v>3471749497</v>
      </c>
      <c r="C410" t="s">
        <v>1515</v>
      </c>
    </row>
    <row r="411" spans="2:3">
      <c r="B411" s="18">
        <v>3325930611</v>
      </c>
      <c r="C411" t="s">
        <v>1322</v>
      </c>
    </row>
    <row r="412" spans="2:3">
      <c r="B412" s="18">
        <v>3079468783</v>
      </c>
      <c r="C412" t="s">
        <v>1196</v>
      </c>
    </row>
    <row r="413" spans="2:3">
      <c r="B413" s="18">
        <v>3077207729</v>
      </c>
      <c r="C413" t="s">
        <v>457</v>
      </c>
    </row>
    <row r="414" spans="2:3">
      <c r="B414" s="18">
        <v>3072365792</v>
      </c>
      <c r="C414" t="s">
        <v>762</v>
      </c>
    </row>
    <row r="415" spans="2:3">
      <c r="B415" s="18">
        <v>3066716708</v>
      </c>
      <c r="C415" t="s">
        <v>1164</v>
      </c>
    </row>
    <row r="416" spans="2:3">
      <c r="B416" s="18">
        <v>3061003711</v>
      </c>
      <c r="C416" t="s">
        <v>1482</v>
      </c>
    </row>
    <row r="417" spans="2:3">
      <c r="B417" s="18">
        <v>3060937745</v>
      </c>
      <c r="C417" t="s">
        <v>933</v>
      </c>
    </row>
    <row r="418" spans="2:3">
      <c r="B418" s="18">
        <v>3051906794</v>
      </c>
      <c r="C418" t="s">
        <v>720</v>
      </c>
    </row>
    <row r="419" spans="2:3">
      <c r="B419" s="18">
        <v>3051816701</v>
      </c>
      <c r="C419" t="s">
        <v>794</v>
      </c>
    </row>
    <row r="420" spans="2:3">
      <c r="B420" s="18">
        <v>3050603500</v>
      </c>
      <c r="C420" t="s">
        <v>470</v>
      </c>
    </row>
    <row r="421" spans="2:3">
      <c r="B421" s="18">
        <v>3042360717</v>
      </c>
      <c r="C421" t="s">
        <v>818</v>
      </c>
    </row>
    <row r="422" spans="2:3">
      <c r="B422" s="18">
        <v>3041502747</v>
      </c>
      <c r="C422" t="s">
        <v>726</v>
      </c>
    </row>
    <row r="423" spans="2:3">
      <c r="B423" s="18">
        <v>3041423790</v>
      </c>
      <c r="C423" t="s">
        <v>1290</v>
      </c>
    </row>
    <row r="424" spans="2:3">
      <c r="B424" s="18">
        <v>3028689766</v>
      </c>
      <c r="C424" t="s">
        <v>922</v>
      </c>
    </row>
    <row r="425" spans="2:3">
      <c r="B425" s="18">
        <v>2931069752</v>
      </c>
      <c r="C425" t="s">
        <v>992</v>
      </c>
    </row>
    <row r="426" spans="2:3">
      <c r="B426" s="18">
        <v>2897638788</v>
      </c>
      <c r="C426" t="s">
        <v>661</v>
      </c>
    </row>
    <row r="427" spans="2:3">
      <c r="B427" s="18">
        <v>2828576728</v>
      </c>
      <c r="C427" t="s">
        <v>1269</v>
      </c>
    </row>
    <row r="428" spans="2:3">
      <c r="B428" s="18">
        <v>2694176720</v>
      </c>
      <c r="C428" t="s">
        <v>100</v>
      </c>
    </row>
    <row r="429" spans="2:3">
      <c r="B429" s="18">
        <v>2693982790</v>
      </c>
      <c r="C429" t="s">
        <v>670</v>
      </c>
    </row>
    <row r="430" spans="2:3">
      <c r="B430" s="18">
        <v>2692483740</v>
      </c>
      <c r="C430" t="s">
        <v>1486</v>
      </c>
    </row>
    <row r="431" spans="2:3">
      <c r="B431" s="18">
        <v>2692460707</v>
      </c>
      <c r="C431" t="s">
        <v>1489</v>
      </c>
    </row>
    <row r="432" spans="2:3">
      <c r="B432" s="18">
        <v>2543792732</v>
      </c>
      <c r="C432" t="s">
        <v>1512</v>
      </c>
    </row>
    <row r="433" spans="2:3">
      <c r="B433" s="18">
        <v>2509720775</v>
      </c>
      <c r="C433" t="s">
        <v>269</v>
      </c>
    </row>
    <row r="434" spans="2:3">
      <c r="B434" s="18">
        <v>2498488725</v>
      </c>
      <c r="C434" t="s">
        <v>90</v>
      </c>
    </row>
    <row r="435" spans="2:3">
      <c r="B435" s="18">
        <v>2355946795</v>
      </c>
      <c r="C435" t="s">
        <v>813</v>
      </c>
    </row>
    <row r="436" spans="2:3">
      <c r="B436" s="18">
        <v>2092903748</v>
      </c>
      <c r="C436" t="s">
        <v>518</v>
      </c>
    </row>
    <row r="437" spans="2:3">
      <c r="B437" s="18">
        <v>1870019792</v>
      </c>
      <c r="C437" t="s">
        <v>1048</v>
      </c>
    </row>
    <row r="438" spans="2:3">
      <c r="B438" s="18">
        <v>1784371742</v>
      </c>
      <c r="C438" t="s">
        <v>837</v>
      </c>
    </row>
    <row r="439" spans="2:3">
      <c r="B439" s="18">
        <v>1763722708</v>
      </c>
      <c r="C439" t="s">
        <v>462</v>
      </c>
    </row>
    <row r="440" spans="2:3">
      <c r="B440" s="18">
        <v>1763401731</v>
      </c>
      <c r="C440" t="s">
        <v>1129</v>
      </c>
    </row>
    <row r="441" spans="2:3">
      <c r="B441" s="18">
        <v>1402756739</v>
      </c>
      <c r="C441" t="s">
        <v>804</v>
      </c>
    </row>
    <row r="442" spans="2:3">
      <c r="B442" s="18">
        <v>1310262756</v>
      </c>
      <c r="C442" t="s">
        <v>478</v>
      </c>
    </row>
    <row r="443" spans="2:3">
      <c r="B443" s="18">
        <v>1217332707</v>
      </c>
      <c r="C443" t="s">
        <v>763</v>
      </c>
    </row>
    <row r="444" spans="2:3">
      <c r="B444" s="18">
        <v>1104847701</v>
      </c>
      <c r="C444" t="s">
        <v>966</v>
      </c>
    </row>
    <row r="445" spans="2:3">
      <c r="B445" s="18">
        <v>1089759754</v>
      </c>
      <c r="C445" t="s">
        <v>1473</v>
      </c>
    </row>
    <row r="446" spans="2:3">
      <c r="B446" s="18">
        <v>960565507</v>
      </c>
      <c r="C446" t="s">
        <v>1480</v>
      </c>
    </row>
    <row r="447" spans="2:3">
      <c r="B447" s="18">
        <v>730267784</v>
      </c>
      <c r="C447" t="s">
        <v>476</v>
      </c>
    </row>
    <row r="448" spans="2:3">
      <c r="B448" s="18">
        <v>730002721</v>
      </c>
      <c r="C448" t="s">
        <v>701</v>
      </c>
    </row>
    <row r="449" spans="2:3">
      <c r="B449" s="18">
        <v>711846782</v>
      </c>
      <c r="C449" t="s">
        <v>764</v>
      </c>
    </row>
    <row r="450" spans="2:3">
      <c r="B450" s="18">
        <v>711457700</v>
      </c>
      <c r="C450" t="s">
        <v>1148</v>
      </c>
    </row>
    <row r="451" spans="2:3">
      <c r="B451" s="18">
        <v>554384744</v>
      </c>
      <c r="C451" t="s">
        <v>384</v>
      </c>
    </row>
    <row r="452" spans="2:3">
      <c r="B452" s="18">
        <v>433484756</v>
      </c>
      <c r="C452" t="s">
        <v>722</v>
      </c>
    </row>
    <row r="453" spans="2:3">
      <c r="B453" s="18">
        <v>433174722</v>
      </c>
      <c r="C453" t="s">
        <v>1189</v>
      </c>
    </row>
    <row r="454" spans="2:3">
      <c r="B454" s="18">
        <v>431253790</v>
      </c>
      <c r="C454" t="s">
        <v>838</v>
      </c>
    </row>
    <row r="455" spans="2:3">
      <c r="B455" s="18">
        <v>402447760</v>
      </c>
      <c r="C455" t="s">
        <v>564</v>
      </c>
    </row>
    <row r="456" spans="2:3">
      <c r="B456" s="18">
        <v>353917745</v>
      </c>
      <c r="C456" t="s">
        <v>780</v>
      </c>
    </row>
    <row r="457" spans="2:3">
      <c r="B457" s="18">
        <v>350266778</v>
      </c>
      <c r="C457" t="s">
        <v>742</v>
      </c>
    </row>
    <row r="458" spans="2:3">
      <c r="B458" s="18">
        <v>323609830</v>
      </c>
      <c r="C458" t="s">
        <v>1338</v>
      </c>
    </row>
    <row r="459" spans="2:3">
      <c r="B459" s="18">
        <v>201032716</v>
      </c>
      <c r="C459" t="s">
        <v>980</v>
      </c>
    </row>
    <row r="460" spans="2:3">
      <c r="B460" s="18">
        <v>177933389</v>
      </c>
      <c r="C460" t="s">
        <v>1230</v>
      </c>
    </row>
    <row r="461" spans="2:3">
      <c r="B461" s="18">
        <v>166613703</v>
      </c>
      <c r="C461" t="s">
        <v>667</v>
      </c>
    </row>
    <row r="462" spans="2:3">
      <c r="B462" s="18">
        <v>107208717</v>
      </c>
      <c r="C462" t="s">
        <v>144</v>
      </c>
    </row>
    <row r="463" spans="2:3">
      <c r="B463" s="18">
        <v>106848755</v>
      </c>
      <c r="C463" t="s">
        <v>1484</v>
      </c>
    </row>
    <row r="464" spans="2:3">
      <c r="B464" s="18">
        <v>104206730</v>
      </c>
      <c r="C464" t="s">
        <v>1410</v>
      </c>
    </row>
    <row r="465" spans="2:3">
      <c r="B465" s="18">
        <v>99659557</v>
      </c>
      <c r="C465" t="s">
        <v>1479</v>
      </c>
    </row>
    <row r="466" spans="2:3">
      <c r="B466" s="18">
        <v>27348008</v>
      </c>
      <c r="C466" t="s">
        <v>315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T b Y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T b Y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2 P V C w H F Q T P w I A A C I F A A A T A B w A R m 9 y b X V s Y X M v U 2 V j d G l v b j E u b S C i G A A o o B Q A A A A A A A A A A A A A A A A A A A A A A A A A A A B 9 V E 1 v 2 k A Q v S P x H 0 b u B S S L N v T j 0 I h D Z E B t p F K K o Z e 4 i o b d K V l p v U t 3 1 y g R y q / p I a e e 2 l 5 6 9 R / r 8 B E R Y s C y 5 N W + t z N v 3 s z a k w j K G k g 3 3 7 P z e q 1 e 8 z f o S I I k P y e P / l q g k U p i s P 6 6 / e q s f T 2 6 h A 5 o C v U a 8 N O 3 J h B v J H 7 R 6 l p R 5 G R C o 6 8 0 t Z I V Y o J v R M n 7 b O L J + W w m O G L 2 2 V D X q Q V l X V s E 6 1 D a b E y e s i G 6 Q B 5 G p F G w G p T o s y 4 G n C K D 4 7 S X 9 T S p 8 q H 8 y 6 R P h R F q j s p D z w e O A K N L D o d b l K C 7 V Z + t J G c n a m m F 2 x A 1 4 6 s u a Z W r Q K 4 T n U c x J F Y X u f G d 9 u s Y e k Z Y q c y s c 9 Z + 2 4 7 h S 2 E D p e F O U 2 e 3 b A 2 s o W / N e G P K i y j B K Z U P q G + s h 6 G z u V 0 o a X 3 E R o 1 x y v T 1 X q A P h J K N a a x d j O F q u 3 2 h d S p Q o / O d 4 I q n c c d q b u F C s 0 4 u e h d u 7 N D 4 7 9 b l G 9 3 j O y 6 3 c V R F v F x G S f l b t m D r 6 E / L J X 8 0 4 d 2 b 1 u r o f Q z L i B 0 U + 4 T A E A S 6 D R u c O 8 N G 3 3 A D K 1 h K P w r i B q G G 5 N H x a o Z J v 3 J w U P 7 L y V m Y 9 K p 0 b r k S 5 a + 5 q m p J 1 U w j w G q A u M C j U c V x L Q m 6 2 Y G D N q e 9 U / t w M u y D P B l 2 3 S 6 5 e j c 3 4 7 i 2 k y R O 9 D I Z D C 9 X L O 6 y I U H S u m q 6 t d 7 n n A M l 7 V G g M e K F 4 m 7 2 i Y c R d b O a 3 0 r w x H c V S F h T / s m V 2 C r G Q z n S A 9 Q T k t a T J P H x j / O I s 6 O b q r 6 i 5 n D P U F P k U 3 J P T N 6 H d 8 F 5 j B 2 P M N o D K d a s + 2 a 9 p s z h C 3 b + H 1 B L A Q I t A B Q A A g A I A E 2 2 P V A J X J 6 P p w A A A P g A A A A S A A A A A A A A A A A A A A A A A A A A A A B D b 2 5 m a W c v U G F j a 2 F n Z S 5 4 b W x Q S w E C L Q A U A A I A C A B N t j 1 Q D 8 r p q 6 Q A A A D p A A A A E w A A A A A A A A A A A A A A A A D z A A A A W 0 N v b n R l b n R f V H l w Z X N d L n h t b F B L A Q I t A B Q A A g A I A E 2 2 P V C w H F Q T P w I A A C I F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a A A A A A A A A 5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h U M j M 6 M T M 6 N T M u N j M 2 O D Q 1 M V o i I C 8 + P E V u d H J 5 I F R 5 c G U 9 I k Z p b G x D b 2 x 1 b W 5 U e X B l c y I g V m F s d W U 9 I n N B d 1 l H Q X d Z R E J n W U R C Z 1 l E Q m d Z R E J n W U d C Z 2 t G Q m d Z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1 N l c X V l b m N p Y W w g Q 2 F u Z G l k Y X R v J n F 1 b 3 Q 7 L C Z x d W 9 0 O 1 V G J n F 1 b 3 Q 7 L C Z x d W 9 0 O 0 7 D u m 1 l c m 8 g V U U m c X V v d D s s J n F 1 b 3 Q 7 T X V u a W P D r X B p b y Z x d W 9 0 O y w m c X V v d D t T a W d s Y S A g U G F y d G l k b y Z x d W 9 0 O y w m c X V v d D t O w 7 p t Z X J v I G N h b m R p Z G F 0 b y Z x d W 9 0 O y w m c X V v d D t D Y X J n b y Z x d W 9 0 O y w m c X V v d D t O b 2 1 l I G N h b m R p Z G F 0 b y Z x d W 9 0 O y w m c X V v d D t D U E Y g Z G 8 g Y 2 F u Z G l k Y X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k b 2 F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2 F v I G R h I G R l c 3 B l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Y 2 F u Z G l k Y X R v c 1 8 y M D E y X 1 J K L 1 R p c G 8 g Q W x 0 Z X J h Z G 8 u e 0 P D s 2 Q u I E V s Z W n D p 8 O j b y w w f S Z x d W 9 0 O y w m c X V v d D t T Z W N 0 a W 9 u M S 9 k Z X N w Z X N h c 1 9 j Y W 5 k a W R h d G 9 z X z I w M T J f U k o v V G l w b y B B b H R l c m F k b y 5 7 R G V z Y y 4 g R W x l a c O n w 6 N v L D F 9 J n F 1 b 3 Q 7 L C Z x d W 9 0 O 1 N l Y 3 R p b 2 4 x L 2 R l c 3 B l c 2 F z X 2 N h b m R p Z G F 0 b 3 N f M j A x M l 9 S S i 9 U a X B v I E F s d G V y Y W R v L n t E Y X R h I G U g a G 9 y Y S w y f S Z x d W 9 0 O y w m c X V v d D t T Z W N 0 a W 9 u M S 9 k Z X N w Z X N h c 1 9 j Y W 5 k a W R h d G 9 z X z I w M T J f U k o v V G l w b y B B b H R l c m F k b y 5 7 U 2 V x d W V u Y 2 l h b C B D Y W 5 k a W R h d G 8 s M 3 0 m c X V v d D s s J n F 1 b 3 Q 7 U 2 V j d G l v b j E v Z G V z c G V z Y X N f Y 2 F u Z G l k Y X R v c 1 8 y M D E y X 1 J K L 1 R p c G 8 g Q W x 0 Z X J h Z G 8 u e 1 V G L D R 9 J n F 1 b 3 Q 7 L C Z x d W 9 0 O 1 N l Y 3 R p b 2 4 x L 2 R l c 3 B l c 2 F z X 2 N h b m R p Z G F 0 b 3 N f M j A x M l 9 S S i 9 U a X B v I E F s d G V y Y W R v L n t O w 7 p t Z X J v I F V F L D V 9 J n F 1 b 3 Q 7 L C Z x d W 9 0 O 1 N l Y 3 R p b 2 4 x L 2 R l c 3 B l c 2 F z X 2 N h b m R p Z G F 0 b 3 N f M j A x M l 9 S S i 9 U a X B v I E F s d G V y Y W R v L n t N d W 5 p Y 8 O t c G l v L D Z 9 J n F 1 b 3 Q 7 L C Z x d W 9 0 O 1 N l Y 3 R p b 2 4 x L 2 R l c 3 B l c 2 F z X 2 N h b m R p Z G F 0 b 3 N f M j A x M l 9 S S i 9 U a X B v I E F s d G V y Y W R v L n t T a W d s Y S A g U G F y d G l k b y w 3 f S Z x d W 9 0 O y w m c X V v d D t T Z W N 0 a W 9 u M S 9 k Z X N w Z X N h c 1 9 j Y W 5 k a W R h d G 9 z X z I w M T J f U k o v V G l w b y B B b H R l c m F k b y 5 7 T s O 6 b W V y b y B j Y W 5 k a W R h d G 8 s O H 0 m c X V v d D s s J n F 1 b 3 Q 7 U 2 V j d G l v b j E v Z G V z c G V z Y X N f Y 2 F u Z G l k Y X R v c 1 8 y M D E y X 1 J K L 1 R p c G 8 g Q W x 0 Z X J h Z G 8 u e 0 N h c m d v L D l 9 J n F 1 b 3 Q 7 L C Z x d W 9 0 O 1 N l Y 3 R p b 2 4 x L 2 R l c 3 B l c 2 F z X 2 N h b m R p Z G F 0 b 3 N f M j A x M l 9 S S i 9 U a X B v I E F s d G V y Y W R v L n t O b 2 1 l I G N h b m R p Z G F 0 b y w x M H 0 m c X V v d D s s J n F 1 b 3 Q 7 U 2 V j d G l v b j E v Z G V z c G V z Y X N f Y 2 F u Z G l k Y X R v c 1 8 y M D E y X 1 J K L 1 R p c G 8 g Q W x 0 Z X J h Z G 8 u e 0 N Q R i B k b y B j Y W 5 k a W R h d G 8 s M T F 9 J n F 1 b 3 Q 7 L C Z x d W 9 0 O 1 N l Y 3 R p b 2 4 x L 2 R l c 3 B l c 2 F z X 2 N h b m R p Z G F 0 b 3 N f M j A x M l 9 S S i 9 U a X B v I E F s d G V y Y W R v L n t U a X B v I G R v I G R v Y 3 V t Z W 5 0 b y w x M n 0 m c X V v d D s s J n F 1 b 3 Q 7 U 2 V j d G l v b j E v Z G V z c G V z Y X N f Y 2 F u Z G l k Y X R v c 1 8 y M D E y X 1 J K L 1 R p c G 8 g Q W x 0 Z X J h Z G 8 u e 0 7 D u m 1 l c m 8 g Z G 8 g Z G 9 j d W 1 l b n R v L D E z f S Z x d W 9 0 O y w m c X V v d D t T Z W N 0 a W 9 u M S 9 k Z X N w Z X N h c 1 9 j Y W 5 k a W R h d G 9 z X z I w M T J f U k o v V G l w b y B B b H R l c m F k b y 5 7 Q 1 B G L 0 N O U E o g Z G 8 g Z m 9 y b m V j Z W R v c i w x N H 0 m c X V v d D s s J n F 1 b 3 Q 7 U 2 V j d G l v b j E v Z G V z c G V z Y X N f Y 2 F u Z G l k Y X R v c 1 8 y M D E y X 1 J K L 1 R p c G 8 g Q W x 0 Z X J h Z G 8 u e 0 5 v b W U g Z G 8 g Z m 9 y b m V j Z W R v c i w x N X 0 m c X V v d D s s J n F 1 b 3 Q 7 U 2 V j d G l v b j E v Z G V z c G V z Y X N f Y 2 F u Z G l k Y X R v c 1 8 y M D E y X 1 J K L 1 R p c G 8 g Q W x 0 Z X J h Z G 8 u e 0 5 v b W U g Z G 8 g Z m 9 y b m V j Z W R v c i A o U m V j Z W l 0 Y S B G Z W R l c m F s K S w x N n 0 m c X V v d D s s J n F 1 b 3 Q 7 U 2 V j d G l v b j E v Z G V z c G V z Y X N f Y 2 F u Z G l k Y X R v c 1 8 y M D E y X 1 J K L 1 R p c G 8 g Q W x 0 Z X J h Z G 8 u e 0 N v Z C B z Z X R v c i B l Y 2 9 u w 7 R t a W N v I G R v I G R v Y W R v c i w x N 3 0 m c X V v d D s s J n F 1 b 3 Q 7 U 2 V j d G l v b j E v Z G V z c G V z Y X N f Y 2 F u Z G l k Y X R v c 1 8 y M D E y X 1 J K L 1 R p c G 8 g Q W x 0 Z X J h Z G 8 u e 1 N l d G 9 y I G V j b 2 7 D t G 1 p Y 2 8 g Z G 8 g Z m 9 y b m V j Z W R v c i w x O H 0 m c X V v d D s s J n F 1 b 3 Q 7 U 2 V j d G l v b j E v Z G V z c G V z Y X N f Y 2 F u Z G l k Y X R v c 1 8 y M D E y X 1 J K L 1 R p c G 8 g Q W x 0 Z X J h Z G 8 u e 0 R h d G E g Z G E g Z G V z c G V z Y S w x O X 0 m c X V v d D s s J n F 1 b 3 Q 7 U 2 V j d G l v b j E v Z G V z c G V z Y X N f Y 2 F u Z G l k Y X R v c 1 8 y M D E y X 1 J K L 1 R p c G 8 g Q W x 0 Z X J h Z G 8 u e 1 Z h b G 9 y I G R l c 3 B l c 2 E s M j B 9 J n F 1 b 3 Q 7 L C Z x d W 9 0 O 1 N l Y 3 R p b 2 4 x L 2 R l c 3 B l c 2 F z X 2 N h b m R p Z G F 0 b 3 N f M j A x M l 9 S S i 9 U a X B v I E F s d G V y Y W R v L n t U a X B v I G R l c 3 B l c 2 E s M j F 9 J n F 1 b 3 Q 7 L C Z x d W 9 0 O 1 N l Y 3 R p b 2 4 x L 2 R l c 3 B l c 2 F z X 2 N h b m R p Z G F 0 b 3 N f M j A x M l 9 S S i 9 U a X B v I E F s d G V y Y W R v L n t E Z X N j c m n D p 2 F v I G R h I G R l c 3 B l c 2 E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k Z X N w Z X N h c 1 9 j Y W 5 k a W R h d G 9 z X z I w M T J f U k o v V G l w b y B B b H R l c m F k b y 5 7 Q 8 O z Z C 4 g R W x l a c O n w 6 N v L D B 9 J n F 1 b 3 Q 7 L C Z x d W 9 0 O 1 N l Y 3 R p b 2 4 x L 2 R l c 3 B l c 2 F z X 2 N h b m R p Z G F 0 b 3 N f M j A x M l 9 S S i 9 U a X B v I E F s d G V y Y W R v L n t E Z X N j L i B F b G V p w 6 f D o 2 8 s M X 0 m c X V v d D s s J n F 1 b 3 Q 7 U 2 V j d G l v b j E v Z G V z c G V z Y X N f Y 2 F u Z G l k Y X R v c 1 8 y M D E y X 1 J K L 1 R p c G 8 g Q W x 0 Z X J h Z G 8 u e 0 R h d G E g Z S B o b 3 J h L D J 9 J n F 1 b 3 Q 7 L C Z x d W 9 0 O 1 N l Y 3 R p b 2 4 x L 2 R l c 3 B l c 2 F z X 2 N h b m R p Z G F 0 b 3 N f M j A x M l 9 S S i 9 U a X B v I E F s d G V y Y W R v L n t T Z X F 1 Z W 5 j a W F s I E N h b m R p Z G F 0 b y w z f S Z x d W 9 0 O y w m c X V v d D t T Z W N 0 a W 9 u M S 9 k Z X N w Z X N h c 1 9 j Y W 5 k a W R h d G 9 z X z I w M T J f U k o v V G l w b y B B b H R l c m F k b y 5 7 V U Y s N H 0 m c X V v d D s s J n F 1 b 3 Q 7 U 2 V j d G l v b j E v Z G V z c G V z Y X N f Y 2 F u Z G l k Y X R v c 1 8 y M D E y X 1 J K L 1 R p c G 8 g Q W x 0 Z X J h Z G 8 u e 0 7 D u m 1 l c m 8 g V U U s N X 0 m c X V v d D s s J n F 1 b 3 Q 7 U 2 V j d G l v b j E v Z G V z c G V z Y X N f Y 2 F u Z G l k Y X R v c 1 8 y M D E y X 1 J K L 1 R p c G 8 g Q W x 0 Z X J h Z G 8 u e 0 1 1 b m l j w 6 1 w a W 8 s N n 0 m c X V v d D s s J n F 1 b 3 Q 7 U 2 V j d G l v b j E v Z G V z c G V z Y X N f Y 2 F u Z G l k Y X R v c 1 8 y M D E y X 1 J K L 1 R p c G 8 g Q W x 0 Z X J h Z G 8 u e 1 N p Z 2 x h I C B Q Y X J 0 a W R v L D d 9 J n F 1 b 3 Q 7 L C Z x d W 9 0 O 1 N l Y 3 R p b 2 4 x L 2 R l c 3 B l c 2 F z X 2 N h b m R p Z G F 0 b 3 N f M j A x M l 9 S S i 9 U a X B v I E F s d G V y Y W R v L n t O w 7 p t Z X J v I G N h b m R p Z G F 0 b y w 4 f S Z x d W 9 0 O y w m c X V v d D t T Z W N 0 a W 9 u M S 9 k Z X N w Z X N h c 1 9 j Y W 5 k a W R h d G 9 z X z I w M T J f U k o v V G l w b y B B b H R l c m F k b y 5 7 Q 2 F y Z 2 8 s O X 0 m c X V v d D s s J n F 1 b 3 Q 7 U 2 V j d G l v b j E v Z G V z c G V z Y X N f Y 2 F u Z G l k Y X R v c 1 8 y M D E y X 1 J K L 1 R p c G 8 g Q W x 0 Z X J h Z G 8 u e 0 5 v b W U g Y 2 F u Z G l k Y X R v L D E w f S Z x d W 9 0 O y w m c X V v d D t T Z W N 0 a W 9 u M S 9 k Z X N w Z X N h c 1 9 j Y W 5 k a W R h d G 9 z X z I w M T J f U k o v V G l w b y B B b H R l c m F k b y 5 7 Q 1 B G I G R v I G N h b m R p Z G F 0 b y w x M X 0 m c X V v d D s s J n F 1 b 3 Q 7 U 2 V j d G l v b j E v Z G V z c G V z Y X N f Y 2 F u Z G l k Y X R v c 1 8 y M D E y X 1 J K L 1 R p c G 8 g Q W x 0 Z X J h Z G 8 u e 1 R p c G 8 g Z G 8 g Z G 9 j d W 1 l b n R v L D E y f S Z x d W 9 0 O y w m c X V v d D t T Z W N 0 a W 9 u M S 9 k Z X N w Z X N h c 1 9 j Y W 5 k a W R h d G 9 z X z I w M T J f U k o v V G l w b y B B b H R l c m F k b y 5 7 T s O 6 b W V y b y B k b y B k b 2 N 1 b W V u d G 8 s M T N 9 J n F 1 b 3 Q 7 L C Z x d W 9 0 O 1 N l Y 3 R p b 2 4 x L 2 R l c 3 B l c 2 F z X 2 N h b m R p Z G F 0 b 3 N f M j A x M l 9 S S i 9 U a X B v I E F s d G V y Y W R v L n t D U E Y v Q 0 5 Q S i B k b y B m b 3 J u Z W N l Z G 9 y L D E 0 f S Z x d W 9 0 O y w m c X V v d D t T Z W N 0 a W 9 u M S 9 k Z X N w Z X N h c 1 9 j Y W 5 k a W R h d G 9 z X z I w M T J f U k o v V G l w b y B B b H R l c m F k b y 5 7 T m 9 t Z S B k b y B m b 3 J u Z W N l Z G 9 y L D E 1 f S Z x d W 9 0 O y w m c X V v d D t T Z W N 0 a W 9 u M S 9 k Z X N w Z X N h c 1 9 j Y W 5 k a W R h d G 9 z X z I w M T J f U k o v V G l w b y B B b H R l c m F k b y 5 7 T m 9 t Z S B k b y B m b 3 J u Z W N l Z G 9 y I C h S Z W N l a X R h I E Z l Z G V y Y W w p L D E 2 f S Z x d W 9 0 O y w m c X V v d D t T Z W N 0 a W 9 u M S 9 k Z X N w Z X N h c 1 9 j Y W 5 k a W R h d G 9 z X z I w M T J f U k o v V G l w b y B B b H R l c m F k b y 5 7 Q 2 9 k I H N l d G 9 y I G V j b 2 7 D t G 1 p Y 2 8 g Z G 8 g Z G 9 h Z G 9 y L D E 3 f S Z x d W 9 0 O y w m c X V v d D t T Z W N 0 a W 9 u M S 9 k Z X N w Z X N h c 1 9 j Y W 5 k a W R h d G 9 z X z I w M T J f U k o v V G l w b y B B b H R l c m F k b y 5 7 U 2 V 0 b 3 I g Z W N v b s O 0 b W l j b y B k b y B m b 3 J u Z W N l Z G 9 y L D E 4 f S Z x d W 9 0 O y w m c X V v d D t T Z W N 0 a W 9 u M S 9 k Z X N w Z X N h c 1 9 j Y W 5 k a W R h d G 9 z X z I w M T J f U k o v V G l w b y B B b H R l c m F k b y 5 7 R G F 0 Y S B k Y S B k Z X N w Z X N h L D E 5 f S Z x d W 9 0 O y w m c X V v d D t T Z W N 0 a W 9 u M S 9 k Z X N w Z X N h c 1 9 j Y W 5 k a W R h d G 9 z X z I w M T J f U k o v V G l w b y B B b H R l c m F k b y 5 7 V m F s b 3 I g Z G V z c G V z Y S w y M H 0 m c X V v d D s s J n F 1 b 3 Q 7 U 2 V j d G l v b j E v Z G V z c G V z Y X N f Y 2 F u Z G l k Y X R v c 1 8 y M D E y X 1 J K L 1 R p c G 8 g Q W x 0 Z X J h Z G 8 u e 1 R p c G 8 g Z G V z c G V z Y S w y M X 0 m c X V v d D s s J n F 1 b 3 Q 7 U 2 V j d G l v b j E v Z G V z c G V z Y X N f Y 2 F u Z G l k Y X R v c 1 8 y M D E y X 1 J K L 1 R p c G 8 g Q W x 0 Z X J h Z G 8 u e 0 R l c 2 N y a c O n Y W 8 g Z G E g Z G V z c G V z Y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M j A x M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M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y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N C 6 b / z 3 E g U a p Y t U o x b 6 U Q e t V I l 5 v g I j Z r W s O I F h B W 8 x A A A A A A 6 A A A A A A g A A I A A A A N W I 0 8 n z N d x u 6 t y N g D o X W a r T P 1 d S r c Y k P a 5 B 8 h U M n h k Z U A A A A I / j 9 y 9 c J A + 0 Y s p 9 T t z G L 2 U p 4 b N 3 g 0 O N f I A i t 5 y k d U S z g J Q n J R 9 q Q S 9 f 9 5 b K T r u 3 Y x d a 1 r r i y 9 Z p x q c Y 8 A W 3 k b p A k H W 8 p G x N p S w v 5 k 7 N d Q V X Q A A A A J R j K y a W 8 c 1 H g G v Q z E 5 J 6 p l + q o f f W 2 / r L 6 a i d d v E q / p 5 b X B + t c 6 m / R d / r 1 G U C j P L 6 s V p E O U 9 X X p u 4 Q 3 a l D c G r z 8 = < / D a t a M a s h u p > 
</file>

<file path=customXml/itemProps1.xml><?xml version="1.0" encoding="utf-8"?>
<ds:datastoreItem xmlns:ds="http://schemas.openxmlformats.org/officeDocument/2006/customXml" ds:itemID="{8D5439BB-4F0C-4135-8C92-4570F4FFCD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DESPESAS VEREADORES MESA E COMI</vt:lpstr>
      <vt:lpstr>Tabela Dinâmica</vt:lpstr>
      <vt:lpstr>DESPESAS SEM REPASSES CANDIDATO</vt:lpstr>
      <vt:lpstr>Tabela Dinâmica 2</vt:lpstr>
      <vt:lpstr>DESPESAS CONSOLIDADAS</vt:lpstr>
      <vt:lpstr>DESPESAS CONSOLIDADAS 2</vt:lpstr>
      <vt:lpstr>CPF_CNPJ</vt:lpstr>
      <vt:lpstr>'DESPESAS VEREADORES MESA E COMI'!_FilterDatabase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Cesário</dc:creator>
  <cp:keywords/>
  <dc:description/>
  <cp:lastModifiedBy>Microsoft Office User</cp:lastModifiedBy>
  <cp:revision/>
  <dcterms:created xsi:type="dcterms:W3CDTF">2020-01-18T23:12:19Z</dcterms:created>
  <dcterms:modified xsi:type="dcterms:W3CDTF">2020-04-13T21:10:34Z</dcterms:modified>
  <cp:category/>
  <cp:contentStatus/>
</cp:coreProperties>
</file>