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_pref/"/>
    </mc:Choice>
  </mc:AlternateContent>
  <xr:revisionPtr revIDLastSave="0" documentId="13_ncr:1_{27C9312E-A45F-9A4A-BBD9-55C6E12D59E3}" xr6:coauthVersionLast="45" xr6:coauthVersionMax="45" xr10:uidLastSave="{00000000-0000-0000-0000-000000000000}"/>
  <bookViews>
    <workbookView xWindow="0" yWindow="460" windowWidth="28800" windowHeight="15840" firstSheet="2" activeTab="5" xr2:uid="{B6AE19B6-7F2E-43B5-AEE6-5E572C7511C2}"/>
  </bookViews>
  <sheets>
    <sheet name="DESPESAS PREFEITO E VICE-PREF" sheetId="1" r:id="rId1"/>
    <sheet name="Tabela Dinâmica" sheetId="2" r:id="rId2"/>
    <sheet name="DESPESAS CONSOLIDADAS" sheetId="3" r:id="rId3"/>
    <sheet name="DESPESAS SEM REPASSES PARTIDO" sheetId="4" r:id="rId4"/>
    <sheet name="Tabela Dinamica 2" sheetId="5" r:id="rId5"/>
    <sheet name="DESPESAS CONSOLIDADAS 2" sheetId="6" r:id="rId6"/>
    <sheet name="CPF_CNPJ" sheetId="7" r:id="rId7"/>
  </sheets>
  <definedNames>
    <definedName name="_xlnm._FilterDatabase" localSheetId="3" hidden="1">'DESPESAS SEM REPASSES PARTIDO'!$A$1:$Y$378</definedName>
  </definedNames>
  <calcPr calcId="191029"/>
  <pivotCaches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" i="7"/>
  <c r="Y2" i="4" l="1"/>
  <c r="X17" i="4" l="1"/>
  <c r="X41" i="4"/>
  <c r="X81" i="4"/>
  <c r="X113" i="4"/>
  <c r="X169" i="4"/>
  <c r="X18" i="4"/>
  <c r="X42" i="4"/>
  <c r="X66" i="4"/>
  <c r="X90" i="4"/>
  <c r="X114" i="4"/>
  <c r="X122" i="4"/>
  <c r="X146" i="4"/>
  <c r="X178" i="4"/>
  <c r="X202" i="4"/>
  <c r="X234" i="4"/>
  <c r="X266" i="4"/>
  <c r="X338" i="4"/>
  <c r="X4" i="4"/>
  <c r="X12" i="4"/>
  <c r="X20" i="4"/>
  <c r="X28" i="4"/>
  <c r="X36" i="4"/>
  <c r="X44" i="4"/>
  <c r="X52" i="4"/>
  <c r="X60" i="4"/>
  <c r="X68" i="4"/>
  <c r="X76" i="4"/>
  <c r="X84" i="4"/>
  <c r="X92" i="4"/>
  <c r="X100" i="4"/>
  <c r="X108" i="4"/>
  <c r="X116" i="4"/>
  <c r="X124" i="4"/>
  <c r="X132" i="4"/>
  <c r="X140" i="4"/>
  <c r="X148" i="4"/>
  <c r="X156" i="4"/>
  <c r="X164" i="4"/>
  <c r="X172" i="4"/>
  <c r="X180" i="4"/>
  <c r="X188" i="4"/>
  <c r="X196" i="4"/>
  <c r="X204" i="4"/>
  <c r="X212" i="4"/>
  <c r="X220" i="4"/>
  <c r="X228" i="4"/>
  <c r="X236" i="4"/>
  <c r="X244" i="4"/>
  <c r="X252" i="4"/>
  <c r="X260" i="4"/>
  <c r="X268" i="4"/>
  <c r="X276" i="4"/>
  <c r="X284" i="4"/>
  <c r="X292" i="4"/>
  <c r="X300" i="4"/>
  <c r="X308" i="4"/>
  <c r="X316" i="4"/>
  <c r="X324" i="4"/>
  <c r="X332" i="4"/>
  <c r="X340" i="4"/>
  <c r="X348" i="4"/>
  <c r="X354" i="4"/>
  <c r="X365" i="4"/>
  <c r="X373" i="4"/>
  <c r="X49" i="4"/>
  <c r="X5" i="4"/>
  <c r="X29" i="4"/>
  <c r="X53" i="4"/>
  <c r="X77" i="4"/>
  <c r="X109" i="4"/>
  <c r="X133" i="4"/>
  <c r="X165" i="4"/>
  <c r="X189" i="4"/>
  <c r="X213" i="4"/>
  <c r="X237" i="4"/>
  <c r="X253" i="4"/>
  <c r="X277" i="4"/>
  <c r="X293" i="4"/>
  <c r="X309" i="4"/>
  <c r="X325" i="4"/>
  <c r="X341" i="4"/>
  <c r="X366" i="4"/>
  <c r="X6" i="4"/>
  <c r="X14" i="4"/>
  <c r="X22" i="4"/>
  <c r="X30" i="4"/>
  <c r="X38" i="4"/>
  <c r="X46" i="4"/>
  <c r="X54" i="4"/>
  <c r="X62" i="4"/>
  <c r="X70" i="4"/>
  <c r="X78" i="4"/>
  <c r="X86" i="4"/>
  <c r="X94" i="4"/>
  <c r="X102" i="4"/>
  <c r="X110" i="4"/>
  <c r="X118" i="4"/>
  <c r="X126" i="4"/>
  <c r="X134" i="4"/>
  <c r="X142" i="4"/>
  <c r="X150" i="4"/>
  <c r="X158" i="4"/>
  <c r="X166" i="4"/>
  <c r="X174" i="4"/>
  <c r="X182" i="4"/>
  <c r="X190" i="4"/>
  <c r="X198" i="4"/>
  <c r="X206" i="4"/>
  <c r="X214" i="4"/>
  <c r="X222" i="4"/>
  <c r="X230" i="4"/>
  <c r="X238" i="4"/>
  <c r="X246" i="4"/>
  <c r="X254" i="4"/>
  <c r="X262" i="4"/>
  <c r="X270" i="4"/>
  <c r="X278" i="4"/>
  <c r="X286" i="4"/>
  <c r="X294" i="4"/>
  <c r="X302" i="4"/>
  <c r="X310" i="4"/>
  <c r="X318" i="4"/>
  <c r="X326" i="4"/>
  <c r="X334" i="4"/>
  <c r="X342" i="4"/>
  <c r="X350" i="4"/>
  <c r="X356" i="4"/>
  <c r="X367" i="4"/>
  <c r="X375" i="4"/>
  <c r="X73" i="4"/>
  <c r="X21" i="4"/>
  <c r="X37" i="4"/>
  <c r="X61" i="4"/>
  <c r="X85" i="4"/>
  <c r="X101" i="4"/>
  <c r="X117" i="4"/>
  <c r="X141" i="4"/>
  <c r="X149" i="4"/>
  <c r="X173" i="4"/>
  <c r="X197" i="4"/>
  <c r="X229" i="4"/>
  <c r="X261" i="4"/>
  <c r="X285" i="4"/>
  <c r="X317" i="4"/>
  <c r="X349" i="4"/>
  <c r="X374" i="4"/>
  <c r="X7" i="4"/>
  <c r="X15" i="4"/>
  <c r="X23" i="4"/>
  <c r="X31" i="4"/>
  <c r="X39" i="4"/>
  <c r="X47" i="4"/>
  <c r="X55" i="4"/>
  <c r="X63" i="4"/>
  <c r="X71" i="4"/>
  <c r="X79" i="4"/>
  <c r="X87" i="4"/>
  <c r="X95" i="4"/>
  <c r="X103" i="4"/>
  <c r="X111" i="4"/>
  <c r="X119" i="4"/>
  <c r="X127" i="4"/>
  <c r="X135" i="4"/>
  <c r="X143" i="4"/>
  <c r="X151" i="4"/>
  <c r="X159" i="4"/>
  <c r="X167" i="4"/>
  <c r="X175" i="4"/>
  <c r="X183" i="4"/>
  <c r="X191" i="4"/>
  <c r="X199" i="4"/>
  <c r="X207" i="4"/>
  <c r="X215" i="4"/>
  <c r="X223" i="4"/>
  <c r="X231" i="4"/>
  <c r="X239" i="4"/>
  <c r="X247" i="4"/>
  <c r="X255" i="4"/>
  <c r="X263" i="4"/>
  <c r="X271" i="4"/>
  <c r="X279" i="4"/>
  <c r="X287" i="4"/>
  <c r="X295" i="4"/>
  <c r="X303" i="4"/>
  <c r="X311" i="4"/>
  <c r="X319" i="4"/>
  <c r="X327" i="4"/>
  <c r="X335" i="4"/>
  <c r="X343" i="4"/>
  <c r="X357" i="4"/>
  <c r="X368" i="4"/>
  <c r="X376" i="4"/>
  <c r="X25" i="4"/>
  <c r="X13" i="4"/>
  <c r="X45" i="4"/>
  <c r="X69" i="4"/>
  <c r="X93" i="4"/>
  <c r="X125" i="4"/>
  <c r="X157" i="4"/>
  <c r="X181" i="4"/>
  <c r="X205" i="4"/>
  <c r="X221" i="4"/>
  <c r="X245" i="4"/>
  <c r="X269" i="4"/>
  <c r="X301" i="4"/>
  <c r="X333" i="4"/>
  <c r="X355" i="4"/>
  <c r="X8" i="4"/>
  <c r="X16" i="4"/>
  <c r="X24" i="4"/>
  <c r="X32" i="4"/>
  <c r="X40" i="4"/>
  <c r="X48" i="4"/>
  <c r="X56" i="4"/>
  <c r="X64" i="4"/>
  <c r="X72" i="4"/>
  <c r="X80" i="4"/>
  <c r="X88" i="4"/>
  <c r="X96" i="4"/>
  <c r="X104" i="4"/>
  <c r="X112" i="4"/>
  <c r="X120" i="4"/>
  <c r="X128" i="4"/>
  <c r="X136" i="4"/>
  <c r="X144" i="4"/>
  <c r="X152" i="4"/>
  <c r="X160" i="4"/>
  <c r="X168" i="4"/>
  <c r="X176" i="4"/>
  <c r="X184" i="4"/>
  <c r="X192" i="4"/>
  <c r="X200" i="4"/>
  <c r="X208" i="4"/>
  <c r="X216" i="4"/>
  <c r="X224" i="4"/>
  <c r="X232" i="4"/>
  <c r="X240" i="4"/>
  <c r="X248" i="4"/>
  <c r="X256" i="4"/>
  <c r="X264" i="4"/>
  <c r="X272" i="4"/>
  <c r="X280" i="4"/>
  <c r="X288" i="4"/>
  <c r="X296" i="4"/>
  <c r="X304" i="4"/>
  <c r="X312" i="4"/>
  <c r="X320" i="4"/>
  <c r="X328" i="4"/>
  <c r="X336" i="4"/>
  <c r="X344" i="4"/>
  <c r="X358" i="4"/>
  <c r="X369" i="4"/>
  <c r="X377" i="4"/>
  <c r="X2" i="4"/>
  <c r="X57" i="4"/>
  <c r="X97" i="4"/>
  <c r="X121" i="4"/>
  <c r="X137" i="4"/>
  <c r="X145" i="4"/>
  <c r="X153" i="4"/>
  <c r="X177" i="4"/>
  <c r="X185" i="4"/>
  <c r="X193" i="4"/>
  <c r="X201" i="4"/>
  <c r="X209" i="4"/>
  <c r="X217" i="4"/>
  <c r="X225" i="4"/>
  <c r="X233" i="4"/>
  <c r="X241" i="4"/>
  <c r="X249" i="4"/>
  <c r="X257" i="4"/>
  <c r="X265" i="4"/>
  <c r="X273" i="4"/>
  <c r="X281" i="4"/>
  <c r="X289" i="4"/>
  <c r="X297" i="4"/>
  <c r="X305" i="4"/>
  <c r="X313" i="4"/>
  <c r="X321" i="4"/>
  <c r="X329" i="4"/>
  <c r="X337" i="4"/>
  <c r="X345" i="4"/>
  <c r="X359" i="4"/>
  <c r="X362" i="4"/>
  <c r="X370" i="4"/>
  <c r="X378" i="4"/>
  <c r="X34" i="4"/>
  <c r="X74" i="4"/>
  <c r="X106" i="4"/>
  <c r="X138" i="4"/>
  <c r="X162" i="4"/>
  <c r="X186" i="4"/>
  <c r="X210" i="4"/>
  <c r="X218" i="4"/>
  <c r="X242" i="4"/>
  <c r="X250" i="4"/>
  <c r="X274" i="4"/>
  <c r="X282" i="4"/>
  <c r="X290" i="4"/>
  <c r="X298" i="4"/>
  <c r="X306" i="4"/>
  <c r="X314" i="4"/>
  <c r="X322" i="4"/>
  <c r="X346" i="4"/>
  <c r="X351" i="4"/>
  <c r="X360" i="4"/>
  <c r="X363" i="4"/>
  <c r="X371" i="4"/>
  <c r="X9" i="4"/>
  <c r="X33" i="4"/>
  <c r="X65" i="4"/>
  <c r="X89" i="4"/>
  <c r="X105" i="4"/>
  <c r="X129" i="4"/>
  <c r="X161" i="4"/>
  <c r="X10" i="4"/>
  <c r="X26" i="4"/>
  <c r="X50" i="4"/>
  <c r="X58" i="4"/>
  <c r="X82" i="4"/>
  <c r="X98" i="4"/>
  <c r="X130" i="4"/>
  <c r="X154" i="4"/>
  <c r="X170" i="4"/>
  <c r="X194" i="4"/>
  <c r="X226" i="4"/>
  <c r="X258" i="4"/>
  <c r="X330" i="4"/>
  <c r="X3" i="4"/>
  <c r="X11" i="4"/>
  <c r="X19" i="4"/>
  <c r="X27" i="4"/>
  <c r="X35" i="4"/>
  <c r="X43" i="4"/>
  <c r="X51" i="4"/>
  <c r="X59" i="4"/>
  <c r="X67" i="4"/>
  <c r="X75" i="4"/>
  <c r="X83" i="4"/>
  <c r="X91" i="4"/>
  <c r="X99" i="4"/>
  <c r="X107" i="4"/>
  <c r="X115" i="4"/>
  <c r="X123" i="4"/>
  <c r="X131" i="4"/>
  <c r="X139" i="4"/>
  <c r="X147" i="4"/>
  <c r="X155" i="4"/>
  <c r="X163" i="4"/>
  <c r="X171" i="4"/>
  <c r="X179" i="4"/>
  <c r="X187" i="4"/>
  <c r="X195" i="4"/>
  <c r="X203" i="4"/>
  <c r="X211" i="4"/>
  <c r="X219" i="4"/>
  <c r="X227" i="4"/>
  <c r="X235" i="4"/>
  <c r="X243" i="4"/>
  <c r="X251" i="4"/>
  <c r="X259" i="4"/>
  <c r="X267" i="4"/>
  <c r="X275" i="4"/>
  <c r="X283" i="4"/>
  <c r="X291" i="4"/>
  <c r="X299" i="4"/>
  <c r="X307" i="4"/>
  <c r="X315" i="4"/>
  <c r="X323" i="4"/>
  <c r="X331" i="4"/>
  <c r="X339" i="4"/>
  <c r="X347" i="4"/>
  <c r="X352" i="4"/>
  <c r="X353" i="4"/>
  <c r="X361" i="4"/>
  <c r="X364" i="4"/>
  <c r="X372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2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53F996-E256-4CA4-BCA1-2B12A93C5FB9}" keepAlive="1" name="Consulta - despesas_candidatos_2012_RJ" description="Conexão com a consulta 'despesas_candidatos_2012_RJ' na pasta de trabalho." type="5" refreshedVersion="6" background="1" saveData="1">
    <dbPr connection="Provider=Microsoft.Mashup.OleDb.1;Data Source=$Workbook$;Location=despesas_candidatos_2012_RJ;Extended Properties=&quot;&quot;" command="SELECT * FROM [despesas_candidatos_2012_RJ]"/>
  </connection>
</connections>
</file>

<file path=xl/sharedStrings.xml><?xml version="1.0" encoding="utf-8"?>
<sst xmlns="http://schemas.openxmlformats.org/spreadsheetml/2006/main" count="13670" uniqueCount="1127">
  <si>
    <t>Cód. Eleição</t>
  </si>
  <si>
    <t>Desc. Eleição</t>
  </si>
  <si>
    <t>Data e hora</t>
  </si>
  <si>
    <t>Sequencial Candidato</t>
  </si>
  <si>
    <t>UF</t>
  </si>
  <si>
    <t>Número UE</t>
  </si>
  <si>
    <t>Município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</si>
  <si>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</si>
  <si>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</si>
  <si>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</si>
  <si>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</si>
  <si>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</si>
  <si>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</si>
  <si>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</si>
  <si>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</si>
  <si>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</si>
  <si>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</si>
  <si>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doador</t>
  </si>
  <si>
    <t>Setor econômico do fornecedor</t>
  </si>
  <si>
    <t>Data da despesa</t>
  </si>
  <si>
    <t>Valor despesa</t>
  </si>
  <si>
    <t>Tipo despesa</t>
  </si>
  <si>
    <t>Descriçao da despesa</t>
  </si>
  <si>
    <t>Eleição Municipal 2012</t>
  </si>
  <si>
    <t>28/09/201618:16:27</t>
  </si>
  <si>
    <t>RJ</t>
  </si>
  <si>
    <t>Prefeito</t>
  </si>
  <si>
    <t>Recibo</t>
  </si>
  <si>
    <t/>
  </si>
  <si>
    <t>Despesas com pessoal</t>
  </si>
  <si>
    <t>Publicidade por carros de som</t>
  </si>
  <si>
    <t>Serviços prestados por terceiros</t>
  </si>
  <si>
    <t>PV</t>
  </si>
  <si>
    <t>Outro</t>
  </si>
  <si>
    <t>MACAÉ</t>
  </si>
  <si>
    <t>0001</t>
  </si>
  <si>
    <t>Cessão ou locação de veículos</t>
  </si>
  <si>
    <t>Publicidade por materiais impressos</t>
  </si>
  <si>
    <t>Materiais de expediente</t>
  </si>
  <si>
    <t>Diversas a especificar</t>
  </si>
  <si>
    <t>Publicidade por placas, estandartes e faixas</t>
  </si>
  <si>
    <t>079</t>
  </si>
  <si>
    <t>Despesas com transporte ou deslocamento</t>
  </si>
  <si>
    <t>Produção de jingles, vinhetas e slogans</t>
  </si>
  <si>
    <t>Locação/cessão de bens imóveis</t>
  </si>
  <si>
    <t>0002</t>
  </si>
  <si>
    <t>0005</t>
  </si>
  <si>
    <t>Nota Fiscal</t>
  </si>
  <si>
    <t>0011</t>
  </si>
  <si>
    <t>0044</t>
  </si>
  <si>
    <t>0006</t>
  </si>
  <si>
    <t>153</t>
  </si>
  <si>
    <t>027</t>
  </si>
  <si>
    <t>0012</t>
  </si>
  <si>
    <t>0163</t>
  </si>
  <si>
    <t>0032</t>
  </si>
  <si>
    <t>0053</t>
  </si>
  <si>
    <t>309</t>
  </si>
  <si>
    <t>2094</t>
  </si>
  <si>
    <t>0061</t>
  </si>
  <si>
    <t>0017</t>
  </si>
  <si>
    <t>0182</t>
  </si>
  <si>
    <t>0184</t>
  </si>
  <si>
    <t>0232</t>
  </si>
  <si>
    <t>0007</t>
  </si>
  <si>
    <t>0042</t>
  </si>
  <si>
    <t>0040</t>
  </si>
  <si>
    <t>0028</t>
  </si>
  <si>
    <t>ALUIZIO DOS SANTOS JUNIOR</t>
  </si>
  <si>
    <t>0194</t>
  </si>
  <si>
    <t>EDIL MENDES PRATA</t>
  </si>
  <si>
    <t>PRESTAÇÃO DE SERVIÇOS GERAIS</t>
  </si>
  <si>
    <t>045</t>
  </si>
  <si>
    <t>0003</t>
  </si>
  <si>
    <t>0204</t>
  </si>
  <si>
    <t>0049</t>
  </si>
  <si>
    <t>Alimentação</t>
  </si>
  <si>
    <t>PRESTAÇÃO DE SERVIÇOS</t>
  </si>
  <si>
    <t>0083</t>
  </si>
  <si>
    <t>ANDERSON DE OLIVEIRA ARAÚJO</t>
  </si>
  <si>
    <t>ANDERSON DE OLIVEIRA ARAUJO</t>
  </si>
  <si>
    <t>LOCAÇÃO DE DEPÓSITO NO BAIRRO BARRETO</t>
  </si>
  <si>
    <t>0036</t>
  </si>
  <si>
    <t>0115</t>
  </si>
  <si>
    <t>0216</t>
  </si>
  <si>
    <t>303</t>
  </si>
  <si>
    <t>75</t>
  </si>
  <si>
    <t>76</t>
  </si>
  <si>
    <t>227</t>
  </si>
  <si>
    <t>0039</t>
  </si>
  <si>
    <t>0009</t>
  </si>
  <si>
    <t>1813099</t>
  </si>
  <si>
    <t>Impressão de material para outros usos</t>
  </si>
  <si>
    <t>0041</t>
  </si>
  <si>
    <t>4731800</t>
  </si>
  <si>
    <t>Comércio varejista de combustíveis para veículos automotores</t>
  </si>
  <si>
    <t>1813001</t>
  </si>
  <si>
    <t>Impressão de material para uso publicitário</t>
  </si>
  <si>
    <t>49</t>
  </si>
  <si>
    <t>0062</t>
  </si>
  <si>
    <t>0076</t>
  </si>
  <si>
    <t>1561</t>
  </si>
  <si>
    <t>4761003</t>
  </si>
  <si>
    <t>Comércio varejista de artigos de papelaria</t>
  </si>
  <si>
    <t>1811302</t>
  </si>
  <si>
    <t>Impressão de livros, revistas e outras publicações periódicas</t>
  </si>
  <si>
    <t>610</t>
  </si>
  <si>
    <t>5829800</t>
  </si>
  <si>
    <t>Edição integrada à impressão de cadastros, listas e outros produtos gráficos</t>
  </si>
  <si>
    <t>1822999</t>
  </si>
  <si>
    <t>Serviços de acabamentos gráficos, exceto encadernação e plastificação</t>
  </si>
  <si>
    <t>723</t>
  </si>
  <si>
    <t>384</t>
  </si>
  <si>
    <t>7311400</t>
  </si>
  <si>
    <t>Agências de publicidade</t>
  </si>
  <si>
    <t>Pesquisas ou testes eleitorais</t>
  </si>
  <si>
    <t>0114</t>
  </si>
  <si>
    <t>5822100</t>
  </si>
  <si>
    <t>Edição integrada à impressão de jornais</t>
  </si>
  <si>
    <t>Publicidade por jornais e revistas</t>
  </si>
  <si>
    <t>ALEXANDRE DA SILVA</t>
  </si>
  <si>
    <t>0109</t>
  </si>
  <si>
    <t>Bens permanentes</t>
  </si>
  <si>
    <t>0031</t>
  </si>
  <si>
    <t>Encargos financeiros, taxas bancárias e/ou op. cartão de crédito</t>
  </si>
  <si>
    <t>696</t>
  </si>
  <si>
    <t>Água</t>
  </si>
  <si>
    <t>718</t>
  </si>
  <si>
    <t>456</t>
  </si>
  <si>
    <t>428</t>
  </si>
  <si>
    <t>5911199</t>
  </si>
  <si>
    <t>Atividades de produção cinematográfica, de vídeos e de programas de televisão não especificadas anteriormente</t>
  </si>
  <si>
    <t>0166</t>
  </si>
  <si>
    <t>0167</t>
  </si>
  <si>
    <t>0082</t>
  </si>
  <si>
    <t>0101</t>
  </si>
  <si>
    <t>0069</t>
  </si>
  <si>
    <t>0095</t>
  </si>
  <si>
    <t>135</t>
  </si>
  <si>
    <t>0014</t>
  </si>
  <si>
    <t>0179</t>
  </si>
  <si>
    <t>0178</t>
  </si>
  <si>
    <t>0180</t>
  </si>
  <si>
    <t>0208</t>
  </si>
  <si>
    <t>0150</t>
  </si>
  <si>
    <t>0010</t>
  </si>
  <si>
    <t>5611201</t>
  </si>
  <si>
    <t>Restaurantes e similares</t>
  </si>
  <si>
    <t>0209</t>
  </si>
  <si>
    <t>537</t>
  </si>
  <si>
    <t>0081</t>
  </si>
  <si>
    <t>6319400</t>
  </si>
  <si>
    <t>Portais, provedores de conteúdo e outros serviços de informação na internet</t>
  </si>
  <si>
    <t>0078</t>
  </si>
  <si>
    <t>6911701</t>
  </si>
  <si>
    <t>Serviços advocatícios</t>
  </si>
  <si>
    <t>4754701</t>
  </si>
  <si>
    <t>Comércio varejista de móveis</t>
  </si>
  <si>
    <t>4751201</t>
  </si>
  <si>
    <t>Comércio varejista especializado de equipamentos e suprimentos de informática</t>
  </si>
  <si>
    <t>285</t>
  </si>
  <si>
    <t>0104</t>
  </si>
  <si>
    <t>88</t>
  </si>
  <si>
    <t>93</t>
  </si>
  <si>
    <t>79</t>
  </si>
  <si>
    <t>5811500</t>
  </si>
  <si>
    <t>Edição de livros</t>
  </si>
  <si>
    <t>306</t>
  </si>
  <si>
    <t>104</t>
  </si>
  <si>
    <t>0013</t>
  </si>
  <si>
    <t>3514000</t>
  </si>
  <si>
    <t>Distribuição de energia elétrica</t>
  </si>
  <si>
    <t>Energia elétrica</t>
  </si>
  <si>
    <t>454</t>
  </si>
  <si>
    <t>215</t>
  </si>
  <si>
    <t>172</t>
  </si>
  <si>
    <t>1811301</t>
  </si>
  <si>
    <t>Impressão de jornais</t>
  </si>
  <si>
    <t>202</t>
  </si>
  <si>
    <t>0214</t>
  </si>
  <si>
    <t>0137</t>
  </si>
  <si>
    <t>203</t>
  </si>
  <si>
    <t>0215</t>
  </si>
  <si>
    <t>7911200</t>
  </si>
  <si>
    <t>Agências de viagens</t>
  </si>
  <si>
    <t>SERVIÇOS ADVOCATICIOS</t>
  </si>
  <si>
    <t>5812300</t>
  </si>
  <si>
    <t>Edição de jornais</t>
  </si>
  <si>
    <t>0175</t>
  </si>
  <si>
    <t>0110</t>
  </si>
  <si>
    <t>5620101</t>
  </si>
  <si>
    <t>Fornecimento de alimentos preparados preponderantemente para empresas</t>
  </si>
  <si>
    <t>0102</t>
  </si>
  <si>
    <t>9492800</t>
  </si>
  <si>
    <t>Atividades de organizações políticas</t>
  </si>
  <si>
    <t>164</t>
  </si>
  <si>
    <t>4744099</t>
  </si>
  <si>
    <t>Comércio varejista de materiais de construção em geral</t>
  </si>
  <si>
    <t>0054</t>
  </si>
  <si>
    <t>0171</t>
  </si>
  <si>
    <t>0246</t>
  </si>
  <si>
    <t>0247</t>
  </si>
  <si>
    <t>0029</t>
  </si>
  <si>
    <t>0192</t>
  </si>
  <si>
    <t>0191</t>
  </si>
  <si>
    <t>0196</t>
  </si>
  <si>
    <t>1070</t>
  </si>
  <si>
    <t>580</t>
  </si>
  <si>
    <t>0072</t>
  </si>
  <si>
    <t>0165</t>
  </si>
  <si>
    <t>0164</t>
  </si>
  <si>
    <t>472</t>
  </si>
  <si>
    <t>0035</t>
  </si>
  <si>
    <t>0185</t>
  </si>
  <si>
    <t>0021</t>
  </si>
  <si>
    <t>0022</t>
  </si>
  <si>
    <t>0027</t>
  </si>
  <si>
    <t>0033</t>
  </si>
  <si>
    <t>189</t>
  </si>
  <si>
    <t>0217</t>
  </si>
  <si>
    <t>156</t>
  </si>
  <si>
    <t>0030</t>
  </si>
  <si>
    <t>0060</t>
  </si>
  <si>
    <t>0066</t>
  </si>
  <si>
    <t>0068</t>
  </si>
  <si>
    <t>229</t>
  </si>
  <si>
    <t>53</t>
  </si>
  <si>
    <t>1174</t>
  </si>
  <si>
    <t>4759899</t>
  </si>
  <si>
    <t>Comércio varejista de outros artigos de uso doméstico não especificados anteriormente</t>
  </si>
  <si>
    <t>0103</t>
  </si>
  <si>
    <t>1350</t>
  </si>
  <si>
    <t>0057</t>
  </si>
  <si>
    <t>0034</t>
  </si>
  <si>
    <t>0052</t>
  </si>
  <si>
    <t>0055</t>
  </si>
  <si>
    <t>0047</t>
  </si>
  <si>
    <t>0084</t>
  </si>
  <si>
    <t>0045</t>
  </si>
  <si>
    <t>0051</t>
  </si>
  <si>
    <t>0059</t>
  </si>
  <si>
    <t>0063</t>
  </si>
  <si>
    <t>0080</t>
  </si>
  <si>
    <t>4930202</t>
  </si>
  <si>
    <t>Transporte rodoviário de carga, exceto produtos perigosos e mudanças, intermunicipal, interestadual e internacional</t>
  </si>
  <si>
    <t>63</t>
  </si>
  <si>
    <t>0126</t>
  </si>
  <si>
    <t>0228</t>
  </si>
  <si>
    <t>3600601</t>
  </si>
  <si>
    <t>Captação, tratamento e distribuição de água</t>
  </si>
  <si>
    <t>L J S FIGUEIREDO - PRODUCOES ARTISTICAS</t>
  </si>
  <si>
    <t>LJS FIGUEIREDO PRODUÇÕES ARTISTICAS ME</t>
  </si>
  <si>
    <t xml:space="preserve">SISTEMA DE SONORIZAÇÃO· PRODUÇÃO DE MIDIA E LOCAÇÃO DE ESTRUTURA </t>
  </si>
  <si>
    <t>SERVIÇOS DE SONORIZAÇÃO E PRODUÇÃO DE MÍDIA· ESTRUTURA· PALCO· E KOMBI MULTIMÍDIA</t>
  </si>
  <si>
    <t>SERVIÇOS DE SONORIZAÇÃO E PRODUÇÃO DE MIDIA· ESTRUTURA· ILUMINAÇÃO· PALCO· TELÃO· DVDS</t>
  </si>
  <si>
    <t>0019</t>
  </si>
  <si>
    <t>0046</t>
  </si>
  <si>
    <t>0172</t>
  </si>
  <si>
    <t>0202</t>
  </si>
  <si>
    <t>4679604</t>
  </si>
  <si>
    <t>Comércio atacadista especializado de materiais de construção não especificados anteriormente</t>
  </si>
  <si>
    <t>SERVIÇOS GERAIS</t>
  </si>
  <si>
    <t>0037</t>
  </si>
  <si>
    <t>1258</t>
  </si>
  <si>
    <t>308</t>
  </si>
  <si>
    <t>E. L. MIDIA EDITORA LTDA</t>
  </si>
  <si>
    <t>PUBLICAÇÃO DE ANÚNCIO 1/8 PÁGINA P/B - EDIÇÃO 29/07/12 - MACAÉ 199 ANOS</t>
  </si>
  <si>
    <t>PUBLICAÇÃO DE ANUNCIO 1/8 PÁG. - NOTICIÁRIO</t>
  </si>
  <si>
    <t>0089</t>
  </si>
  <si>
    <t>0106</t>
  </si>
  <si>
    <t>RENATA DA SILVA SANTOS</t>
  </si>
  <si>
    <t>0107</t>
  </si>
  <si>
    <t>0121</t>
  </si>
  <si>
    <t>521</t>
  </si>
  <si>
    <t>924</t>
  </si>
  <si>
    <t>0131</t>
  </si>
  <si>
    <t>0155</t>
  </si>
  <si>
    <t>429</t>
  </si>
  <si>
    <t>0025</t>
  </si>
  <si>
    <t>0162</t>
  </si>
  <si>
    <t>0212</t>
  </si>
  <si>
    <t>0127</t>
  </si>
  <si>
    <t>0105</t>
  </si>
  <si>
    <t>0140</t>
  </si>
  <si>
    <t>0145</t>
  </si>
  <si>
    <t>0144</t>
  </si>
  <si>
    <t>0147</t>
  </si>
  <si>
    <t>8628</t>
  </si>
  <si>
    <t>0085</t>
  </si>
  <si>
    <t>0088</t>
  </si>
  <si>
    <t>600</t>
  </si>
  <si>
    <t>0120</t>
  </si>
  <si>
    <t>0020</t>
  </si>
  <si>
    <t>0226</t>
  </si>
  <si>
    <t>0170</t>
  </si>
  <si>
    <t>ALESSANDRO CORRÊA DA SILVA</t>
  </si>
  <si>
    <t>ALESSANDRO CORREA DA SILVA</t>
  </si>
  <si>
    <t>0016</t>
  </si>
  <si>
    <t>0048</t>
  </si>
  <si>
    <t>ALEXANDRE DOS SANTOS OLIVEIRA</t>
  </si>
  <si>
    <t>PRESTAÇÃO DE SERVIÇO - MOTORISTA</t>
  </si>
  <si>
    <t>0112</t>
  </si>
  <si>
    <t>JOSÉLIA BARRETO RANGEL DE OLIVEIRA</t>
  </si>
  <si>
    <t>JOSELIA BARRETO RANGEL DE OLIVEIRA</t>
  </si>
  <si>
    <t>0176</t>
  </si>
  <si>
    <t>MARCIO AURÉLIO MARQUES DA SILVA</t>
  </si>
  <si>
    <t>MARCIO AURELIO MARQUES DA SILVA</t>
  </si>
  <si>
    <t>0206</t>
  </si>
  <si>
    <t>0207</t>
  </si>
  <si>
    <t>0148</t>
  </si>
  <si>
    <t>0050</t>
  </si>
  <si>
    <t>0094</t>
  </si>
  <si>
    <t>MARILZA DA SILVA FELICIANO</t>
  </si>
  <si>
    <t>0079</t>
  </si>
  <si>
    <t>0122</t>
  </si>
  <si>
    <t>0195</t>
  </si>
  <si>
    <t>0008</t>
  </si>
  <si>
    <t>TANIA MARIA DIAS DA SILVA</t>
  </si>
  <si>
    <t>0130</t>
  </si>
  <si>
    <t>ALEXIS DE SAGADAS VIANA</t>
  </si>
  <si>
    <t>ALEXIS DE SEGADAS VIANA</t>
  </si>
  <si>
    <t>0018</t>
  </si>
  <si>
    <t>0086</t>
  </si>
  <si>
    <t>ALEXANDRE TAVARES DA SILVA</t>
  </si>
  <si>
    <t>PRESTAÇÃO DE SERVIÇO GERAIS</t>
  </si>
  <si>
    <t>ROQUE RODRIGUES ROSA</t>
  </si>
  <si>
    <t>CARLOS JOSÉ DUTRA</t>
  </si>
  <si>
    <t>CARLOS JOSE DUTRA DOS SANTOS</t>
  </si>
  <si>
    <t>LOCAÇÃO DE VEÍCULO PARA COLOCAÇÃO DE PLACAS</t>
  </si>
  <si>
    <t>0200</t>
  </si>
  <si>
    <t>RICARDO DA SILVA NETO</t>
  </si>
  <si>
    <t>0168</t>
  </si>
  <si>
    <t>0136</t>
  </si>
  <si>
    <t>0108</t>
  </si>
  <si>
    <t>0203</t>
  </si>
  <si>
    <t>WALDIR GUIMARÃES MARTINS</t>
  </si>
  <si>
    <t>WALDIR GUIMARAES MARTINS</t>
  </si>
  <si>
    <t>0015</t>
  </si>
  <si>
    <t>NELIO MARCELINO RANGEL</t>
  </si>
  <si>
    <t>MAXIMO DE PAULA RAMOS</t>
  </si>
  <si>
    <t>SILVIO SANTOS PNCEIROS FILHO</t>
  </si>
  <si>
    <t>SILVIO SANTOS PANCEIRO FILHO</t>
  </si>
  <si>
    <t>0160</t>
  </si>
  <si>
    <t>LUIZ FERNANDO DE FARIAS FERREIRA</t>
  </si>
  <si>
    <t>LUIZ FERNANDO FARIAS FERREIRA</t>
  </si>
  <si>
    <t>LOCAÇÃO DE VEÍCULO - CARRO DE SOM COM MOTORISTA</t>
  </si>
  <si>
    <t>0038</t>
  </si>
  <si>
    <t>TANIA MARIA DA SILVA</t>
  </si>
  <si>
    <t>0158</t>
  </si>
  <si>
    <t>JOSÉ CARLOS RIBEIRO</t>
  </si>
  <si>
    <t>JOSE CARLOS RIBEIRO</t>
  </si>
  <si>
    <t>0230</t>
  </si>
  <si>
    <t>MAURICIO DE OLIVEIRA</t>
  </si>
  <si>
    <t>0070</t>
  </si>
  <si>
    <t>7320300</t>
  </si>
  <si>
    <t>Pesquisas de mercado e de opinião pública</t>
  </si>
  <si>
    <t>COMPANHIA ESTADUAL DE AGUAS E ESGOTOS CEDAE</t>
  </si>
  <si>
    <t>COMPANHIA ESTADUAL DE ÁGUAS E ESGOTOS - CEDAE</t>
  </si>
  <si>
    <t>0591844110912</t>
  </si>
  <si>
    <t>DESPESA DE CONSUMO DE ÁGUA DO COMITÊ DA AV. RUI BARBOSA 452 - CENTRO - MACAÉ</t>
  </si>
  <si>
    <t>0591844111012</t>
  </si>
  <si>
    <t>DESPESA COM CONSUMO DE AGUA NO ENDEREÇO SITUADO NA AV. RUI BARBOSA 452 CENTRO MACAE</t>
  </si>
  <si>
    <t>1605170111012</t>
  </si>
  <si>
    <t>DESPESA COM CONSUMO DE AGUA NO ENDEREÇO SITUADO NA AV. GUADALAJARA 2000 PRAIA CAMPISTA MACAE</t>
  </si>
  <si>
    <t>0091</t>
  </si>
  <si>
    <t>IMPRINT 2001 GRAFICA E EDITORA LTDA</t>
  </si>
  <si>
    <t>1803</t>
  </si>
  <si>
    <t>50.000 UNID. DE MATERIAL IMPRESSO 'SANTÃO' 9 X 14</t>
  </si>
  <si>
    <t>1703</t>
  </si>
  <si>
    <t>50.000 UNID. CARTÃO DE VISITA</t>
  </si>
  <si>
    <t>30.000 REVISTA COM PLANO DE GOVERNO AO CUSTO UNITARIO DE R$ 1·95</t>
  </si>
  <si>
    <t>1886</t>
  </si>
  <si>
    <t>1.000.000 DE CEDULAS 9X6 PREFEITO E VICE</t>
  </si>
  <si>
    <t xml:space="preserve">MATERIAL IMPRESSO 50.000 SANTÃO 14X9 CM </t>
  </si>
  <si>
    <t>0201</t>
  </si>
  <si>
    <t>0132</t>
  </si>
  <si>
    <t>0023</t>
  </si>
  <si>
    <t>1413</t>
  </si>
  <si>
    <t>0074</t>
  </si>
  <si>
    <t>0245</t>
  </si>
  <si>
    <t>GRAPHOSET MAQ ARTES GRAFICAS LTDA</t>
  </si>
  <si>
    <t>GRAPHOSET MAQ. ARTES GRAFICAS LTDA</t>
  </si>
  <si>
    <t>2.100 UNIDADES DE CRACHAS VALOR UNITARIO R$ 1·29</t>
  </si>
  <si>
    <t>QUANTIDADE DE 10.000 PRAGUINHAS 10 X 10 VALOR UNITÁRIO R$ 0·21</t>
  </si>
  <si>
    <t>2587</t>
  </si>
  <si>
    <t>5112901</t>
  </si>
  <si>
    <t>Serviço de táxi aéreo e locação de aeronaves com tripulação</t>
  </si>
  <si>
    <t>0024</t>
  </si>
  <si>
    <t>ETHI S GRAPHIC GRAFICA E EDITORA LTDA</t>
  </si>
  <si>
    <t>ETHIS GRAFICA E EDITORA LTDA</t>
  </si>
  <si>
    <t>200 UNID. DE BANDEIRAS - PREFEITO E VICE</t>
  </si>
  <si>
    <t xml:space="preserve">30.000 PRAGUINHAS </t>
  </si>
  <si>
    <t>200 BANDEIRAS MEDINDO 1·70 X 1·00 M</t>
  </si>
  <si>
    <t>0242</t>
  </si>
  <si>
    <t>0238</t>
  </si>
  <si>
    <t>0234</t>
  </si>
  <si>
    <t>0231</t>
  </si>
  <si>
    <t>0239</t>
  </si>
  <si>
    <t>0236</t>
  </si>
  <si>
    <t>0064</t>
  </si>
  <si>
    <t>0067</t>
  </si>
  <si>
    <t>0058</t>
  </si>
  <si>
    <t>0075</t>
  </si>
  <si>
    <t>0073</t>
  </si>
  <si>
    <t>0071</t>
  </si>
  <si>
    <t>ARMSTRONG P. MAIA</t>
  </si>
  <si>
    <t>ARMSTRONG P MAIA</t>
  </si>
  <si>
    <t>1370</t>
  </si>
  <si>
    <t>5.000 ADESIVOS IMPRESSOS 0·15 X 0·40</t>
  </si>
  <si>
    <t>20 LONAS 2X2M· 30 FAIXAS 3X0·80CM· 01 LONA COM ESTRUTURA MADEIRA 1·50X3M E 03 LONAS 2X2M COM ESTRUTURA</t>
  </si>
  <si>
    <t>1404</t>
  </si>
  <si>
    <t>400 ADESIVOS MEDINDO 15 X 45 CM</t>
  </si>
  <si>
    <t>0092</t>
  </si>
  <si>
    <t>INTERFOGOS COMERCIO, IMPORTACAO E EXPORTACAO LTDA ME</t>
  </si>
  <si>
    <t>4684299</t>
  </si>
  <si>
    <t>Comércio atacadista de outros produtos químicos e petroquímicos não especificados anteriormente</t>
  </si>
  <si>
    <t>INTERFOGOS COMERCIO· IMPORTAÇÃO E EXPORTAÇÃO LTDA ME</t>
  </si>
  <si>
    <t>DESPESA COM FOGOS DE ARTIFICIO USADO NA CAMPANHA· CARREATA E COMICIO</t>
  </si>
  <si>
    <t>0125</t>
  </si>
  <si>
    <t>AMPLA ENERGIA E SERVICOS S.A.</t>
  </si>
  <si>
    <t>AMPLA ENERGIA E SERVIÇOS S.A.</t>
  </si>
  <si>
    <t>1057717</t>
  </si>
  <si>
    <t>ENERGIA ELÉTRICA DO COMITÊ SITUADO NA AV. RUI BARBOSA 454 - CENTRO - MACAÉ</t>
  </si>
  <si>
    <t>1197293</t>
  </si>
  <si>
    <t>AMPLA - ENERGIA ELETRICA DO COMITÊ PRINCIPALSITUADO NA AV. GUADALAJARA 2000 PRAIA CAMPISTA</t>
  </si>
  <si>
    <t>1061659</t>
  </si>
  <si>
    <t>ENERGIA ELÉTRICA DO COMITÊ SITUADO NA AV. RUI BARBOSA N 452 CENTRO</t>
  </si>
  <si>
    <t>1195699</t>
  </si>
  <si>
    <t>DESPESA COM ENERGIA ELÉTRICA DO COMITÊ SITUADO NA AV. GUADALAJARA 2000 - PRAIA CAMPISTA</t>
  </si>
  <si>
    <t>2403632</t>
  </si>
  <si>
    <t>AMPLA - CONTA DE ENERGIA ELÉTRICA DO COMITÊ - ANDERSON</t>
  </si>
  <si>
    <t>CARDIM &amp; CARDIM LTDA,ME</t>
  </si>
  <si>
    <t>7719599</t>
  </si>
  <si>
    <t>Locação de outros meios de transporte não especificados anteriormente, sem condutor</t>
  </si>
  <si>
    <t>INFOGLOBO COMUNICACAO E PARTICIPACOES S.A.</t>
  </si>
  <si>
    <t>INFOGLOBO COMUNICAÇÃO E PARTICIPAÇÕES S/A</t>
  </si>
  <si>
    <t>369069</t>
  </si>
  <si>
    <t>VEICULAÇÃO DE PUBLICIDADE - INFOGLOBO</t>
  </si>
  <si>
    <t>0065</t>
  </si>
  <si>
    <t>HELISTAR TÁXI AÉREO</t>
  </si>
  <si>
    <t>HELISTAR TAXI AEREO ESCOLA DE PILOTAGEM E ASSESSORIA AERONAUTICA LTDA</t>
  </si>
  <si>
    <t>FRETAMENTO DE AERONAVE PARA VOO TRECHOS RIO DE JANEIRO X MACAÉ X RIO DE JANEIRO</t>
  </si>
  <si>
    <t>TARIFA BANCARIA</t>
  </si>
  <si>
    <t>0138</t>
  </si>
  <si>
    <t>438</t>
  </si>
  <si>
    <t>0151</t>
  </si>
  <si>
    <t>0159</t>
  </si>
  <si>
    <t>0056</t>
  </si>
  <si>
    <t>0118</t>
  </si>
  <si>
    <t>0117</t>
  </si>
  <si>
    <t>0116</t>
  </si>
  <si>
    <t>0210</t>
  </si>
  <si>
    <t>0153</t>
  </si>
  <si>
    <t>0161</t>
  </si>
  <si>
    <t>0177</t>
  </si>
  <si>
    <t>0146</t>
  </si>
  <si>
    <t>0222</t>
  </si>
  <si>
    <t>0093</t>
  </si>
  <si>
    <t>0043</t>
  </si>
  <si>
    <t>0229</t>
  </si>
  <si>
    <t>DAMIAN &amp; MIRANDA ADVOGADOS ASSOCIADOS</t>
  </si>
  <si>
    <t>0026</t>
  </si>
  <si>
    <t>0190</t>
  </si>
  <si>
    <t>0135</t>
  </si>
  <si>
    <t>0219</t>
  </si>
  <si>
    <t>0218</t>
  </si>
  <si>
    <t>TRANSTERRA TRANSPORTES E TURISMO SC LTDA</t>
  </si>
  <si>
    <t>TRANSTERRA TRANSPORTE E TURISMO S/C LTDA</t>
  </si>
  <si>
    <t>LOCAÇÃO DE 02 CAMINHÕES BAÚ E 02 VANS - 17/07 A 31/07</t>
  </si>
  <si>
    <t>LOCAÇÃO DE 02 CAMINHÕES BAÚ E 02 VANS PERÍODO DE 01/09 A 31/09</t>
  </si>
  <si>
    <t>02 CAMINHOES BAÚ E 02 VANS</t>
  </si>
  <si>
    <t>NM PEÇANHA FILHO IMPRESSÃO DIGITAL - EPP - IMAX - MIDIA EXTERIOR</t>
  </si>
  <si>
    <t>NM PECANHA FILHO IMPRESSAO DIGITAL - EPP</t>
  </si>
  <si>
    <t>MATERIAL DE CAMPANHA - PLACAS E ADESIVO PERFURADO - PREFEITO E VICE</t>
  </si>
  <si>
    <t>MATERIAL DE CAMPANHA - PLACAS E ADESIVO PERFURADO - PREFEITO· VICE· DILMA E LULA</t>
  </si>
  <si>
    <t>PLACAS 2X1M· PLACAS 2X2M· FAIXA EM LONA 3X0·80CM E 2X1M· ADESIVOS DE CARRO 0·68X0·80CM E 0·70X0·40CM</t>
  </si>
  <si>
    <t>500 UNID. PLACAS 2·0X1·0M PREFEITO E VICE CUSTO UNITARIO DE R$ 15·00</t>
  </si>
  <si>
    <t>500 UNID. ADESIVO PERFURADO 0·80X0·50· 500 UNID. PLACAS 2X1M E 10 UNID. PLACAS 2X2M</t>
  </si>
  <si>
    <t>PLOTAGEM DE DUAS KOMBIS</t>
  </si>
  <si>
    <t>01 PLACA 2X1M R$ 15·00 UNIT.· 300 PLACAS 1·0X0·50CM R$ 8·00 UNIT. E 100 CAVALETES MEDINDO 1·0X1·20 R$ 31·00 UNIT.</t>
  </si>
  <si>
    <t>EJORAN EDITORA DE JORNAIS REVISTAS E AGENCIA DE NOTICIA</t>
  </si>
  <si>
    <t>2576</t>
  </si>
  <si>
    <t>EJORAN - EDITORA DE JORNAIS REVISTAS E AGÊNCIA DE NOTÍCIAS</t>
  </si>
  <si>
    <t>20.000 UNID. DE IMPRESSÃO - PREFEITO</t>
  </si>
  <si>
    <t>2577</t>
  </si>
  <si>
    <t>20.000 UNID. MATERIAL IMPRESSO DE CAMPANHA - PREFEITO</t>
  </si>
  <si>
    <t>IMPRESSÃO DE JORNAL 'É AGORA MACAE' 50.000 EXEMPLARES</t>
  </si>
  <si>
    <t>16 VEICULAÇÃO DE ANUNCIO</t>
  </si>
  <si>
    <t>VEICULAÇÃO DE ANÚNCIO JORNAL O DEBATE</t>
  </si>
  <si>
    <t>0186</t>
  </si>
  <si>
    <t>0187</t>
  </si>
  <si>
    <t>0188</t>
  </si>
  <si>
    <t>0134</t>
  </si>
  <si>
    <t>0197</t>
  </si>
  <si>
    <t>0240</t>
  </si>
  <si>
    <t>0244</t>
  </si>
  <si>
    <t>0233</t>
  </si>
  <si>
    <t>0174</t>
  </si>
  <si>
    <t>PS EDITORA LTDA</t>
  </si>
  <si>
    <t>6332</t>
  </si>
  <si>
    <t>PRINT SERVICE GRAFICA DIGITAL</t>
  </si>
  <si>
    <t>10.000 IMPRESSÕES DE QUESTIONARIOS R$ 0·20 UNITARIO E 10.000 PANFLETOS R$ 0·05 UNITARIO</t>
  </si>
  <si>
    <t>34E08822</t>
  </si>
  <si>
    <t>30.000 IMPRESSÕES DE CARTAS R$ 0·15 UNITARIO</t>
  </si>
  <si>
    <t>GRAFICA EDITORA STAMPPA LTDA</t>
  </si>
  <si>
    <t>IMPRESSÃO DE 2.000.000 SANTINHO R$0·0055 / 220.000 CARTÃO CARD R$0·0216 / 100.000 PRAGUINHA R$0·059</t>
  </si>
  <si>
    <t>LISTEN LOCAL INFORMATION SYSTEM LTDA</t>
  </si>
  <si>
    <t>1775</t>
  </si>
  <si>
    <t>LISTEN - LOCAL INFORMATION SYSTEM</t>
  </si>
  <si>
    <t>SERVIÇOS DE TRANSFERÊNCIA DE TECNOLOGIA E CAPTAÇÃO DE INFORMAÇÃO JUNTO AOS CIDADÃOS MACAENSES</t>
  </si>
  <si>
    <t>0123</t>
  </si>
  <si>
    <t>ATITUDE AGÊNCIA DE PUBLICIDADE LTDA</t>
  </si>
  <si>
    <t>ATITUDE AGENCIA DE PUBLICIDADE LTDA</t>
  </si>
  <si>
    <t xml:space="preserve">SERVIÇOS DE CRIAÇÃO· DIVULGAÇÃO· PROPAGANDA E PUBLICIDADE· JINGLES </t>
  </si>
  <si>
    <t>SERVIÇOS DE CRIAÇÃO· DIVULGAÇÃO· PROPAGANDA E PUBLICIDADE.</t>
  </si>
  <si>
    <t>0183</t>
  </si>
  <si>
    <t>0173</t>
  </si>
  <si>
    <t>MILENA DE SOUZA VIEIRA</t>
  </si>
  <si>
    <t>0077</t>
  </si>
  <si>
    <t>ELIZABETH VERISSIMO</t>
  </si>
  <si>
    <t>Comitê Financeiro Municipal Único</t>
  </si>
  <si>
    <t>0096</t>
  </si>
  <si>
    <t>TARCISO DIAS GONÇALVES</t>
  </si>
  <si>
    <t>TARCISIO DIAS GONCALVES</t>
  </si>
  <si>
    <t>0139</t>
  </si>
  <si>
    <t>0111</t>
  </si>
  <si>
    <t>LILIAN MENDONÇA DE SOUZA MOREIRA</t>
  </si>
  <si>
    <t>LILIAN MENDONCA DE SOUZA MOREIRA</t>
  </si>
  <si>
    <t>JOÃO BATISTA DE BARROS</t>
  </si>
  <si>
    <t>JOAO BATISTA DE BARROS</t>
  </si>
  <si>
    <t>LOCAÇÃO DE VEÍCULO PARA COLOCAÇÃO DE PLACAS SEM MOTORISTRA</t>
  </si>
  <si>
    <t>0119</t>
  </si>
  <si>
    <t>0098</t>
  </si>
  <si>
    <t>EDMILSON MONTEIRO JARDIM</t>
  </si>
  <si>
    <t>0124</t>
  </si>
  <si>
    <t>0097</t>
  </si>
  <si>
    <t>0100</t>
  </si>
  <si>
    <t>PAULO ROBERTO SILVA</t>
  </si>
  <si>
    <t>MARCOS ANTONIO DA SILVA GOMES</t>
  </si>
  <si>
    <t>CARLA MACHADO GENEROSO</t>
  </si>
  <si>
    <t>POSTO CANCELA SERVICOS E COMERCIO LTDA</t>
  </si>
  <si>
    <t>EXPRESSO REGIONAL EDITORA E REVISTA LTDA</t>
  </si>
  <si>
    <t>PUBLICAÇÃO ANUNCIO 1/8 DE PAGINA EDIÇÃO 363</t>
  </si>
  <si>
    <t>0113</t>
  </si>
  <si>
    <t>0087</t>
  </si>
  <si>
    <t>0143</t>
  </si>
  <si>
    <t>0090</t>
  </si>
  <si>
    <t>0149</t>
  </si>
  <si>
    <t>0205</t>
  </si>
  <si>
    <t>0237</t>
  </si>
  <si>
    <t>0221</t>
  </si>
  <si>
    <t>0220</t>
  </si>
  <si>
    <t>0152</t>
  </si>
  <si>
    <t>0154</t>
  </si>
  <si>
    <t>0199</t>
  </si>
  <si>
    <t>0198</t>
  </si>
  <si>
    <t>0223</t>
  </si>
  <si>
    <t>0224</t>
  </si>
  <si>
    <t>0235</t>
  </si>
  <si>
    <t>0225</t>
  </si>
  <si>
    <t>0128</t>
  </si>
  <si>
    <t>0141</t>
  </si>
  <si>
    <t>0099</t>
  </si>
  <si>
    <t>0181</t>
  </si>
  <si>
    <t>0142</t>
  </si>
  <si>
    <t>SERGIO CHAGAS</t>
  </si>
  <si>
    <t>CLAUDIO ROGÉRIO MACHADO DA SILVA JUNIOR</t>
  </si>
  <si>
    <t>CLAUDIO ROGERIO MACHADO DA SILVA JUNIOR</t>
  </si>
  <si>
    <t>ELISANGELA FORTES NASCIMENTO</t>
  </si>
  <si>
    <t>ELIZANGELA FORTES CAMPOS</t>
  </si>
  <si>
    <t>MARIA DAS DÔRES LIMA DA SILVA</t>
  </si>
  <si>
    <t>MARIA DAS DORES LIMA DA SILVA</t>
  </si>
  <si>
    <t>ALTAIR PINTO DE MORAES</t>
  </si>
  <si>
    <t>JOSE ROBERTO DOS SANTOS MOREIRA</t>
  </si>
  <si>
    <t>MARCUS ANTONIO GUALBER DA SILVA</t>
  </si>
  <si>
    <t>ONOFRE GOMES JUNIOR</t>
  </si>
  <si>
    <t>BARBARA REGINA CARNEIRO CARVALHO</t>
  </si>
  <si>
    <t>JOSE LUIZ DA COSTA BRANDÃO</t>
  </si>
  <si>
    <t>JOSE LUIS DA COSTA BRANDAO</t>
  </si>
  <si>
    <t>ROBERTO FLAVIO COUTO CARDOSO</t>
  </si>
  <si>
    <t>VALDEMIR DE SOUZA SILVA</t>
  </si>
  <si>
    <t>CRISTINA SILVA</t>
  </si>
  <si>
    <t>ISABEL CONSUELO DA SILVA</t>
  </si>
  <si>
    <t>ISABELA CONSUELO DA SILVA</t>
  </si>
  <si>
    <t>LIANARA SILVA MONTEIRO</t>
  </si>
  <si>
    <t>MARIA DA PENHA</t>
  </si>
  <si>
    <t>MARIA DAS GRAÇAS DANTAS DA SILVA</t>
  </si>
  <si>
    <t>MARIA DAS GRACAS DANTAS DA SILVA</t>
  </si>
  <si>
    <t>SANDRO DE OLIVEIRA DA SILVA</t>
  </si>
  <si>
    <t>CHARLES GONCALVES DA SILVA</t>
  </si>
  <si>
    <t>ELZA SOARES DOS SANTOS SILVA</t>
  </si>
  <si>
    <t>LUCILA CONCEIÇÃO DA CONCEIÇÃO</t>
  </si>
  <si>
    <t>LUCILA CONCEICAO DA CONCEICAO</t>
  </si>
  <si>
    <t>BEATRIZ SANTA RITA BERNARDO</t>
  </si>
  <si>
    <t>MANOELA PACHECO DOS SANTOS</t>
  </si>
  <si>
    <t>RICARDO FREITAS DA SILVA</t>
  </si>
  <si>
    <t>HELCONIDES CAMPOS MACEDO</t>
  </si>
  <si>
    <t>HELCONIDES CAMPOS DE MACEDO</t>
  </si>
  <si>
    <t>JORGE LUIZ DA CONCEIÇÃO</t>
  </si>
  <si>
    <t>JORGE LUIZ DA CONCEICAO</t>
  </si>
  <si>
    <t>SAMUEL DAHER</t>
  </si>
  <si>
    <t>ADILSON SOARES DA SILVA</t>
  </si>
  <si>
    <t>ANA MARIA DE SOUZA SILVA</t>
  </si>
  <si>
    <t>CRISTIANE DIAS SOARES</t>
  </si>
  <si>
    <t>RIZETE RIBEIRO DA SILVA</t>
  </si>
  <si>
    <t>RONALDO DIAS RIBEIRO</t>
  </si>
  <si>
    <t>5510801</t>
  </si>
  <si>
    <t>Hotéis</t>
  </si>
  <si>
    <t>0129</t>
  </si>
  <si>
    <t xml:space="preserve">RPA BESADA POUSADA-ME </t>
  </si>
  <si>
    <t>R P A BESADA POUSADA ME</t>
  </si>
  <si>
    <t>QUANTIDADE DE 100 REFEIÇÕES CONSUMIDADAS NO PERÍODO DE 20/07 A 31/07</t>
  </si>
  <si>
    <t>QUANTIDADE DE 300 REFEIÇÕES CONSUMIDADAS NO PERÍODO DE 01/08 A 05/08</t>
  </si>
  <si>
    <t>ROGÉRIO PINTO DA SILVA</t>
  </si>
  <si>
    <t>ROGERIO PINTO DA SILVA</t>
  </si>
  <si>
    <t>JORGE VIANA</t>
  </si>
  <si>
    <t>PAULO ALBERTO VIEIRA</t>
  </si>
  <si>
    <t>CLÁUDIA MÁRCIA MACHADO DA SILVA</t>
  </si>
  <si>
    <t>CLAUDIA MARCIA MACHADO DA SILVA</t>
  </si>
  <si>
    <t>JANAINA JACQUELINE MARCELINO DE SANTANA</t>
  </si>
  <si>
    <t>CARLOS BAIENSE COUTINHO JUNIOR</t>
  </si>
  <si>
    <t>PAULA DE SOUZA CASTRO</t>
  </si>
  <si>
    <t>FLAVIA OLIVEIRA DE JESUS</t>
  </si>
  <si>
    <t>CATIANE SANTOS DA COSTA</t>
  </si>
  <si>
    <t>JANAINA TOLEDO CURY</t>
  </si>
  <si>
    <t>JANAINA TOLEDO CURDY</t>
  </si>
  <si>
    <t>ANTONIO DE MOURA</t>
  </si>
  <si>
    <t>ADRIANA RANGEL PINHEIRO</t>
  </si>
  <si>
    <t>SABRINA LOPES DIAS</t>
  </si>
  <si>
    <t>MARLI DA SILVA SANTOS</t>
  </si>
  <si>
    <t>BRUNO SILVA DE SOUZA</t>
  </si>
  <si>
    <t>LUCIANO JOSE OLIVEIRA DA SILVA</t>
  </si>
  <si>
    <t>ANA PAULA RAMOS DA SILVA</t>
  </si>
  <si>
    <t>MARIO AUGUSTO MARTINS BARRETO</t>
  </si>
  <si>
    <t xml:space="preserve">ANTONIO JUVENAL DE SOUZA </t>
  </si>
  <si>
    <t>ANTONIO JUVENAL DE SOUZA</t>
  </si>
  <si>
    <t>PAULA LOHAYNE SILVA</t>
  </si>
  <si>
    <t>ROBERTO DA LUZ</t>
  </si>
  <si>
    <t>SIMONE DE SOUZA MOUTINHO</t>
  </si>
  <si>
    <t>MARCIO DE OLIVEIRA VILAS BOAS</t>
  </si>
  <si>
    <t>MARCIO DE OLIVEIRA VILASBOAS</t>
  </si>
  <si>
    <t>CARLOS ANTONIO VIEIRA PORTUGAL</t>
  </si>
  <si>
    <t>CLAUDISSON DOS SANTOS</t>
  </si>
  <si>
    <t>GEORGE FRANCISCO LOPES</t>
  </si>
  <si>
    <t>GLEDSON DE OLIVEIRA BARBOSA</t>
  </si>
  <si>
    <t>GUSTAVO MOTA DIAS</t>
  </si>
  <si>
    <t>JAILSON DIOGENES DE ARAÚJO ALVES</t>
  </si>
  <si>
    <t>JAILSON DIOGENES DE ARAUJO ALVES</t>
  </si>
  <si>
    <t>LEONARDO MACHADO SANTANA</t>
  </si>
  <si>
    <t>LUCAS DOS SANTOS SILVA</t>
  </si>
  <si>
    <t>LUIZ CARLOS PONCIANO</t>
  </si>
  <si>
    <t>0133</t>
  </si>
  <si>
    <t>ELIZEU VIEIRA FARIA</t>
  </si>
  <si>
    <t>JOSÉ ROBERTO NASCIMENTO</t>
  </si>
  <si>
    <t>JOSE ROBERTO NASCIMENTO</t>
  </si>
  <si>
    <t>CAMILA SILVA CARNEIRO</t>
  </si>
  <si>
    <t>JOCELIO MARTINS</t>
  </si>
  <si>
    <t>PATRICIA TAVARES DA SILVA</t>
  </si>
  <si>
    <t>NELCI PAULO DA SILVA</t>
  </si>
  <si>
    <t>RIVELINO MATOS DE SOUZA</t>
  </si>
  <si>
    <t>A. &amp; I. UTILIDADES DO LAR LTDA.</t>
  </si>
  <si>
    <t>0157</t>
  </si>
  <si>
    <t>0193</t>
  </si>
  <si>
    <t>LEILDA MONTEIRO DIAS DOS SANTOS COMERCIO E SERVICOS GRAFICOS</t>
  </si>
  <si>
    <t>LEILDA MONTEIRO DIAS DOS SANTOS COMERCIO E SERVIÇOS GRAFICOS</t>
  </si>
  <si>
    <t>MATERIAL DE CAMPANHA 200 PLACAS E DIVERSAS LONAS MEDINDO 1·60 X 2·45CM· 4·10 X 1·10 CM· 8·00 X 0·70 CM· 1·68 X 1·12CM E 1·59 X 0·55CM</t>
  </si>
  <si>
    <t>CICA E BIANCA SERV. DE DIV. E COM. DE BRINQ. INFLÁVEIS LTDA</t>
  </si>
  <si>
    <t>CICA E BIANCA SERVICOS DE DIVERSOES E COMERCIO DE BRINQUEDOS INFLAVEIS LTDA</t>
  </si>
  <si>
    <t>4763601</t>
  </si>
  <si>
    <t>Comércio varejista de brinquedos e artigos recreativos</t>
  </si>
  <si>
    <t>FORNECIMENTO DE 500 QUENTINHAS NO PERÍODO DE 17/08 A 23/08</t>
  </si>
  <si>
    <t xml:space="preserve">FORNECIMENTO DE 980 QUENTINHAS NO PERÍODO DE 24/08 A 31/08 </t>
  </si>
  <si>
    <t>DESPESA COM ALIMENTAÇÃO NO PERÍODO DE 01/09 A 11/09 - TOTAL DE 1.450 QUENTINHAS</t>
  </si>
  <si>
    <t>FORNECIMENTO DE REFEIÇÃO - PERÍODO DE 12/09 A 20/09 - 1.036 QUENTINHAS AO CUSTO UNITÁRIO DE R$ 8·00</t>
  </si>
  <si>
    <t>ALEXANDRE FERNANDES EDITORA</t>
  </si>
  <si>
    <t>JORNAL BOA SEMENTE</t>
  </si>
  <si>
    <t>PROPAGANDA POLITICA EDIÇÃO N 243</t>
  </si>
  <si>
    <t>0156</t>
  </si>
  <si>
    <t>0213</t>
  </si>
  <si>
    <t>0211</t>
  </si>
  <si>
    <t>ELEICAO 2012 MARCO ANTONIO ANTUNES NAVEGA VEREADOR</t>
  </si>
  <si>
    <t>ALIMINAS REFEIÇÕES COLETIVAS LTDA</t>
  </si>
  <si>
    <t>ALIMINAS REFEICOES COLETIVAS LTDA - EPP</t>
  </si>
  <si>
    <t>13.280 LANCHES NO PERÍODO DE 17/07 A 29/08</t>
  </si>
  <si>
    <t>16.800 LANCHES NO PERÍODO DE 30/09 A 04/10</t>
  </si>
  <si>
    <t>BICICLETAS SILVIO SALGADO LTDA-EPP</t>
  </si>
  <si>
    <t>BICICLETAS SILVIO SALGADO LTDA - ME</t>
  </si>
  <si>
    <t>3092000</t>
  </si>
  <si>
    <t>Fabricação de bicicletas e triciclos não-motorizados, peças e acessórios</t>
  </si>
  <si>
    <t>15 UNID. BICICLETA ARO 26 COLOR MTB</t>
  </si>
  <si>
    <t>ROSANA DA MOTTA JUSTINIANO GOMES</t>
  </si>
  <si>
    <t>ALDA MARIA DO NASCIMENTO MATOS</t>
  </si>
  <si>
    <t>LUCIANA LUISA PEREIRA</t>
  </si>
  <si>
    <t>RITA DE CASSIA NASCIMENTO</t>
  </si>
  <si>
    <t>ALMIR SOARES GOMES</t>
  </si>
  <si>
    <t>JAMIL DE SOUZA PINTO</t>
  </si>
  <si>
    <t>JAQUELINE APARECIDA SANTOS DO CABO</t>
  </si>
  <si>
    <t>MAXSUEL NUNES DE SOUZA</t>
  </si>
  <si>
    <t>ALEXANDRE BARRETO GUEDES</t>
  </si>
  <si>
    <t>DANIEL MATHEUS RODRIGUES DE ALMEIDA</t>
  </si>
  <si>
    <t>LUCAS HORÁCIO RODRIGUES</t>
  </si>
  <si>
    <t>LUCAS HORACIO RODRIGUES</t>
  </si>
  <si>
    <t>ERENICE TAVARES DE OLIVEIRA</t>
  </si>
  <si>
    <t>ALEXANDRE ALBINO</t>
  </si>
  <si>
    <t>ALEXANDRA ALBINO</t>
  </si>
  <si>
    <t>MARILDA DE AZEVEDO FERNANDES</t>
  </si>
  <si>
    <t>FABIANA LUIZA MARCHON</t>
  </si>
  <si>
    <t>JULIANA CORDEIRO DA SILVA</t>
  </si>
  <si>
    <t>PATRICIA MARINHO CORDEIRO</t>
  </si>
  <si>
    <t>DIOGO CANDIDO DE OLIVEIRA ALMEIDA</t>
  </si>
  <si>
    <t>LOCAÇÃO DE MOTO COM MOTOBOY</t>
  </si>
  <si>
    <t>013281-017018</t>
  </si>
  <si>
    <t>ATACADÃO 1000 MATERIAIS DE CONSTRUÇÃO LTDA ME</t>
  </si>
  <si>
    <t>ATACADAO 1000 MATERIAIS DE CONSTRUCAO E TRANSPORTE DE CARGAS LTDA - ME</t>
  </si>
  <si>
    <t>1.500 UNID. DE ESCORAS DE MADEIRA DE 6M</t>
  </si>
  <si>
    <t>013385-017176</t>
  </si>
  <si>
    <t xml:space="preserve">1.160 UNIDADES DE ESCORAS DE MADEIRA 6M </t>
  </si>
  <si>
    <t>013419-017233</t>
  </si>
  <si>
    <t xml:space="preserve">DESPESAS COM MATERIAL PARA COLOCAÇÃO DE PLACA MARTELO· ARAME· TORQUE ARMADOR· ALICATE· PREGO 17X27 </t>
  </si>
  <si>
    <t>013497-017333</t>
  </si>
  <si>
    <t xml:space="preserve">DESPESAS COM 1.252 ESCORAS DE MADEIRA MEDINDO 6M· CUSTO UNIT. R$ 9·90 </t>
  </si>
  <si>
    <t xml:space="preserve">NOVADATA COMERCIO E SERVIÇOS LTDA </t>
  </si>
  <si>
    <t>NOVADATA COMERCIO E SERVICOS LTDA - EPP</t>
  </si>
  <si>
    <t xml:space="preserve">MATERIAL DE EXPEDIENTE 'PAPELARIA E INFORMÁTICA' </t>
  </si>
  <si>
    <t>ALFRED LUCENA WITKA</t>
  </si>
  <si>
    <t>ALFRED SUCENA WITKA</t>
  </si>
  <si>
    <t>EVARISTO OLIVEIRA DOS SANTOS</t>
  </si>
  <si>
    <t>JOANA DARQUE DIAS GOMES</t>
  </si>
  <si>
    <t>LUCILENE FERNANDES CLEMENTE CHAGAS</t>
  </si>
  <si>
    <t>LUCILENE FERNANDES CLEMENTE</t>
  </si>
  <si>
    <t>SILMAR ANCHIETA GREGÓRIO</t>
  </si>
  <si>
    <t>SILMAR ANCHIETA GREGORIO</t>
  </si>
  <si>
    <t>F.A.M.P. DE BARROS GOMES COPIADORA E SERVIÇOS</t>
  </si>
  <si>
    <t>F. A. M. P. DE BARROS GOMES COPIADORA E SERVICOS - ME</t>
  </si>
  <si>
    <t>70 UNID. MATERIAL IMPRESSO - CONVITES</t>
  </si>
  <si>
    <t>POLIANA DA SILVA BARROS SANTOS</t>
  </si>
  <si>
    <t>POLIANA DA SILVA BARROS</t>
  </si>
  <si>
    <t>ALEXANDRE AMADO</t>
  </si>
  <si>
    <t>JAMILSON TEIXEIRA GUIMARÃES</t>
  </si>
  <si>
    <t>JAMILSON TEIXEIRA GUIMARAES</t>
  </si>
  <si>
    <t>DIOMAR MARIA DA CONCEIÇÃO</t>
  </si>
  <si>
    <t>DIOMAR MARIA DA CONCEICAO</t>
  </si>
  <si>
    <t>EDIMARA NASCIMENTO MATOS DOS SANTOS</t>
  </si>
  <si>
    <t>MARIZA DA SILVA FERREIRA</t>
  </si>
  <si>
    <t>PRISCILA ROCHA MARCONDES</t>
  </si>
  <si>
    <t>SIMONE FIGUEIRA DE MATOS</t>
  </si>
  <si>
    <t>SIMONE LEAL FIGUEIRA</t>
  </si>
  <si>
    <t>NIVALDO DA COSTA</t>
  </si>
  <si>
    <t>PATRICIA CRUZ DE SÁ FREIRE</t>
  </si>
  <si>
    <t>PATRICIA CRUZ DE SA FREIRE</t>
  </si>
  <si>
    <t>VILMA MARIA DA SILVA</t>
  </si>
  <si>
    <t>ESLLEY DA SILVA GOMES</t>
  </si>
  <si>
    <t>GERTRUDE PIRES DA SILVA</t>
  </si>
  <si>
    <t>JOALISSON DO AMARAL CAMARGO</t>
  </si>
  <si>
    <t>LUCIMEIRE DA SILVA GOMES</t>
  </si>
  <si>
    <t>MAYK DA SILVA GOMES</t>
  </si>
  <si>
    <t>PATRICIA CABRAL DE SOUZA</t>
  </si>
  <si>
    <t>ROMILDA FRANKLIN DA SILVA</t>
  </si>
  <si>
    <t>YURI GOMES DOS SANTOS</t>
  </si>
  <si>
    <t>ANDRÉ DOS SANTOS GUIMARÃES</t>
  </si>
  <si>
    <t>ANDRE DOS SANTOS GUIMARAES</t>
  </si>
  <si>
    <t>ELIAS ROLA JÚNIOR</t>
  </si>
  <si>
    <t>ELIAS ROLA JUNIOR</t>
  </si>
  <si>
    <t>JOSÉ LUCAS MORELLO TAVARES</t>
  </si>
  <si>
    <t>JOSE LUCAS MORELLO TAVARES</t>
  </si>
  <si>
    <t>ROSEMBERG BARRETO GUEDES</t>
  </si>
  <si>
    <t>ANDERSON DA SILVA VALENTIM</t>
  </si>
  <si>
    <t>PRESTAÇCAO DE SERVIÇOS GERAIS</t>
  </si>
  <si>
    <t>MARIA TAVARES DE OLIVEIRA</t>
  </si>
  <si>
    <t>PAULAMSEGADAS VIANA</t>
  </si>
  <si>
    <t>PAULA PEGADAS VIANA</t>
  </si>
  <si>
    <t>ANDREZ FARIA MOTHE DOS SANTOS</t>
  </si>
  <si>
    <t>ANDREA FARIA MOTHE DOS SANTOS</t>
  </si>
  <si>
    <t>CASSIO WALLAS DOS SANTOS</t>
  </si>
  <si>
    <t>SABRINA MOTHÉ COSTA CHAVES</t>
  </si>
  <si>
    <t>SABRINA MOTHE COSTA</t>
  </si>
  <si>
    <t>ALINE CORDEIRO DA SILVA</t>
  </si>
  <si>
    <t>HUDIELLE PEREIRA DIAS</t>
  </si>
  <si>
    <t>JANAINA CORRÊA RODRIGUES</t>
  </si>
  <si>
    <t>JANAINA CORREA RODRIGUES</t>
  </si>
  <si>
    <t>VALDILÉIA MARTINS CECÍLIO DA SILVA</t>
  </si>
  <si>
    <t>VALDILEIA MARTINS CECILIO</t>
  </si>
  <si>
    <t>WENDEL DIAS DE FREITAS DO NASCIMENTO</t>
  </si>
  <si>
    <t>AMANDA SAMPAIO DA SILVA</t>
  </si>
  <si>
    <t>SILVANO DOS SANTOS ARAUJO</t>
  </si>
  <si>
    <t>GILBERTO PINTO FILHO</t>
  </si>
  <si>
    <t>PRESTAÇÃO DE SERVIÇOS - MOTORISTA</t>
  </si>
  <si>
    <t>SAMUEL RAMOS</t>
  </si>
  <si>
    <t>RITA DE CÁSSIA SOUZA GOMES DOS SANTOS</t>
  </si>
  <si>
    <t>RITA DE CASSIA SOUZA GOMES DOS SANTOS</t>
  </si>
  <si>
    <t>AFONSO ARINOS MUNIZ MELO</t>
  </si>
  <si>
    <t>AFONSO ARINO MUNIZ MELO</t>
  </si>
  <si>
    <t>ALESSANDRO DE OLIVEIRA</t>
  </si>
  <si>
    <t>CRISTINA MORENO DE SOUZA</t>
  </si>
  <si>
    <t>EUZINO LOURENÇO DE MORAES</t>
  </si>
  <si>
    <t>EUZINO LOURENCO DE MORAES</t>
  </si>
  <si>
    <t>EVERALDO DOS SANTOS</t>
  </si>
  <si>
    <t>DIEGO DA SILVA</t>
  </si>
  <si>
    <t>FÁBIO FERREIRA CLEN</t>
  </si>
  <si>
    <t>FABIO FERREIRA CLEN</t>
  </si>
  <si>
    <t>JOBEL CARVALHO DIAS</t>
  </si>
  <si>
    <t>JOCINEI CUSTODIO DA HORA</t>
  </si>
  <si>
    <t>LUIZ FERNANDO PEREIRA MOTHE</t>
  </si>
  <si>
    <t>MARCELO RIBEIRO DE SOUZA</t>
  </si>
  <si>
    <t>INSTITUTO MACAE DE GERACAO DE EMPREGOS E RENDA LTDA - ME</t>
  </si>
  <si>
    <t>INSTITUTO MACAE DE GERAÇÃO DE EMPREGOS E RENDA LTDA</t>
  </si>
  <si>
    <t>VEICULAÇÃO DE ANUNCIO DE 1/8 DE PAGINA COLORIDO NO JORNAL RJNEWS EDIÇÃO 79</t>
  </si>
  <si>
    <t>0241</t>
  </si>
  <si>
    <t>0243</t>
  </si>
  <si>
    <t xml:space="preserve">SERVIÇOS GERAIS </t>
  </si>
  <si>
    <t>MARIA LUCIA SILVA AMADO</t>
  </si>
  <si>
    <t>CRISTINA SILVA DOS SANTOS</t>
  </si>
  <si>
    <t>EDILANE CRISTINA BATISTA DA SILVA</t>
  </si>
  <si>
    <t>FRANCCISCO LUCIO DA SILVA</t>
  </si>
  <si>
    <t>FRANCISCO LUCIO DA SILVA</t>
  </si>
  <si>
    <t>IVANIR DOS SANTOS SILVA</t>
  </si>
  <si>
    <t>ADILSON RODRIGUES DOS SANTOS</t>
  </si>
  <si>
    <t>BEATRIZ CESÁRIO OTZ</t>
  </si>
  <si>
    <t>BEATRIZ CESARIO OTZ</t>
  </si>
  <si>
    <t>GISLANNE DE SOUZA MARINHO</t>
  </si>
  <si>
    <t>LUCIANA CANEMA DOS SANTOS</t>
  </si>
  <si>
    <t>MILTON PEREIRA DOS SANTOS JUNIOR</t>
  </si>
  <si>
    <t>RAIMUNDO MARIANO LIMA</t>
  </si>
  <si>
    <t>ANTONIO DE OLIVEIRA</t>
  </si>
  <si>
    <t>LAERTE RAMOS DE GOUVEA</t>
  </si>
  <si>
    <t>EDECILDA VIEIRA VALENÇA</t>
  </si>
  <si>
    <t>EDECILDA VIEIRA VALENCA</t>
  </si>
  <si>
    <t>DULCINEA ARAÚJO GUIMARÃES</t>
  </si>
  <si>
    <t>DULCINEIA ARAUJO GUIMARAES</t>
  </si>
  <si>
    <t>CELINA DA SILVA CRISTO SOARES</t>
  </si>
  <si>
    <t>CREUZA PEREIRA DE SOUZA</t>
  </si>
  <si>
    <t>IRANI PEREIRA DE MATOS</t>
  </si>
  <si>
    <t>LUCIA HELENA PESSANHA CORREA</t>
  </si>
  <si>
    <t>LUCIA HELENA PESSANHA CORREA RIBEIRO</t>
  </si>
  <si>
    <t>MARIA DE LOURDES CONCEIÇÃO MARIANO</t>
  </si>
  <si>
    <t>MARIA DE LOURDES CONCEICAO MARIANO</t>
  </si>
  <si>
    <t>MÔNICA RODRIGUES DE OLIVEIRA SANTOS</t>
  </si>
  <si>
    <t>MONICA RODRIGUES DE OLIVEIRA SANTOS</t>
  </si>
  <si>
    <t>REJANE PEREIRA DE ALMEIDA</t>
  </si>
  <si>
    <t>VANESSA SANTOS DA SILVA</t>
  </si>
  <si>
    <t>JULIO CESAR NUNES SILVA</t>
  </si>
  <si>
    <t>ANA CAROLINA MALAQUIAS ANDRADE</t>
  </si>
  <si>
    <t>ANA CAROLINA MALAQUIAS DE ANDRADE</t>
  </si>
  <si>
    <t>GENEY DE PAULA</t>
  </si>
  <si>
    <t>INOLAN BARBOSA VELOZO</t>
  </si>
  <si>
    <t>IRENE JUNGER DAUDT FONSECA</t>
  </si>
  <si>
    <t>MAURI RIBEIRO DE ALMEIDA</t>
  </si>
  <si>
    <t>MICHELLE DOS SANTOS EVENGELISTA</t>
  </si>
  <si>
    <t>MICHELLE DOS SANTOS EVANGELISTA</t>
  </si>
  <si>
    <t>NAYARA BARRETO DIAS</t>
  </si>
  <si>
    <t>PATRICIA LOPES DE SOUZA</t>
  </si>
  <si>
    <t>ROSILANE PORFIRIO BARRETO</t>
  </si>
  <si>
    <t>SELMA MARIA DO NASCIMENTO ROZENDO</t>
  </si>
  <si>
    <t>ALESSANDRA BUENO PORTOVEDO ROZENDO</t>
  </si>
  <si>
    <t>ALESSANDRA BUENO PORTOVEDO MOREIRA</t>
  </si>
  <si>
    <t>EDSON ZACARIAS GUEDES</t>
  </si>
  <si>
    <t>JANIO ROBERTO OLIVEIRA SIQUEIRA</t>
  </si>
  <si>
    <t>LUIS FAUSTINO DA SILVA HESPANHOL</t>
  </si>
  <si>
    <t>ROGERIO SANTOS DE SOUSA</t>
  </si>
  <si>
    <t>FABIANA GONÇALVES DE JESUS WENDEROSCHY</t>
  </si>
  <si>
    <t>FABIANA GONCALVES DE JESUS</t>
  </si>
  <si>
    <t>JULIMAR PINHEIRO DA SILVA</t>
  </si>
  <si>
    <t>JEAN VIEIRA VALENÇA</t>
  </si>
  <si>
    <t>JEAN VIEIRA VALENCA</t>
  </si>
  <si>
    <t>VALTER WENDEROSCHY MOREIRA</t>
  </si>
  <si>
    <t>ADRIANA DE JESUS SANTOS</t>
  </si>
  <si>
    <t>CREMILCE RODRIGUES DA SILVA</t>
  </si>
  <si>
    <t>EDILENE COELHO SCHUAB</t>
  </si>
  <si>
    <t>EMILENE GONÇALVES PEIXOTO SAMPAIO</t>
  </si>
  <si>
    <t>EMILENE GONCALVES PEIXOTO SAMPAIO</t>
  </si>
  <si>
    <t>FLAVIA FRANCISCO ALVES PEREIRA</t>
  </si>
  <si>
    <t>JACQUELINE MEIRELES DE ALMEIDA</t>
  </si>
  <si>
    <t>JOSIDETE DOS SANTOS DE SOUZA</t>
  </si>
  <si>
    <t>LUCIENE DA SILVA LABETA</t>
  </si>
  <si>
    <t>MANILSON MARTINS DOS SANTOS</t>
  </si>
  <si>
    <t>MARIA GARDENIA SANTOS DE SOUSA REIS</t>
  </si>
  <si>
    <t>MARIA GARDENIA SANTOS DE SOUZA</t>
  </si>
  <si>
    <t>MARIA HELENA DE ASSIS</t>
  </si>
  <si>
    <t>MARIA LUCIENE DO LIVRAMENTO SANTOS</t>
  </si>
  <si>
    <t>PATRICIA DE SOUZA SARDINHA</t>
  </si>
  <si>
    <t>PRISCILA KAROLAINE DE OLIVEIRA</t>
  </si>
  <si>
    <t>PRISCILA KAROLAINE DE OLIVEIRA BARBOSA</t>
  </si>
  <si>
    <t>ROMÁRIO MATOS DANTAS</t>
  </si>
  <si>
    <t>ROMARIO MATOS DANTAS</t>
  </si>
  <si>
    <t>SANDRA LUCIA DOS SANTOS</t>
  </si>
  <si>
    <t>FABRÍCIO SILVA RICARDO</t>
  </si>
  <si>
    <t>FABRICIO SILVA RICARDO</t>
  </si>
  <si>
    <t>ROMÁRIO SANTOS ALBUQUERQUE</t>
  </si>
  <si>
    <t>ROMARIO SANTOS ALBUQUERQUE</t>
  </si>
  <si>
    <t>WAGNER CORREA DE ALMEIDA</t>
  </si>
  <si>
    <t>JONAS GALDINO DE OLIVEIRA</t>
  </si>
  <si>
    <t>LUCINÉA ANTUNES SILVA</t>
  </si>
  <si>
    <t>LUCINEA ANTUNES SILVA</t>
  </si>
  <si>
    <t>RAQUEL CELUTA DE OLIVEIRA</t>
  </si>
  <si>
    <t>RENATA DOS SANTOS SILVA</t>
  </si>
  <si>
    <t>ELISANGELA SALLES CARDOSO</t>
  </si>
  <si>
    <t>EVERSON DOS SANTOS MONTEIRO</t>
  </si>
  <si>
    <t>INGRID SOUZA DOS SANTOS</t>
  </si>
  <si>
    <t>ANDERSON SANTANA FERREIRA</t>
  </si>
  <si>
    <t>LUCAS E MARTINS LTDA EPP</t>
  </si>
  <si>
    <t>LUCAS E MARTINS LTDA - EPP</t>
  </si>
  <si>
    <t>CESSÃO DE ESPAÇO E ALMOÇO PARA 70 PESSOAS - ALMOÇO DE ADESÃO</t>
  </si>
  <si>
    <t>TARIFA BANCÁRIA</t>
  </si>
  <si>
    <t>TARIFAS</t>
  </si>
  <si>
    <t xml:space="preserve">TAXA COBRADA POR SUSTAÇÃO DE CHEQUE - PERDA DO CHEQUE N 850011 DE POSSE DO FORNECEDOR </t>
  </si>
  <si>
    <t xml:space="preserve">TAXA COBRADA POR SUSTAÇÃO DE CHEQUE - PERDA DO CHEQUE N 850013 DE POSSE DO FORNECEDOR </t>
  </si>
  <si>
    <t>Baixa de Estimáveis - Cessão ou locação de veículos</t>
  </si>
  <si>
    <t>Baixa de Estimáveis - Locação/cessão de bens imóveis</t>
  </si>
  <si>
    <t>Baixa de Estimáveis - Locação/cessão de bens móveis</t>
  </si>
  <si>
    <t>Baixa de Estimáveis - Combustíveis e lubrificantes</t>
  </si>
  <si>
    <t>Baixa de Estimáveis - Publicidade por materiais impressos</t>
  </si>
  <si>
    <t>Baixa de Estimáveis - Publicidade por placas, estandartes e faixas</t>
  </si>
  <si>
    <t>0004358475RJ000024</t>
  </si>
  <si>
    <t>CÉLIO DE SOUZA</t>
  </si>
  <si>
    <t>CELIO DE SOUZA</t>
  </si>
  <si>
    <t>IMÓVEL SITUADO NA RUA LAURO PACHECO S/N - GLICÉRIO - MACAÉ</t>
  </si>
  <si>
    <t>0004358475RJ000059</t>
  </si>
  <si>
    <t>DOAÇÃO IMÓVEL SITUADO NA RUA LAURO PACHECO S/N - GLICÉRIO</t>
  </si>
  <si>
    <t>0004358475RJ000102</t>
  </si>
  <si>
    <t>DOAÇÃO DE IMÓVEL PARA USO DO COMITÊ SITUADO NA RUA LAURO PACHECO S/N· GLICÉRIO - MACAÉ</t>
  </si>
  <si>
    <t>Baixa de Estimáveis - Alimentação</t>
  </si>
  <si>
    <t>0004358475RJ000022</t>
  </si>
  <si>
    <t>IMÓVEL SITUADO NA RUA SÃO JOÃO BATISTA N 21 - NOVA HOLANDA - MACAÉ</t>
  </si>
  <si>
    <t>0004358475RJ000057</t>
  </si>
  <si>
    <t xml:space="preserve">DOAÇÃO IMÓVEL SITUADO NA RUA SÃO JOÃO BATISTA 21 - NOVA HOLANDA </t>
  </si>
  <si>
    <t>0004358475RJ000099</t>
  </si>
  <si>
    <t>DOAÇÃO DE IMÓVEL PARA USO DO COMITÊ SITUADO NA RUA SÃO JOÃO BATISTA N 21 - NOVA HOLANDA - MACAÉ</t>
  </si>
  <si>
    <t>0004358475RJ000070</t>
  </si>
  <si>
    <t>RAIMUNDO CELSO AMORIM AIRES</t>
  </si>
  <si>
    <t>DOAÇÃO DE VEÍCULO PARA APOIO LOGISTICO</t>
  </si>
  <si>
    <t>0004358475RJ000108</t>
  </si>
  <si>
    <t>01 VEÍCULOS MARCA FIAT· MODELO UNO CS PLACA JUD 1630</t>
  </si>
  <si>
    <t>0004358475RJ000142</t>
  </si>
  <si>
    <t>VEÍCULO VW KOMBI PLACA LIQ 5813 RENAVAN 313674787</t>
  </si>
  <si>
    <t>0004358475RJ000141</t>
  </si>
  <si>
    <t>CARDIM &amp; CARDIM LTDA-ME</t>
  </si>
  <si>
    <t>DOAÇÃO DE TRIO ELÉTRICO DA MARCA MERCEDES BENZ 710 ANO 2004 AO CUSTO ESTIMADO MENSAL DE R$ 8.000·00 - INICIO NO DIA 01/O8/12</t>
  </si>
  <si>
    <t>0004358475RJ000011</t>
  </si>
  <si>
    <t>GON PETRO COMERCIAL LTDA</t>
  </si>
  <si>
    <t>GON PETRO COMERCIAL LTDA.</t>
  </si>
  <si>
    <t>IMÓVEL SITUADO NA AVENIDA GUADALAJARA N 2000 - PRAIA CAMPISTA - MACAÉ</t>
  </si>
  <si>
    <t>0004358475RJ000053</t>
  </si>
  <si>
    <t>DOAÇÃO IMÓVEL PARA USO DO COMITÊ ELEITORAL· SITUADA AV. GUADALAJARA 2000· PRAIA CAMPISTA</t>
  </si>
  <si>
    <t>0004358475RJ000096</t>
  </si>
  <si>
    <t>DOAÇÃO DE IMÓVEL PARA USO DO COMITÊ SITUADO NA AV. GUADALAJARA 2000· PRAIA CAMPISTA - MACAÉ</t>
  </si>
  <si>
    <t>0004358475RJ000020</t>
  </si>
  <si>
    <t>IMÓVEL SITUADO NO BALNEÁRIO LAGOMAR LOTE 45 QUADRA 133 - LAGOMAR - MACAÉ</t>
  </si>
  <si>
    <t>0004358475RJ000055</t>
  </si>
  <si>
    <t>DOAÇÃO IMÓVEL SITUADO NO BALNEÁRIO LAGOMAR LOTE 45 QD 133 - LAGOMAR - COMITÊ</t>
  </si>
  <si>
    <t>0004358475RJ000098</t>
  </si>
  <si>
    <t>DOAÇÃO DE IMÓVEL PARA USO DO COMITÊ SITUADO NA RUA W 22 NUMERO 262· LAGOMAR - MACAÉ</t>
  </si>
  <si>
    <t>0004358475RJ000041</t>
  </si>
  <si>
    <t>POSTO CANCELA SERVIÇOS E COMERCIO LTDA</t>
  </si>
  <si>
    <t xml:space="preserve">DOAÇÃO DE COMBUSTÍVEL 2.340 LTS DIESEL· 195 LTS ETANOL E 5.515 LTS GASOLINA </t>
  </si>
  <si>
    <t>0004358475RJ000082</t>
  </si>
  <si>
    <t>DOAÇÃO DE COMBUSTIVEL 22.876 LTS GASOLINA· 4.638 LTS DIESEL· 352 LTS ETANOL</t>
  </si>
  <si>
    <t>0004358475RJ000136</t>
  </si>
  <si>
    <t>6.474·31 LTS DIESEL COMUM· 693·47 DIESEL ADITIVADO· 1.121·89 GASOL. COMUM· 297·85 GASOL. VP E 134·84 ETANOL</t>
  </si>
  <si>
    <t>0004358475RJ000113</t>
  </si>
  <si>
    <t>ELEIÇOES 2012 LUCIA VIEIRA ALVES GAMA VEREADOR</t>
  </si>
  <si>
    <t>ELEICAO 2012 LUCIA VIEIRA ALVES VEREADOR</t>
  </si>
  <si>
    <t>10.000 FOLDERS 4/4 20.000 ETIQUETAS ADESIVAS 4/0 E 40.000 CARTÕES 4/0</t>
  </si>
  <si>
    <t>ELEICAO 2012 COMITE FINANCEIRO RJ UNICO PV MACAE</t>
  </si>
  <si>
    <t>0004358475RJ000036</t>
  </si>
  <si>
    <t xml:space="preserve">620 PLACAS 2X1M CASADAS COM DIVERSOS CANDIDATOS A VEREADOR· CONFORME NF </t>
  </si>
  <si>
    <t>0004358475RJ000076</t>
  </si>
  <si>
    <t>1.730.000 UNID. SANTÕES 9X14CM CASADOS COM DIVERSOS VEREADORES</t>
  </si>
  <si>
    <t>0004358475RJ000077</t>
  </si>
  <si>
    <t>PLACAS 1X0·50 CASADOS COM DIVERSOS VEREADORES</t>
  </si>
  <si>
    <t>0004358475RJ000078</t>
  </si>
  <si>
    <t>1.020.000 UNID. SANTÕES 9X14CM CASADOS COM DIVERSOS VEREADORES</t>
  </si>
  <si>
    <t>0004358475RJ000079</t>
  </si>
  <si>
    <t>ADESIVOS 0·43X15CM CASADOS COM DIVERSOS VEREADORES</t>
  </si>
  <si>
    <t>0004358475RJ000080</t>
  </si>
  <si>
    <t>PLACAS 2X1M CASADOS COM DIVERSOS VEREADORES</t>
  </si>
  <si>
    <t>0004358475RJ000137</t>
  </si>
  <si>
    <t>50000 SANTÕES 9 X 14 CM - CASADOS COM VEREADOR - NF 1970 IMPRINT 2001</t>
  </si>
  <si>
    <t>0004358475RJ000138</t>
  </si>
  <si>
    <t>3.550.000 CEDULAS 9 X 6 CM CASADAS C DIVERSOS VEREADORES CNF NF 1969 DE IMPRINT 2001</t>
  </si>
  <si>
    <t>0004358475RJ000139</t>
  </si>
  <si>
    <t xml:space="preserve">PLACASA · LONAS E ADESIVOS CASADAS COMDIV CANDITADOS CONF NOTA 1403 DE ARMSTRONG P MAIA </t>
  </si>
  <si>
    <t>0004358475RJ000148</t>
  </si>
  <si>
    <t>50 ADESIVOS PERFURADOS 0·80 X 0·50 CM CASADO COM VEREADORES VALOR UNITÁRIO R$ 7·00</t>
  </si>
  <si>
    <t>0004358475RJ000066</t>
  </si>
  <si>
    <t>H. M. TRANSPORTES LTDA</t>
  </si>
  <si>
    <t>H M TRANSPORTES LTDA</t>
  </si>
  <si>
    <t xml:space="preserve">DOAÇÃO DE VEÍCULOS PARA APOIO NA LOGÍSTICA DE TRANSPORTE DE MATERIAIS E APOIO AOS COMITÊS DA CAMPANHA </t>
  </si>
  <si>
    <t>0004358475RJ000103</t>
  </si>
  <si>
    <t>0004358475RJ000060</t>
  </si>
  <si>
    <t>PAULO MACHADO FERNANDES ELEIÇÃO 2012</t>
  </si>
  <si>
    <t>ELEICAO 2012 PAULO MACHADO FERNANDES VEREADOR</t>
  </si>
  <si>
    <t>ADESIVOS PERFURADOS 1X0·40CM CARTÕES DE VISITA E ADESIVOS 15X30CM</t>
  </si>
  <si>
    <t>0004358475RJ000129</t>
  </si>
  <si>
    <t>ELEIÇÃO 2012 IGOR PAES NUNES SARDINHA VEREADOR</t>
  </si>
  <si>
    <t>ELEICAO 2012 IGOR PAES NUNES SARDINHA VEREADOR</t>
  </si>
  <si>
    <t xml:space="preserve">57 ADESIVOS PERFURADOS CASADOS COM DR. ALUIZIO </t>
  </si>
  <si>
    <t>0004358475RJ000132</t>
  </si>
  <si>
    <t>10 PLACAS AO CUSTO UNIT. R$ 25·00</t>
  </si>
  <si>
    <t>0004358475RJ000073</t>
  </si>
  <si>
    <t>ELEIÇÃO 2012 MARCEL SILVANO DA SILVA SOUZA VEREADOR</t>
  </si>
  <si>
    <t>ELEICAO 2012 MARCEL SILVANO DA SILVA SOUZA VEREADOR</t>
  </si>
  <si>
    <t>ADESIVO PERFURADO 0·80X0·50 PLACAS 2X2M</t>
  </si>
  <si>
    <t>0004358475RJ000133</t>
  </si>
  <si>
    <t>50 ADESIVOS MICROPERFURADO· 0·80CM X 0·50CM CASADO COM DR.ALUIZIO</t>
  </si>
  <si>
    <t>0004358475RJ000134</t>
  </si>
  <si>
    <t>50 PLACAS 2X1M E PLACAS 2 X2M· CASADO COM DR. ALUIZIO</t>
  </si>
  <si>
    <t>0004358475RJ000075</t>
  </si>
  <si>
    <t>ELEIÇÃO 2012 WESLEY BARBOSA PEÇANHA VEREADOR</t>
  </si>
  <si>
    <t>ELEICAO 2012 WESLEY BARBOSA PECANHA VEREADOR</t>
  </si>
  <si>
    <t>10.000 SANTINHO 4/4 CORES 14X94CM</t>
  </si>
  <si>
    <t>0004358475RJ000061</t>
  </si>
  <si>
    <t>ALEXANDRE IBRAIM DA SILVA</t>
  </si>
  <si>
    <t>ELEICAO 2012 ALEXANDRE IBRAIM DA SILVA VEREADOR</t>
  </si>
  <si>
    <t>15 PLACA EM LONA 200X100CM - VLR. UN. R$ 28·00</t>
  </si>
  <si>
    <t>0004358475RJ000093</t>
  </si>
  <si>
    <t>PLACAS EM LONA DIVERSOS TAMANHOS E 15 PERFURADOS NOTA FISCAL 1549</t>
  </si>
  <si>
    <t>0004358475RJ000125</t>
  </si>
  <si>
    <t>10 PLACAS EM LONA 2X1M· 05 LONAS 0·50X1·2M· 10 PLACAS 1X1M E 10 PERFURADOS</t>
  </si>
  <si>
    <t>0004358475RJ000126</t>
  </si>
  <si>
    <t xml:space="preserve">5.000 PANFLETOS 10X15CM </t>
  </si>
  <si>
    <t>0004358475RJ000092</t>
  </si>
  <si>
    <t>ELEIÇÃO 2012 LUIS HENRIQUE L. G. V</t>
  </si>
  <si>
    <t>ELEICAO 2012 LUIS HENRIQUE LYRA GAMA VEREADOR</t>
  </si>
  <si>
    <t>MAT. IMPR. CASADO C/ VEREADOR LUIS HENRIQUE PV 50 ADESIVOS PERFURADOS· 50.000 SANTINHOS· 300 ADESIVOS 15X3 E 5.000 PRAGUINHAS</t>
  </si>
  <si>
    <t>0004358475RJ000127</t>
  </si>
  <si>
    <t>ELEIÇÕES 2012 EDILSON TEÓFILO MACAHADO VEREADOR</t>
  </si>
  <si>
    <t>ELEICAO 2012 EDILSON TEOFILO MACHADO VEREADOR</t>
  </si>
  <si>
    <t>30.000 CARTÕES E 50.000 FOLHETOS CASADO COM DR. ALUIZIO</t>
  </si>
  <si>
    <t>0004358475RJ000128</t>
  </si>
  <si>
    <t>50.000 CARTAS 4/0 CASADOS COM DR. ALUIZIO</t>
  </si>
  <si>
    <t>0004358475RJ000086</t>
  </si>
  <si>
    <t xml:space="preserve">ELEIÇÃO 2012 JOSÉ AUGUSTO MARQUES PORTELA </t>
  </si>
  <si>
    <t>ELEICAO 2012 JOSE AUGUSTO MARQUES PORTELLA VEREADOR</t>
  </si>
  <si>
    <t>DOAÇÃO 20.000 SANTINHOS FRENTE E VERSO COM PREFEITO - FORNECEDOR P. R. VIANA JUNIOR ARTS GRÁFICAS</t>
  </si>
  <si>
    <t>0004358475RJ000019</t>
  </si>
  <si>
    <t>VALDIR ANTÔNIO DO NASCIMENTO</t>
  </si>
  <si>
    <t>VALDIR ANTONIO DO NASCIMENTO</t>
  </si>
  <si>
    <t>IMÓVEL SITUADO NO BALNEÁRIO LAGOMAR LOTE 78 QUADRA 133 - LAGOMAR - MACAÉ</t>
  </si>
  <si>
    <t>0004358475RJ000054</t>
  </si>
  <si>
    <t>DOAÇÃO IMÓVEL SITUADO NO BALNEÁRIO LAGOMAR LOTE 78 QD 133 - LAGOMAR - COMITÊ</t>
  </si>
  <si>
    <t>0004358475RJ000097</t>
  </si>
  <si>
    <t>DOAÇÃO DE IMÓVEL PARA USO DO COMITÊ SITUADO NO BALNEÁRIO LAGOMAR LOTE 78 QD 133· LAGOMAR - MACAÉ</t>
  </si>
  <si>
    <t>0004358475RJ000023</t>
  </si>
  <si>
    <t>ARLEY AMARAL CARVALHO</t>
  </si>
  <si>
    <t>ARLEY AMARAL DE CARVALHO</t>
  </si>
  <si>
    <t>IMÓVEL SITUADO NA AVENIDA RUI BARBOSA N 452 - CENTRO - MACAÉ</t>
  </si>
  <si>
    <t>0004358475RJ000058</t>
  </si>
  <si>
    <t>DOAÇÃO IMÓVEL SITUADO AV. RUI BARBOSA 452 - CENTRO</t>
  </si>
  <si>
    <t>0004358475RJ000101</t>
  </si>
  <si>
    <t>DOAÇÃO DE IMÓVEL PARA USO DO COMITÊ SITUADO NA AV. RUI BARBOSA 452· CENTRO - MACAÉ</t>
  </si>
  <si>
    <t>0004358475RJ000021</t>
  </si>
  <si>
    <t>A &amp; I UTILIDADES DO LAR LTDA-ME</t>
  </si>
  <si>
    <t>IMÓVEL SITUADO NA RUA TANCREDO DE ALMEIDA NEVES N 964 - PQ. AEROPORTO - MACAÉ</t>
  </si>
  <si>
    <t>0004358475RJ000056</t>
  </si>
  <si>
    <t>DOAÇÃO IMÓVEL AV. PRES. TANCREDO DE ALMEIDA NEVES 984 - PQ AEROPORTO</t>
  </si>
  <si>
    <t>0004358475RJ000100</t>
  </si>
  <si>
    <t>DOAÇÃO DE IMÓVEL PARA USO DO COMITÊ SITUADO NA AV. TANCREDO DE ALMEIDA NEVES 984· PQ. AEROPORTO - MACAÉ</t>
  </si>
  <si>
    <t>0004358475RJ000042</t>
  </si>
  <si>
    <t>ELEIÇÃO 2012 JOSÉ CARLOS DE SOUZA VEREADOR</t>
  </si>
  <si>
    <t>ELEICAO 2012 JOSE CARLOS DE SOUZA VEREADOR</t>
  </si>
  <si>
    <t>30 ADESIVOS· 50 PLACAS· 10 PERFURADOS E 30.000 SANTINHOS</t>
  </si>
  <si>
    <t>0004358475RJ000071</t>
  </si>
  <si>
    <t>ELEIÇÕES 2012</t>
  </si>
  <si>
    <t>PLACAS 1X1M E 2X1M· ADESIVO PERFURADO E ADESIVOS 1·86X100CM· 1M E 0·50X20CM - VEREADOR MARCO ANTONIO ANTUNES NAVEGA</t>
  </si>
  <si>
    <t>0004358475RJ000072</t>
  </si>
  <si>
    <t>10.000 FOLHETOS 4/0 COUCHE BRILHO 115G-F16 - VEREADOR MARCO ANTONIO ANTUNES NAVEGA</t>
  </si>
  <si>
    <t>0004358475RJ000146</t>
  </si>
  <si>
    <t>ELEIÇÕES 2012 JULIO CESAR DE BARROS VEREADOR</t>
  </si>
  <si>
    <t>ELEICAO 2012 JULIO CESAR DE BARROS VEREADOR</t>
  </si>
  <si>
    <t>ADESIVOS· BANDEIRAS· LONAS E PANFLETOS CASADOS COM VEREADOR NOTA FISCAL 112</t>
  </si>
  <si>
    <t>0004358475RJ000147</t>
  </si>
  <si>
    <t>02 CARTÕES EM PVC CASADO COM VEREADOR</t>
  </si>
  <si>
    <t>0004358475RJ000067</t>
  </si>
  <si>
    <t>JOÃO ELIAS LIMA</t>
  </si>
  <si>
    <t>JOAO ELIAS LIMA</t>
  </si>
  <si>
    <t>0004358475RJ000105</t>
  </si>
  <si>
    <t>01 VEICULO MARCA TOYOTA· MODELO COROLA XL 1.8 FLEX PLACA KVL3353</t>
  </si>
  <si>
    <t>0004358475RJ000074</t>
  </si>
  <si>
    <t>MARINILTON BATISTA</t>
  </si>
  <si>
    <t>0004358475RJ000104</t>
  </si>
  <si>
    <t xml:space="preserve">01 VEÍCULO MARCA FIAT· MODELO UNO WAY 1.4 - PLACA LLQ5399 </t>
  </si>
  <si>
    <t>0004358475RJ000109</t>
  </si>
  <si>
    <t>01 VEÍCULO MARCA FIAT MODELO PALIO FIRE FLEX PLACA KWR 0801</t>
  </si>
  <si>
    <t>0004358475RJ000110</t>
  </si>
  <si>
    <t>01 VEÍCULO MARCA FIAT MODELO ELBA WEEKEND IE LKC 2668</t>
  </si>
  <si>
    <t>0004358475RJ000043</t>
  </si>
  <si>
    <t>POSTO IMBOASSICA COMERCIO E SERVIÇOS LTDA</t>
  </si>
  <si>
    <t>POSTO IMBOASSICA COMERCIO E SERVICOS LTDA</t>
  </si>
  <si>
    <t>DOAÇÃO DE COMBUSTÍVEL· 932 LTS DIESEL· 219 LTS GASOLINA E 64 M3 GAS NATURAL</t>
  </si>
  <si>
    <t>0004358475RJ000114</t>
  </si>
  <si>
    <t>DOAÇÃO DE COMBUSTIVEL 316·68 LTS DIESEL COMUM</t>
  </si>
  <si>
    <t>0004358475RJ000115</t>
  </si>
  <si>
    <t>DOAÇÃO DE COMBUSTIVEL 659·63 LTS DIESEL COMUM E 20 LTS GASOLINA COMUM</t>
  </si>
  <si>
    <t>0004358475RJ000135</t>
  </si>
  <si>
    <t>251·14 LTS DIESEL COMUM VALOR UNITARIO R$ 2·309</t>
  </si>
  <si>
    <t>0004358475RJ000068</t>
  </si>
  <si>
    <t>RONALD MARCOS LACERDA</t>
  </si>
  <si>
    <t>0004358475RJ000106</t>
  </si>
  <si>
    <t>01 VEÍCULO MARCA FIAT· MODELO STRADA FIRE FLEX - PLACA LLQ 7487</t>
  </si>
  <si>
    <t>0004358475RJ000069</t>
  </si>
  <si>
    <t>MANOEL AIRES NETO</t>
  </si>
  <si>
    <t>0004358475RJ000107</t>
  </si>
  <si>
    <t>01 VEÍCULO MARCA TOYOTA· MODELO COROLA XL PLACA JUV 3509</t>
  </si>
  <si>
    <t>0004358475RJ000144</t>
  </si>
  <si>
    <t>BAR E RESTAURANTE CENTRAL DE MACABU LTDA - ME</t>
  </si>
  <si>
    <t>700 QUENTINHAS AO CUSTO UNITARIO DE R$ 7·00 - PESSOAS QUE TRABALHARAM COMO FISCAIS E DELEGADOS NOS COLEGIOS ELEITORAIS</t>
  </si>
  <si>
    <t>0004358475RJ000143</t>
  </si>
  <si>
    <t>JOSÉ LUIS ROMEIRO DO NASCIMENTO</t>
  </si>
  <si>
    <t>JOSE LUIS ROMEIRO DO NASCIMENTO</t>
  </si>
  <si>
    <t>DOAÇÃO DE 01 VEICULO VW KOMBI PLACA RPJ 3580 PARA UTILIZAÇÃO ENTRE 01/08 A 04/10</t>
  </si>
  <si>
    <t>0004358475RJ000140</t>
  </si>
  <si>
    <t>P C COSTA MOVEIS E DIVISÓRIAS ME</t>
  </si>
  <si>
    <t>P. C. COSTA MOVEIS &amp; DIVISORIAS - ME</t>
  </si>
  <si>
    <t>MESAS DE ESCRITÓRIO· CADEIRAS· ARMÁRIO E DIVISÓRIAS</t>
  </si>
  <si>
    <t>0004358475RJ000130</t>
  </si>
  <si>
    <t>ELEIÇÃO 2012 MARIA HELENA DE SIQUEIRA SALES VEREADOR</t>
  </si>
  <si>
    <t>ELEICAO 2012 MARIA HELENA DE SIQUEIRA SALES VEREADOR</t>
  </si>
  <si>
    <t>400 ADESIVOS 15X30 CM E 5.000 CARTÕES CASADOS COM DR. ALUIZIO</t>
  </si>
  <si>
    <t>0004358475RJ000131</t>
  </si>
  <si>
    <t>30.000 FOLDERS CASADOS COM DR. ALUIZIO</t>
  </si>
  <si>
    <t>Pecentual de despesas</t>
  </si>
  <si>
    <t>Total de despesas</t>
  </si>
  <si>
    <t>Total Geral</t>
  </si>
  <si>
    <t>(vazio)</t>
  </si>
  <si>
    <t>Soma de Pecentual de despesas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</si>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</sst>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" fontId="0" fillId="0" borderId="0" xfId="0" applyNumberFormat="1"/>
    <xf numFmtId="0" fontId="0" fillId="3" borderId="2" xfId="0" applyNumberFormat="1" applyFont="1" applyFill="1" applyBorder="1"/>
    <xf numFmtId="1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1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4" borderId="2" xfId="0" applyFont="1" applyFill="1" applyBorder="1"/>
    <xf numFmtId="1" fontId="3" fillId="4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796524652775" createdVersion="6" refreshedVersion="6" minRefreshableVersion="3" recordCount="410" xr:uid="{9B2E6E08-FD11-41A0-95C6-4531366E2056}">
  <cacheSource type="worksheet">
    <worksheetSource ref="A1:Y411" sheet="DESPESAS PREFEITO E VICE-PREF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0889" maxValue="190000010889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43" maxValue="43"/>
    </cacheField>
    <cacheField name="Cargo" numFmtId="0">
      <sharedItems/>
    </cacheField>
    <cacheField name="Nome candidato" numFmtId="0">
      <sharedItems count="1">
        <s v="ALUIZIO DOS SANTOS JU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74540742" maxValue="68639301000101" count="307">
        <n v="83693130787"/>
        <n v="4292046719"/>
        <n v="9912034000127"/>
        <n v="9298880000107"/>
        <n v="11257599763"/>
        <n v="7704343718"/>
        <n v="5514725707"/>
        <n v="3056514711"/>
        <n v="2693035708"/>
        <n v="75990563787"/>
        <n v="66250382534"/>
        <n v="51509407715"/>
        <n v="11007110740"/>
        <n v="44822243591"/>
        <n v="52899110730"/>
        <n v="9601229744"/>
        <n v="44642385720"/>
        <n v="32190352720"/>
        <n v="87714051787"/>
        <n v="53850653749"/>
        <n v="10978076737"/>
        <n v="46238646772"/>
        <n v="74540742"/>
        <n v="33352394000104"/>
        <n v="2495060000158"/>
        <n v="32244634000186"/>
        <n v="10417882000149"/>
        <n v="1783861000156"/>
        <n v="1668991000148"/>
        <n v="33050071000158"/>
        <n v="60452752000115"/>
        <n v="249803000184"/>
        <n v="10306193000167"/>
        <n v="39708326000103"/>
        <n v="10753623000199"/>
        <n v="29699626000110"/>
        <n v="2897073000153"/>
        <n v="28844405000125"/>
        <n v="42789800000183"/>
        <n v="7171045000178"/>
        <n v="13780895706"/>
        <n v="92008470725"/>
        <n v="5238533519"/>
        <n v="12917142782"/>
        <n v="76231542734"/>
        <n v="80262899787"/>
        <n v="433116790"/>
        <n v="3072686750"/>
        <n v="14950638793"/>
        <n v="7338963000149"/>
        <n v="89817141772"/>
        <n v="14504381729"/>
        <n v="5161597631"/>
        <n v="72148608649"/>
        <n v="45366691753"/>
        <n v="82556288787"/>
        <n v="4269510773"/>
        <n v="9845023789"/>
        <n v="74048767704"/>
        <n v="56138148720"/>
        <n v="47236140791"/>
        <n v="14175434771"/>
        <n v="10042639700"/>
        <n v="14596166773"/>
        <n v="13539997776"/>
        <n v="3940874701"/>
        <n v="97566829220"/>
        <n v="8290995733"/>
        <n v="44144245004"/>
        <n v="8672018788"/>
        <n v="12313231755"/>
        <n v="15080327774"/>
        <n v="8194931711"/>
        <n v="50736485791"/>
        <n v="82350370763"/>
        <n v="7081100708"/>
        <n v="77254910749"/>
        <n v="7783044778"/>
        <n v="7731810755"/>
        <n v="88699773749"/>
        <n v="84083034734"/>
        <n v="7790659723"/>
        <n v="7864542000151"/>
        <n v="7637726746"/>
        <n v="53850793753"/>
        <n v="70001855700"/>
        <n v="3939926752"/>
        <n v="10336476752"/>
        <n v="507596714"/>
        <n v="10249395703"/>
        <n v="10788989790"/>
        <n v="12354626762"/>
        <n v="8610957748"/>
        <n v="44287593553"/>
        <n v="14493621761"/>
        <n v="14494063789"/>
        <n v="2693825776"/>
        <n v="5900154785"/>
        <n v="3051294730"/>
        <n v="3525213760"/>
        <n v="13092070704"/>
        <n v="39958086700"/>
        <n v="13542749702"/>
        <n v="34119779734"/>
        <n v="1176675796"/>
        <n v="97303950710"/>
        <n v="13483429786"/>
        <n v="12087112703"/>
        <n v="94103550872"/>
        <n v="15668656705"/>
        <n v="16710902765"/>
        <n v="16424009710"/>
        <n v="15847749759"/>
        <n v="15093775738"/>
        <n v="99487900730"/>
        <n v="48265306768"/>
        <n v="98719025653"/>
        <n v="11430573767"/>
        <n v="79554229704"/>
        <n v="4194925777"/>
        <n v="16065638749"/>
        <n v="4198435740"/>
        <n v="14313458000105"/>
        <n v="7944170000173"/>
        <n v="4626462000170"/>
        <n v="7224303000137"/>
        <n v="68639301000101"/>
        <n v="8387493724"/>
        <n v="65877225715"/>
        <n v="1416931775"/>
        <n v="68005326734"/>
        <n v="57788448591"/>
        <n v="47262559753"/>
        <n v="4253287751"/>
        <n v="15204552758"/>
        <n v="13068020751"/>
        <n v="12913714781"/>
        <n v="15616181790"/>
        <n v="8921790748"/>
        <n v="8755171702"/>
        <n v="49053680730"/>
        <n v="12211981739"/>
        <n v="11106318714"/>
        <n v="10419072730"/>
        <n v="5167383722"/>
        <n v="7924683000112"/>
        <n v="39698725000130"/>
        <n v="70542082772"/>
        <n v="10106492721"/>
        <n v="86246585604"/>
        <n v="6069996631"/>
        <n v="61658669720"/>
        <n v="11006748000118"/>
        <n v="9960059782"/>
        <n v="2693732760"/>
        <n v="7951495735"/>
        <n v="4187353798"/>
        <n v="7575788700"/>
        <n v="3071873735"/>
        <n v="11541360788"/>
        <n v="8007035702"/>
        <n v="20119941104"/>
        <n v="8674668712"/>
        <n v="98975900487"/>
        <n v="14646743701"/>
        <n v="10118891707"/>
        <n v="15417865729"/>
        <n v="9322625708"/>
        <n v="14649922747"/>
        <n v="13062535784"/>
        <n v="9237450761"/>
        <n v="16002979786"/>
        <n v="7446352760"/>
        <n v="9134150730"/>
        <n v="13849281701"/>
        <n v="11402987714"/>
        <n v="12943323764"/>
        <n v="2050248741"/>
        <n v="11021843733"/>
        <n v="8067254788"/>
        <n v="99335220434"/>
        <n v="10665155735"/>
        <n v="14936454710"/>
        <n v="13349698760"/>
        <n v="11487524714"/>
        <n v="9383329700"/>
        <n v="13685924737"/>
        <n v="12768132799"/>
        <n v="1783418788"/>
        <n v="5565527767"/>
        <n v="3236385707"/>
        <n v="3042188710"/>
        <n v="9428690287"/>
        <n v="7630805780"/>
        <n v="9501261794"/>
        <n v="1397847646"/>
        <n v="6077134708"/>
        <n v="113245700"/>
        <n v="91810604753"/>
        <n v="20482959835"/>
        <n v="97691739753"/>
        <n v="7702005750"/>
        <n v="4536054000127"/>
        <n v="56952279768"/>
        <n v="11371233705"/>
        <n v="11217639799"/>
        <n v="80257933700"/>
        <n v="2360793799"/>
        <n v="86721232120"/>
        <n v="15768296778"/>
        <n v="13442270740"/>
        <n v="10928654702"/>
        <n v="9099992793"/>
        <n v="74549820349"/>
        <n v="57097062720"/>
        <n v="71675280720"/>
        <n v="9973957709"/>
        <n v="2340664748"/>
        <n v="33379157287"/>
        <n v="1237148189"/>
        <n v="26466101819"/>
        <n v="3931682714"/>
        <n v="89445171691"/>
        <n v="9961536754"/>
        <n v="8732312792"/>
        <n v="11290596778"/>
        <n v="7745020700"/>
        <n v="8132183738"/>
        <n v="15365380789"/>
        <n v="42966582715"/>
        <n v="11195239742"/>
        <n v="11475850751"/>
        <n v="56708556715"/>
        <n v="8140244759"/>
        <n v="14895782778"/>
        <n v="8591347765"/>
        <n v="11811288707"/>
        <n v="14443315748"/>
        <n v="1181492700"/>
        <n v="1763853713"/>
        <n v="2692470761"/>
        <n v="1763328716"/>
        <n v="433151781"/>
        <n v="9386544709"/>
        <n v="7890978774"/>
        <n v="13762392722"/>
        <n v="7189369732"/>
        <n v="2188608542"/>
        <n v="99253879734"/>
        <n v="12890329712"/>
        <n v="7899965705"/>
        <n v="1112296778"/>
        <n v="16610675732"/>
        <n v="57372098572"/>
        <n v="9720017783"/>
        <n v="45116555534"/>
        <n v="53278798520"/>
        <n v="75839016772"/>
        <n v="53387260504"/>
        <n v="10421881739"/>
        <n v="14267257795"/>
        <n v="14555149777"/>
        <n v="2050252773"/>
        <n v="13735642705"/>
        <n v="69764166768"/>
        <n v="7605986149"/>
        <n v="13751103732"/>
        <n v="3061130748"/>
        <n v="7671602744"/>
        <n v="5934579789"/>
        <n v="4471391771"/>
        <n v="10035909773"/>
        <n v="14683649799"/>
        <n v="14100830718"/>
        <n v="4632463000127"/>
        <m/>
        <n v="33456151772"/>
        <n v="36472050287"/>
        <n v="1741069000139"/>
        <n v="32150187000104"/>
        <n v="28284941000113"/>
        <n v="16152952000160"/>
        <n v="16439154000114"/>
        <n v="35779768000190"/>
        <n v="16220330000122"/>
        <n v="16219450000100"/>
        <n v="16220125000167"/>
        <n v="16109585000112"/>
        <n v="16208929000140"/>
        <n v="16106600000179"/>
        <n v="16217521000135"/>
        <n v="16112244000104"/>
        <n v="46120998772"/>
        <n v="3408310734"/>
        <n v="4809615000114"/>
        <n v="16235531000101"/>
        <n v="16229454000179"/>
        <n v="16247586000123"/>
        <n v="8578656253"/>
        <n v="7240333787"/>
        <n v="31341944000156"/>
        <n v="57041946720"/>
        <n v="17325099215"/>
        <n v="1395200000234"/>
        <n v="83682910700"/>
        <n v="10861954000223"/>
        <n v="16247392000128"/>
      </sharedItems>
    </cacheField>
    <cacheField name="Nome do fornecedor" numFmtId="0">
      <sharedItems count="307">
        <s v="EDIL MENDES PRATA"/>
        <s v="ANDERSON DE OLIVEIRA ARAÚJO"/>
        <s v="LJS FIGUEIREDO PRODUÇÕES ARTISTICAS ME"/>
        <s v="E. L. MIDIA EDITORA LTDA"/>
        <s v="RENATA DA SILVA SANTOS"/>
        <s v="ALESSANDRO CORRÊA DA SILVA"/>
        <s v="ALEXANDRE DOS SANTOS OLIVEIRA"/>
        <s v="JOSÉLIA BARRETO RANGEL DE OLIVEIRA"/>
        <s v="MARCIO AURÉLIO MARQUES DA SILVA"/>
        <s v="MARILZA DA SILVA FELICIANO"/>
        <s v="TANIA MARIA DIAS DA SILVA"/>
        <s v="ALEXIS DE SAGADAS VIANA"/>
        <s v="ALEXANDRE TAVARES DA SILVA"/>
        <s v="ROQUE RODRIGUES ROSA"/>
        <s v="CARLOS JOSÉ DUTRA"/>
        <s v="RICARDO DA SILVA NETO"/>
        <s v="WALDIR GUIMARÃES MARTINS"/>
        <s v="NELIO MARCELINO RANGEL"/>
        <s v="MAXIMO DE PAULA RAMOS"/>
        <s v="SILVIO SANTOS PNCEIROS FILHO"/>
        <s v="LUIZ FERNANDO DE FARIAS FERREIRA"/>
        <s v="JOSÉ CARLOS RIBEIRO"/>
        <s v="MAURICIO DE OLIVEIRA"/>
        <s v="COMPANHIA ESTADUAL DE ÁGUAS E ESGOTOS - CEDAE"/>
        <s v="IMPRINT 2001 GRAFICA E EDITORA LTDA"/>
        <s v="GRAPHOSET MAQ. ARTES GRAFICAS LTDA"/>
        <s v="ETHIS GRAFICA E EDITORA LTDA"/>
        <s v="ARMSTRONG P. MAIA"/>
        <s v="INTERFOGOS COMERCIO· IMPORTAÇÃO E EXPORTAÇÃO LTDA ME"/>
        <s v="AMPLA ENERGIA E SERVIÇOS S.A."/>
        <s v="INFOGLOBO COMUNICAÇÃO E PARTICIPAÇÕES S/A"/>
        <s v="HELISTAR TÁXI AÉREO"/>
        <s v="DAMIAN &amp; MIRANDA ADVOGADOS ASSOCIADOS"/>
        <s v="TRANSTERRA TRANSPORTES E TURISMO SC LTDA"/>
        <s v="NM PEÇANHA FILHO IMPRESSÃO DIGITAL - EPP - IMAX - MIDIA EXTERIOR"/>
        <s v="EJORAN - EDITORA DE JORNAIS REVISTAS E AGÊNCIA DE NOTÍCIAS"/>
        <s v="PRINT SERVICE GRAFICA DIGITAL"/>
        <s v="GRAFICA EDITORA STAMPPA LTDA"/>
        <s v="LISTEN - LOCAL INFORMATION SYSTEM"/>
        <s v="ATITUDE AGÊNCIA DE PUBLICIDADE LTDA"/>
        <s v="MILENA DE SOUZA VIEIRA"/>
        <s v="ELIZABETH VERISSIMO"/>
        <s v="TARCISO DIAS GONÇALVES"/>
        <s v="LILIAN MENDONÇA DE SOUZA MOREIRA"/>
        <s v="JOÃO BATISTA DE BARROS"/>
        <s v="EDMILSON MONTEIRO JARDIM"/>
        <s v="PAULO ROBERTO SILVA"/>
        <s v="MARCOS ANTONIO DA SILVA GOMES"/>
        <s v="CARLA MACHADO GENEROSO"/>
        <s v="EXPRESSO REGIONAL EDITORA E REVISTA LTDA"/>
        <s v="SERGIO CHAGAS"/>
        <s v="CLAUDIO ROGÉRIO MACHADO DA SILVA JUNIOR"/>
        <s v="ELISANGELA FORTES NASCIMENTO"/>
        <s v="MARIA DAS DÔRES LIMA DA SILVA"/>
        <s v="ALTAIR PINTO DE MORAES"/>
        <s v="JOSE ROBERTO DOS SANTOS MOREIRA"/>
        <s v="MARCUS ANTONIO GUALBER DA SILVA"/>
        <s v="ONOFRE GOMES JUNIOR"/>
        <s v="BARBARA REGINA CARNEIRO CARVALHO"/>
        <s v="JOSE LUIZ DA COSTA BRANDÃO"/>
        <s v="ROBERTO FLAVIO COUTO CARDOSO"/>
        <s v="VALDEMIR DE SOUZA SILVA"/>
        <s v="CRISTINA SILVA"/>
        <s v="ISABEL CONSUELO DA SILVA"/>
        <s v="LIANARA SILVA MONTEIRO"/>
        <s v="MARIA DA PENHA"/>
        <s v="MARIA DAS GRAÇAS DANTAS DA SILVA"/>
        <s v="SANDRO DE OLIVEIRA DA SILVA"/>
        <s v="ELZA SOARES DOS SANTOS SILVA"/>
        <s v="LUCILA CONCEIÇÃO DA CONCEIÇÃO"/>
        <s v="BEATRIZ SANTA RITA BERNARDO"/>
        <s v="MANOELA PACHECO DOS SANTOS"/>
        <s v="RICARDO FREITAS DA SILVA"/>
        <s v="HELCONIDES CAMPOS MACEDO"/>
        <s v="JORGE LUIZ DA CONCEIÇÃO"/>
        <s v="SAMUEL DAHER"/>
        <s v="ADILSON SOARES DA SILVA"/>
        <s v="ANA MARIA DE SOUZA SILVA"/>
        <s v="CRISTIANE DIAS SOARES"/>
        <s v="TANIA MARIA DA SILVA"/>
        <s v="RIZETE RIBEIRO DA SILVA"/>
        <s v="RONALDO DIAS RIBEIRO"/>
        <s v="RPA BESADA POUSADA-ME "/>
        <s v="ROGÉRIO PINTO DA SILVA"/>
        <s v="JORGE VIANA"/>
        <s v="PAULO ALBERTO VIEIRA"/>
        <s v="CLÁUDIA MÁRCIA MACHADO DA SILVA"/>
        <s v="JANAINA JACQUELINE MARCELINO DE SANTANA"/>
        <s v="CARLOS BAIENSE COUTINHO JUNIOR"/>
        <s v="PAULA DE SOUZA CASTRO"/>
        <s v="FLAVIA OLIVEIRA DE JESUS"/>
        <s v="CATIANE SANTOS DA COSTA"/>
        <s v="JANAINA TOLEDO CURY"/>
        <s v="ANTONIO DE MOURA"/>
        <s v="ADRIANA RANGEL PINHEIRO"/>
        <s v="SABRINA LOPES DIAS"/>
        <s v="MARLI DA SILVA SANTOS"/>
        <s v="BRUNO SILVA DE SOUZA"/>
        <s v="LUCIANO JOSE OLIVEIRA DA SILVA"/>
        <s v="ANA PAULA RAMOS DA SILVA"/>
        <s v="MARIO AUGUSTO MARTINS BARRETO"/>
        <s v="ANTONIO JUVENAL DE SOUZA "/>
        <s v="PAULA LOHAYNE SILVA"/>
        <s v="ROBERTO DA LUZ"/>
        <s v="SIMONE DE SOUZA MOUTINHO"/>
        <s v="MARCIO DE OLIVEIRA VILAS BOAS"/>
        <s v="CARLOS ANTONIO VIEIRA PORTUGAL"/>
        <s v="CLAUDISSON DOS SANTOS"/>
        <s v="GEORGE FRANCISCO LOPES"/>
        <s v="GLEDSON DE OLIVEIRA BARBOSA"/>
        <s v="GUSTAVO MOTA DIAS"/>
        <s v="JAILSON DIOGENES DE ARAÚJO ALVES"/>
        <s v="LEONARDO MACHADO SANTANA"/>
        <s v="LUCAS DOS SANTOS SILVA"/>
        <s v="LUIZ CARLOS PONCIANO"/>
        <s v="ELIZEU VIEIRA FARIA"/>
        <s v="JOSÉ ROBERTO NASCIMENTO"/>
        <s v="CAMILA SILVA CARNEIRO"/>
        <s v="JOCELIO MARTINS"/>
        <s v="PATRICIA TAVARES DA SILVA"/>
        <s v="NELCI PAULO DA SILVA"/>
        <s v="RIVELINO MATOS DE SOUZA"/>
        <s v="LEILDA MONTEIRO DIAS DOS SANTOS COMERCIO E SERVIÇOS GRAFICOS"/>
        <s v="CICA E BIANCA SERV. DE DIV. E COM. DE BRINQ. INFLÁVEIS LTDA"/>
        <s v="JORNAL BOA SEMENTE"/>
        <s v="ALIMINAS REFEIÇÕES COLETIVAS LTDA"/>
        <s v="BICICLETAS SILVIO SALGADO LTDA-EPP"/>
        <s v="ROSANA DA MOTTA JUSTINIANO GOMES"/>
        <s v="ALDA MARIA DO NASCIMENTO MATOS"/>
        <s v="LUCIANA LUISA PEREIRA"/>
        <s v="RITA DE CASSIA NASCIMENTO"/>
        <s v="ALMIR SOARES GOMES"/>
        <s v="JAMIL DE SOUZA PINTO"/>
        <s v="JAQUELINE APARECIDA SANTOS DO CABO"/>
        <s v="MAXSUEL NUNES DE SOUZA"/>
        <s v="ALEXANDRE BARRETO GUEDES"/>
        <s v="DANIEL MATHEUS RODRIGUES DE ALMEIDA"/>
        <s v="LUCAS HORÁCIO RODRIGUES"/>
        <s v="ERENICE TAVARES DE OLIVEIRA"/>
        <s v="ALEXANDRE ALBINO"/>
        <s v="MARILDA DE AZEVEDO FERNANDES"/>
        <s v="FABIANA LUIZA MARCHON"/>
        <s v="JULIANA CORDEIRO DA SILVA"/>
        <s v="PATRICIA MARINHO CORDEIRO"/>
        <s v="DIOGO CANDIDO DE OLIVEIRA ALMEIDA"/>
        <s v="ATACADÃO 1000 MATERIAIS DE CONSTRUÇÃO LTDA ME"/>
        <s v="NOVADATA COMERCIO E SERVIÇOS LTDA "/>
        <s v="ALFRED LUCENA WITKA"/>
        <s v="EVARISTO OLIVEIRA DOS SANTOS"/>
        <s v="JOANA DARQUE DIAS GOMES"/>
        <s v="LUCILENE FERNANDES CLEMENTE CHAGAS"/>
        <s v="SILMAR ANCHIETA GREGÓRIO"/>
        <s v="F.A.M.P. DE BARROS GOMES COPIADORA E SERVIÇOS"/>
        <s v="POLIANA DA SILVA BARROS SANTOS"/>
        <s v="ALEXANDRE AMADO"/>
        <s v="JAMILSON TEIXEIRA GUIMARÃES"/>
        <s v="DIOMAR MARIA DA CONCEIÇÃO"/>
        <s v="EDIMARA NASCIMENTO MATOS DOS SANTOS"/>
        <s v="MARIZA DA SILVA FERREIRA"/>
        <s v="PRISCILA ROCHA MARCONDES"/>
        <s v="SIMONE FIGUEIRA DE MATOS"/>
        <s v="NIVALDO DA COSTA"/>
        <s v="PATRICIA CRUZ DE SÁ FREIRE"/>
        <s v="VILMA MARIA DA SILVA"/>
        <s v="ESLLEY DA SILVA GOMES"/>
        <s v="GERTRUDE PIRES DA SILVA"/>
        <s v="JOALISSON DO AMARAL CAMARGO"/>
        <s v="LUCIMEIRE DA SILVA GOMES"/>
        <s v="MAYK DA SILVA GOMES"/>
        <s v="PATRICIA CABRAL DE SOUZA"/>
        <s v="ROMILDA FRANKLIN DA SILVA"/>
        <s v="YURI GOMES DOS SANTOS"/>
        <s v="ANDRÉ DOS SANTOS GUIMARÃES"/>
        <s v="ELIAS ROLA JÚNIOR"/>
        <s v="JOSÉ LUCAS MORELLO TAVARES"/>
        <s v="ROSEMBERG BARRETO GUEDES"/>
        <s v="ANDERSON DA SILVA VALENTIM"/>
        <s v="MARIA TAVARES DE OLIVEIRA"/>
        <s v="PAULAMSEGADAS VIANA"/>
        <s v="ANDREZ FARIA MOTHE DOS SANTOS"/>
        <s v="CASSIO WALLAS DOS SANTOS"/>
        <s v="SABRINA MOTHÉ COSTA CHAVES"/>
        <s v="ALINE CORDEIRO DA SILVA"/>
        <s v="HUDIELLE PEREIRA DIAS"/>
        <s v="JANAINA CORRÊA RODRIGUES"/>
        <s v="VALDILÉIA MARTINS CECÍLIO DA SILVA"/>
        <s v="WENDEL DIAS DE FREITAS DO NASCIMENTO"/>
        <s v="AMANDA SAMPAIO DA SILVA"/>
        <s v="SILVANO DOS SANTOS ARAUJO"/>
        <s v="GILBERTO PINTO FILHO"/>
        <s v="SAMUEL RAMOS"/>
        <s v="RITA DE CÁSSIA SOUZA GOMES DOS SANTOS"/>
        <s v="AFONSO ARINOS MUNIZ MELO"/>
        <s v="ALESSANDRO DE OLIVEIRA"/>
        <s v="CRISTINA MORENO DE SOUZA"/>
        <s v="EUZINO LOURENÇO DE MORAES"/>
        <s v="EVERALDO DOS SANTOS"/>
        <s v="FÁBIO FERREIRA CLEN"/>
        <s v="JOBEL CARVALHO DIAS"/>
        <s v="JOCINEI CUSTODIO DA HORA"/>
        <s v="LUIZ FERNANDO PEREIRA MOTHE"/>
        <s v="MARCELO RIBEIRO DE SOUZA"/>
        <s v="INSTITUTO MACAE DE GERAÇÃO DE EMPREGOS E RENDA LTDA"/>
        <s v="MARIA LUCIA SILVA AMADO"/>
        <s v="CRISTINA SILVA DOS SANTOS"/>
        <s v="EDILANE CRISTINA BATISTA DA SILVA"/>
        <s v="FRANCCISCO LUCIO DA SILVA"/>
        <s v="IVANIR DOS SANTOS SILVA"/>
        <s v="ADILSON RODRIGUES DOS SANTOS"/>
        <s v="BEATRIZ CESÁRIO OTZ"/>
        <s v="GISLANNE DE SOUZA MARINHO"/>
        <s v="LUCIANA CANEMA DOS SANTOS"/>
        <s v="MILTON PEREIRA DOS SANTOS JUNIOR"/>
        <s v="RAIMUNDO MARIANO LIMA"/>
        <s v="ANTONIO DE OLIVEIRA"/>
        <s v="LAERTE RAMOS DE GOUVEA"/>
        <s v="EDECILDA VIEIRA VALENÇA"/>
        <s v="DULCINEA ARAÚJO GUIMARÃES"/>
        <s v="CELINA DA SILVA CRISTO SOARES"/>
        <s v="CREUZA PEREIRA DE SOUZA"/>
        <s v="IRANI PEREIRA DE MATOS"/>
        <s v="LUCIA HELENA PESSANHA CORREA"/>
        <s v="MARIA DE LOURDES CONCEIÇÃO MARIANO"/>
        <s v="MÔNICA RODRIGUES DE OLIVEIRA SANTOS"/>
        <s v="REJANE PEREIRA DE ALMEIDA"/>
        <s v="VANESSA SANTOS DA SILVA"/>
        <s v="JULIO CESAR NUNES SILVA"/>
        <s v="ALEXANDRE DA SILVA"/>
        <s v="ANA CAROLINA MALAQUIAS ANDRADE"/>
        <s v="GENEY DE PAULA"/>
        <s v="INOLAN BARBOSA VELOZO"/>
        <s v="IRENE JUNGER DAUDT FONSECA"/>
        <s v="MAURI RIBEIRO DE ALMEIDA"/>
        <s v="MICHELLE DOS SANTOS EVENGELISTA"/>
        <s v="NAYARA BARRETO DIAS"/>
        <s v="PATRICIA LOPES DE SOUZA"/>
        <s v="ROSILANE PORFIRIO BARRETO"/>
        <s v="SELMA MARIA DO NASCIMENTO ROZENDO"/>
        <s v="ALESSANDRA BUENO PORTOVEDO ROZENDO"/>
        <s v="EDSON ZACARIAS GUEDES"/>
        <s v="JANIO ROBERTO OLIVEIRA SIQUEIRA"/>
        <s v="LUIS FAUSTINO DA SILVA HESPANHOL"/>
        <s v="ROGERIO SANTOS DE SOUSA"/>
        <s v="FABIANA GONÇALVES DE JESUS WENDEROSCHY"/>
        <s v="JULIMAR PINHEIRO DA SILVA"/>
        <s v="JEAN VIEIRA VALENÇA"/>
        <s v="VALTER WENDEROSCHY MOREIRA"/>
        <s v="ADRIANA DE JESUS SANTOS"/>
        <s v="CREMILCE RODRIGUES DA SILVA"/>
        <s v="EDILENE COELHO SCHUAB"/>
        <s v="EMILENE GONÇALVES PEIXOTO SAMPAIO"/>
        <s v="FLAVIA FRANCISCO ALVES PEREIRA"/>
        <s v="JACQUELINE MEIRELES DE ALMEIDA"/>
        <s v="JOSIDETE DOS SANTOS DE SOUZA"/>
        <s v="LUCIENE DA SILVA LABETA"/>
        <s v="MANILSON MARTINS DOS SANTOS"/>
        <s v="MARIA GARDENIA SANTOS DE SOUSA REIS"/>
        <s v="MARIA HELENA DE ASSIS"/>
        <s v="MARIA LUCIENE DO LIVRAMENTO SANTOS"/>
        <s v="PATRICIA DE SOUZA SARDINHA"/>
        <s v="PRISCILA KAROLAINE DE OLIVEIRA"/>
        <s v="ROMÁRIO MATOS DANTAS"/>
        <s v="SANDRA LUCIA DOS SANTOS"/>
        <s v="FABRÍCIO SILVA RICARDO"/>
        <s v="ROMÁRIO SANTOS ALBUQUERQUE"/>
        <s v="WAGNER CORREA DE ALMEIDA"/>
        <s v="JONAS GALDINO DE OLIVEIRA"/>
        <s v="LUCINÉA ANTUNES SILVA"/>
        <s v="RAQUEL CELUTA DE OLIVEIRA"/>
        <s v="RENATA DOS SANTOS SILVA"/>
        <s v="ELISANGELA SALLES CARDOSO"/>
        <s v="EVERSON DOS SANTOS MONTEIRO"/>
        <s v="INGRID SOUZA DOS SANTOS"/>
        <s v="ANDERSON SANTANA FERREIRA"/>
        <s v="LUCAS E MARTINS LTDA EPP"/>
        <s v=""/>
        <s v="CÉLIO DE SOUZA"/>
        <s v="RAIMUNDO CELSO AMORIM AIRES"/>
        <s v="CARDIM &amp; CARDIM LTDA-ME"/>
        <s v="GON PETRO COMERCIAL LTDA"/>
        <s v="POSTO CANCELA SERVIÇOS E COMERCIO LTDA"/>
        <s v="ELEIÇOES 2012 LUCIA VIEIRA ALVES GAMA VEREADOR"/>
        <s v="Comitê Financeiro Municipal Único"/>
        <s v="H. M. TRANSPORTES LTDA"/>
        <s v="PAULO MACHADO FERNANDES ELEIÇÃO 2012"/>
        <s v="ELEIÇÃO 2012 IGOR PAES NUNES SARDINHA VEREADOR"/>
        <s v="ELEIÇÃO 2012 MARCEL SILVANO DA SILVA SOUZA VEREADOR"/>
        <s v="ELEIÇÃO 2012 WESLEY BARBOSA PEÇANHA VEREADOR"/>
        <s v="ALEXANDRE IBRAIM DA SILVA"/>
        <s v="ELEIÇÃO 2012 LUIS HENRIQUE L. G. V"/>
        <s v="ELEIÇÕES 2012 EDILSON TEÓFILO MACAHADO VEREADOR"/>
        <s v="ELEIÇÃO 2012 JOSÉ AUGUSTO MARQUES PORTELA "/>
        <s v="VALDIR ANTÔNIO DO NASCIMENTO"/>
        <s v="ARLEY AMARAL CARVALHO"/>
        <s v="A &amp; I UTILIDADES DO LAR LTDA-ME"/>
        <s v="ELEIÇÃO 2012 JOSÉ CARLOS DE SOUZA VEREADOR"/>
        <s v="ELEIÇÕES 2012"/>
        <s v="ELEIÇÕES 2012 JULIO CESAR DE BARROS VEREADOR"/>
        <s v="JOÃO ELIAS LIMA"/>
        <s v="MARINILTON BATISTA"/>
        <s v="POSTO IMBOASSICA COMERCIO E SERVIÇOS LTDA"/>
        <s v="RONALD MARCOS LACERDA"/>
        <s v="MANOEL AIRES NETO"/>
        <s v="BAR E RESTAURANTE CENTRAL DE MACABU LTDA - ME"/>
        <s v="JOSÉ LUIS ROMEIRO DO NASCIMENTO"/>
        <s v="P C COSTA MOVEIS E DIVISÓRIAS ME"/>
        <s v="ELEIÇÃO 2012 MARIA HELENA DE SIQUEIRA SALES VEREADOR"/>
      </sharedItems>
    </cacheField>
    <cacheField name="Nome do fornecedor (Receita Federal)" numFmtId="0">
      <sharedItems count="307">
        <s v="EDIL MENDES PRATA"/>
        <s v="ANDERSON DE OLIVEIRA ARAUJO"/>
        <s v="L J S FIGUEIREDO - PRODUCOES ARTISTICAS"/>
        <s v="E. L. MIDIA EDITORA LTDA"/>
        <s v="RENATA DA SILVA SANTOS"/>
        <s v="ALESSANDRO CORREA DA SILVA"/>
        <s v="ALEXANDRE DOS SANTOS OLIVEIRA"/>
        <s v="JOSELIA BARRETO RANGEL DE OLIVEIRA"/>
        <s v="MARCIO AURELIO MARQUES DA SILVA"/>
        <s v="MARILZA DA SILVA FELICIANO"/>
        <s v="TANIA MARIA DIAS DA SILVA"/>
        <s v="ALEXIS DE SEGADAS VIANA"/>
        <s v="ALEXANDRE TAVARES DA SILVA"/>
        <s v="ROQUE RODRIGUES ROSA"/>
        <s v="CARLOS JOSE DUTRA DOS SANTOS"/>
        <s v="RICARDO DA SILVA NETO"/>
        <s v="WALDIR GUIMARAES MARTINS"/>
        <s v="NELIO MARCELINO RANGEL"/>
        <s v="MAXIMO DE PAULA RAMOS"/>
        <s v="SILVIO SANTOS PANCEIRO FILHO"/>
        <s v="LUIZ FERNANDO FARIAS FERREIRA"/>
        <s v="JOSE CARLOS RIBEIRO"/>
        <s v="MAURICIO DE OLIVEIRA"/>
        <s v="COMPANHIA ESTADUAL DE AGUAS E ESGOTOS CEDAE"/>
        <s v="IMPRINT 2001 GRAFICA E EDITORA LTDA"/>
        <s v="GRAPHOSET MAQ ARTES GRAFICAS LTDA"/>
        <s v="ETHI S GRAPHIC GRAFICA E EDITORA LTDA"/>
        <s v="ARMSTRONG P MAIA"/>
        <s v="INTERFOGOS COMERCIO, IMPORTACAO E EXPORTACAO LTDA ME"/>
        <s v="AMPLA ENERGIA E SERVICOS S.A."/>
        <s v="INFOGLOBO COMUNICACAO E PARTICIPACOES S.A."/>
        <s v="HELISTAR TAXI AEREO ESCOLA DE PILOTAGEM E ASSESSORIA AERONAUTICA LTDA"/>
        <s v="DAMIAN &amp; MIRANDA ADVOGADOS ASSOCIADOS"/>
        <s v="TRANSTERRA TRANSPORTE E TURISMO S/C LTDA"/>
        <s v="NM PECANHA FILHO IMPRESSAO DIGITAL - EPP"/>
        <s v="EJORAN EDITORA DE JORNAIS REVISTAS E AGENCIA DE NOTICIA"/>
        <s v="PS EDITORA LTDA"/>
        <s v="GRAFICA EDITORA STAMPPA LTDA"/>
        <s v="LISTEN LOCAL INFORMATION SYSTEM LTDA"/>
        <s v="ATITUDE AGENCIA DE PUBLICIDADE LTDA"/>
        <s v="MILENA DE SOUZA VIEIRA"/>
        <s v="ELIZABETH VERISSIMO"/>
        <s v="TARCISIO DIAS GONCALVES"/>
        <s v="LILIAN MENDONCA DE SOUZA MOREIRA"/>
        <s v="JOAO BATISTA DE BARROS"/>
        <s v="EDMILSON MONTEIRO JARDIM"/>
        <s v="PAULO ROBERTO SILVA"/>
        <s v="MARCOS ANTONIO DA SILVA GOMES"/>
        <s v="CARLA MACHADO GENEROSO"/>
        <s v="EXPRESSO REGIONAL EDITORA E REVISTA LTDA"/>
        <s v="SERGIO CHAGAS"/>
        <s v="CLAUDIO ROGERIO MACHADO DA SILVA JUNIOR"/>
        <s v="ELIZANGELA FORTES CAMPOS"/>
        <s v="MARIA DAS DORES LIMA DA SILVA"/>
        <s v="ALTAIR PINTO DE MORAES"/>
        <s v="JOSE ROBERTO DOS SANTOS MOREIRA"/>
        <s v="MARCUS ANTONIO GUALBER DA SILVA"/>
        <s v="ONOFRE GOMES JUNIOR"/>
        <s v="BARBARA REGINA CARNEIRO CARVALHO"/>
        <s v="JOSE LUIS DA COSTA BRANDAO"/>
        <s v="ROBERTO FLAVIO COUTO CARDOSO"/>
        <s v="VALDEMIR DE SOUZA SILVA"/>
        <s v="CRISTINA SILVA"/>
        <s v="ISABELA CONSUELO DA SILVA"/>
        <s v="LIANARA SILVA MONTEIRO"/>
        <s v="MARIA DA PENHA"/>
        <s v="MARIA DAS GRACAS DANTAS DA SILVA"/>
        <s v="CHARLES GONCALVES DA SILVA"/>
        <s v="ELZA SOARES DOS SANTOS SILVA"/>
        <s v="LUCILA CONCEICAO DA CONCEICAO"/>
        <s v="BEATRIZ SANTA RITA BERNARDO"/>
        <s v="MANOELA PACHECO DOS SANTOS"/>
        <s v="RICARDO FREITAS DA SILVA"/>
        <s v="HELCONIDES CAMPOS DE MACEDO"/>
        <s v="JORGE LUIZ DA CONCEICAO"/>
        <s v="SAMUEL DAHER"/>
        <s v="ADILSON SOARES DA SILVA"/>
        <s v="ANA MARIA DE SOUZA SILVA"/>
        <s v="CRISTIANE DIAS SOARES"/>
        <s v="TANIA MARIA DA SILVA"/>
        <s v="RIZETE RIBEIRO DA SILVA"/>
        <s v="RONALDO DIAS RIBEIRO"/>
        <s v="R P A BESADA POUSADA ME"/>
        <s v="ROGERIO PINTO DA SILVA"/>
        <s v="JORGE VIANA"/>
        <s v="PAULO ALBERTO VIEIRA"/>
        <s v="CLAUDIA MARCIA MACHADO DA SILVA"/>
        <s v="JANAINA JACQUELINE MARCELINO DE SANTANA"/>
        <s v="CARLOS BAIENSE COUTINHO JUNIOR"/>
        <s v="PAULA DE SOUZA CASTRO"/>
        <s v="FLAVIA OLIVEIRA DE JESUS"/>
        <s v="CATIANE SANTOS DA COSTA"/>
        <s v="JANAINA TOLEDO CURDY"/>
        <s v="ANTONIO DE MOURA"/>
        <s v="ADRIANA RANGEL PINHEIRO"/>
        <s v="SABRINA LOPES DIAS"/>
        <s v="MARLI DA SILVA SANTOS"/>
        <s v="BRUNO SILVA DE SOUZA"/>
        <s v="LUCIANO JOSE OLIVEIRA DA SILVA"/>
        <s v="ANA PAULA RAMOS DA SILVA"/>
        <s v="MARIO AUGUSTO MARTINS BARRETO"/>
        <s v="ANTONIO JUVENAL DE SOUZA"/>
        <s v="PAULA LOHAYNE SILVA"/>
        <s v="ROBERTO DA LUZ"/>
        <s v="SIMONE DE SOUZA MOUTINHO"/>
        <s v="MARCIO DE OLIVEIRA VILASBOAS"/>
        <s v="CARLOS ANTONIO VIEIRA PORTUGAL"/>
        <s v="CLAUDISSON DOS SANTOS"/>
        <s v="GEORGE FRANCISCO LOPES"/>
        <s v="GLEDSON DE OLIVEIRA BARBOSA"/>
        <s v="GUSTAVO MOTA DIAS"/>
        <s v="JAILSON DIOGENES DE ARAUJO ALVES"/>
        <s v="LEONARDO MACHADO SANTANA"/>
        <s v="LUCAS DOS SANTOS SILVA"/>
        <s v="LUIZ CARLOS PONCIANO"/>
        <s v="ELIZEU VIEIRA FARIA"/>
        <s v="JOSE ROBERTO NASCIMENTO"/>
        <s v="CAMILA SILVA CARNEIRO"/>
        <s v="JOCELIO MARTINS"/>
        <s v="PATRICIA TAVARES DA SILVA"/>
        <s v="NELCI PAULO DA SILVA"/>
        <s v="RIVELINO MATOS DE SOUZA"/>
        <s v="LEILDA MONTEIRO DIAS DOS SANTOS COMERCIO E SERVICOS GRAFICOS"/>
        <s v="CICA E BIANCA SERVICOS DE DIVERSOES E COMERCIO DE BRINQUEDOS INFLAVEIS LTDA"/>
        <s v="ALEXANDRE FERNANDES EDITORA"/>
        <s v="ALIMINAS REFEICOES COLETIVAS LTDA - EPP"/>
        <s v="BICICLETAS SILVIO SALGADO LTDA - ME"/>
        <s v="ROSANA DA MOTTA JUSTINIANO GOMES"/>
        <s v="ALDA MARIA DO NASCIMENTO MATOS"/>
        <s v="LUCIANA LUISA PEREIRA"/>
        <s v="RITA DE CASSIA NASCIMENTO"/>
        <s v="ALMIR SOARES GOMES"/>
        <s v="JAMIL DE SOUZA PINTO"/>
        <s v="JAQUELINE APARECIDA SANTOS DO CABO"/>
        <s v="MAXSUEL NUNES DE SOUZA"/>
        <s v="ALEXANDRE BARRETO GUEDES"/>
        <s v="DANIEL MATHEUS RODRIGUES DE ALMEIDA"/>
        <s v="LUCAS HORACIO RODRIGUES"/>
        <s v="ERENICE TAVARES DE OLIVEIRA"/>
        <s v="ALEXANDRA ALBINO"/>
        <s v="MARILDA DE AZEVEDO FERNANDES"/>
        <s v="FABIANA LUIZA MARCHON"/>
        <s v="JULIANA CORDEIRO DA SILVA"/>
        <s v="PATRICIA MARINHO CORDEIRO"/>
        <s v="DIOGO CANDIDO DE OLIVEIRA ALMEIDA"/>
        <s v="ATACADAO 1000 MATERIAIS DE CONSTRUCAO E TRANSPORTE DE CARGAS LTDA - ME"/>
        <s v="NOVADATA COMERCIO E SERVICOS LTDA - EPP"/>
        <s v="ALFRED SUCENA WITKA"/>
        <s v="EVARISTO OLIVEIRA DOS SANTOS"/>
        <s v="JOANA DARQUE DIAS GOMES"/>
        <s v="LUCILENE FERNANDES CLEMENTE"/>
        <s v="SILMAR ANCHIETA GREGORIO"/>
        <s v="F. A. M. P. DE BARROS GOMES COPIADORA E SERVICOS - ME"/>
        <s v="POLIANA DA SILVA BARROS"/>
        <s v="ALEXANDRE AMADO"/>
        <s v="JAMILSON TEIXEIRA GUIMARAES"/>
        <s v="DIOMAR MARIA DA CONCEICAO"/>
        <s v="EDIMARA NASCIMENTO MATOS DOS SANTOS"/>
        <s v="MARIZA DA SILVA FERREIRA"/>
        <s v="PRISCILA ROCHA MARCONDES"/>
        <s v="SIMONE LEAL FIGUEIRA"/>
        <s v="NIVALDO DA COSTA"/>
        <s v="PATRICIA CRUZ DE SA FREIRE"/>
        <s v="VILMA MARIA DA SILVA"/>
        <s v="ESLLEY DA SILVA GOMES"/>
        <s v="GERTRUDE PIRES DA SILVA"/>
        <s v="JOALISSON DO AMARAL CAMARGO"/>
        <s v="LUCIMEIRE DA SILVA GOMES"/>
        <s v="MAYK DA SILVA GOMES"/>
        <s v="PATRICIA CABRAL DE SOUZA"/>
        <s v="ROMILDA FRANKLIN DA SILVA"/>
        <s v="YURI GOMES DOS SANTOS"/>
        <s v="ANDRE DOS SANTOS GUIMARAES"/>
        <s v="ELIAS ROLA JUNIOR"/>
        <s v="JOSE LUCAS MORELLO TAVARES"/>
        <s v="ROSEMBERG BARRETO GUEDES"/>
        <s v="ANDERSON DA SILVA VALENTIM"/>
        <s v="MARIA TAVARES DE OLIVEIRA"/>
        <s v="PAULA PEGADAS VIANA"/>
        <s v="ANDREA FARIA MOTHE DOS SANTOS"/>
        <s v="CASSIO WALLAS DOS SANTOS"/>
        <s v="SABRINA MOTHE COSTA"/>
        <s v="ALINE CORDEIRO DA SILVA"/>
        <s v="HUDIELLE PEREIRA DIAS"/>
        <s v="JANAINA CORREA RODRIGUES"/>
        <s v="VALDILEIA MARTINS CECILIO"/>
        <s v="WENDEL DIAS DE FREITAS DO NASCIMENTO"/>
        <s v="AMANDA SAMPAIO DA SILVA"/>
        <s v="SILVANO DOS SANTOS ARAUJO"/>
        <s v="GILBERTO PINTO FILHO"/>
        <s v="SAMUEL RAMOS"/>
        <s v="RITA DE CASSIA SOUZA GOMES DOS SANTOS"/>
        <s v="AFONSO ARINO MUNIZ MELO"/>
        <s v="ALESSANDRO DE OLIVEIRA"/>
        <s v="CRISTINA MORENO DE SOUZA"/>
        <s v="EUZINO LOURENCO DE MORAES"/>
        <s v="DIEGO DA SILVA"/>
        <s v="FABIO FERREIRA CLEN"/>
        <s v="JOBEL CARVALHO DIAS"/>
        <s v="JOCINEI CUSTODIO DA HORA"/>
        <s v="LUIZ FERNANDO PEREIRA MOTHE"/>
        <s v="MARCELO RIBEIRO DE SOUZA"/>
        <s v="INSTITUTO MACAE DE GERACAO DE EMPREGOS E RENDA LTDA - ME"/>
        <s v="MARIA LUCIA SILVA AMADO"/>
        <s v="CRISTINA SILVA DOS SANTOS"/>
        <s v="EDILANE CRISTINA BATISTA DA SILVA"/>
        <s v="FRANCISCO LUCIO DA SILVA"/>
        <s v="IVANIR DOS SANTOS SILVA"/>
        <s v="ADILSON RODRIGUES DOS SANTOS"/>
        <s v="BEATRIZ CESARIO OTZ"/>
        <s v="GISLANNE DE SOUZA MARINHO"/>
        <s v="LUCIANA CANEMA DOS SANTOS"/>
        <s v="MILTON PEREIRA DOS SANTOS JUNIOR"/>
        <s v="RAIMUNDO MARIANO LIMA"/>
        <s v="ANTONIO DE OLIVEIRA"/>
        <s v="LAERTE RAMOS DE GOUVEA"/>
        <s v="EDECILDA VIEIRA VALENCA"/>
        <s v="DULCINEIA ARAUJO GUIMARAES"/>
        <s v="CELINA DA SILVA CRISTO SOARES"/>
        <s v="CREUZA PEREIRA DE SOUZA"/>
        <s v="IRANI PEREIRA DE MATOS"/>
        <s v="LUCIA HELENA PESSANHA CORREA RIBEIRO"/>
        <s v="MARIA DE LOURDES CONCEICAO MARIANO"/>
        <s v="MONICA RODRIGUES DE OLIVEIRA SANTOS"/>
        <s v="REJANE PEREIRA DE ALMEIDA"/>
        <s v="VANESSA SANTOS DA SILVA"/>
        <s v="JULIO CESAR NUNES SILVA"/>
        <s v="ALEXANDRE DA SILVA"/>
        <s v="ANA CAROLINA MALAQUIAS DE ANDRADE"/>
        <s v="GENEY DE PAULA"/>
        <s v="INOLAN BARBOSA VELOZO"/>
        <s v="IRENE JUNGER DAUDT FONSECA"/>
        <s v="MAURI RIBEIRO DE ALMEIDA"/>
        <s v="MICHELLE DOS SANTOS EVANGELISTA"/>
        <s v="NAYARA BARRETO DIAS"/>
        <s v="PATRICIA LOPES DE SOUZA"/>
        <s v="ROSILANE PORFIRIO BARRETO"/>
        <s v="SELMA MARIA DO NASCIMENTO ROZENDO"/>
        <s v="ALESSANDRA BUENO PORTOVEDO MOREIRA"/>
        <s v="EDSON ZACARIAS GUEDES"/>
        <s v="JANIO ROBERTO OLIVEIRA SIQUEIRA"/>
        <s v="LUIS FAUSTINO DA SILVA HESPANHOL"/>
        <s v="ROGERIO SANTOS DE SOUSA"/>
        <s v="FABIANA GONCALVES DE JESUS"/>
        <s v="JULIMAR PINHEIRO DA SILVA"/>
        <s v="JEAN VIEIRA VALENCA"/>
        <s v="VALTER WENDEROSCHY MOREIRA"/>
        <s v="ADRIANA DE JESUS SANTOS"/>
        <s v="CREMILCE RODRIGUES DA SILVA"/>
        <s v="EDILENE COELHO SCHUAB"/>
        <s v="EMILENE GONCALVES PEIXOTO SAMPAIO"/>
        <s v="FLAVIA FRANCISCO ALVES PEREIRA"/>
        <s v="JACQUELINE MEIRELES DE ALMEIDA"/>
        <s v="JOSIDETE DOS SANTOS DE SOUZA"/>
        <s v="LUCIENE DA SILVA LABETA"/>
        <s v="MANILSON MARTINS DOS SANTOS"/>
        <s v="MARIA GARDENIA SANTOS DE SOUZA"/>
        <s v="MARIA HELENA DE ASSIS"/>
        <s v="MARIA LUCIENE DO LIVRAMENTO SANTOS"/>
        <s v="PATRICIA DE SOUZA SARDINHA"/>
        <s v="PRISCILA KAROLAINE DE OLIVEIRA BARBOSA"/>
        <s v="ROMARIO MATOS DANTAS"/>
        <s v="SANDRA LUCIA DOS SANTOS"/>
        <s v="FABRICIO SILVA RICARDO"/>
        <s v="ROMARIO SANTOS ALBUQUERQUE"/>
        <s v="WAGNER CORREA DE ALMEIDA"/>
        <s v="JONAS GALDINO DE OLIVEIRA"/>
        <s v="LUCINEA ANTUNES SILVA"/>
        <s v="RAQUEL CELUTA DE OLIVEIRA"/>
        <s v="RENATA DOS SANTOS SILVA"/>
        <s v="ELISANGELA SALLES CARDOSO"/>
        <s v="EVERSON DOS SANTOS MONTEIRO"/>
        <s v="INGRID SOUZA DOS SANTOS"/>
        <s v="ANDERSON SANTANA FERREIRA"/>
        <s v="LUCAS E MARTINS LTDA - EPP"/>
        <s v=""/>
        <s v="CELIO DE SOUZA"/>
        <s v="RAIMUNDO CELSO AMORIM AIRES"/>
        <s v="CARDIM &amp; CARDIM LTDA,ME"/>
        <s v="GON PETRO COMERCIAL LTDA."/>
        <s v="POSTO CANCELA SERVICOS E COMERCIO LTDA"/>
        <s v="ELEICAO 2012 LUCIA VIEIRA ALVES VEREADOR"/>
        <s v="ELEICAO 2012 COMITE FINANCEIRO RJ UNICO PV MACAE"/>
        <s v="H M TRANSPORTES LTDA"/>
        <s v="ELEICAO 2012 PAULO MACHADO FERNANDES VEREADOR"/>
        <s v="ELEICAO 2012 IGOR PAES NUNES SARDINHA VEREADOR"/>
        <s v="ELEICAO 2012 MARCEL SILVANO DA SILVA SOUZA VEREADOR"/>
        <s v="ELEICAO 2012 WESLEY BARBOSA PECANHA VEREADOR"/>
        <s v="ELEICAO 2012 ALEXANDRE IBRAIM DA SILVA VEREADOR"/>
        <s v="ELEICAO 2012 LUIS HENRIQUE LYRA GAMA VEREADOR"/>
        <s v="ELEICAO 2012 EDILSON TEOFILO MACHADO VEREADOR"/>
        <s v="ELEICAO 2012 JOSE AUGUSTO MARQUES PORTELLA VEREADOR"/>
        <s v="VALDIR ANTONIO DO NASCIMENTO"/>
        <s v="ARLEY AMARAL DE CARVALHO"/>
        <s v="A. &amp; I. UTILIDADES DO LAR LTDA."/>
        <s v="ELEICAO 2012 JOSE CARLOS DE SOUZA VEREADOR"/>
        <s v="ELEICAO 2012 MARCO ANTONIO ANTUNES NAVEGA VEREADOR"/>
        <s v="ELEICAO 2012 JULIO CESAR DE BARROS VEREADOR"/>
        <s v="JOAO ELIAS LIMA"/>
        <s v="MARINILTON BATISTA"/>
        <s v="POSTO IMBOASSICA COMERCIO E SERVICOS LTDA"/>
        <s v="RONALD MARCOS LACERDA"/>
        <s v="MANOEL AIRES NETO"/>
        <s v="BAR E RESTAURANTE CENTRAL DE MACABU LTDA - ME"/>
        <s v="JOSE LUIS ROMEIRO DO NASCIMENTO"/>
        <s v="P. C. COSTA MOVEIS &amp; DIVISORIAS - ME"/>
        <s v="ELEICAO 2012 MARIA HELENA DE SIQUEIRA SALES VEREADOR"/>
      </sharedItems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6T00:00:00" maxDate="2012-11-04T00:00:00"/>
    </cacheField>
    <cacheField name="Valor despesa" numFmtId="0">
      <sharedItems containsSemiMixedTypes="0" containsString="0" containsNumber="1" minValue="10.83" maxValue="86656.9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6.5301195553944898E-6" maxValue="5.2251146565084464E-2"/>
    </cacheField>
    <cacheField name="Total de despesas" numFmtId="0">
      <sharedItems containsString="0" containsBlank="1" containsNumber="1" minValue="1658468.8699999996" maxValue="1658468.86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64835763889" createdVersion="6" refreshedVersion="6" minRefreshableVersion="3" recordCount="377" xr:uid="{E727DA36-D6B6-45AE-914D-EFB97E3C9E23}">
  <cacheSource type="worksheet">
    <worksheetSource ref="A1:Y378" sheet="DESPESAS SEM REPASSES PARTIDO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0889" maxValue="190000010889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43" maxValue="43"/>
    </cacheField>
    <cacheField name="Cargo" numFmtId="0">
      <sharedItems/>
    </cacheField>
    <cacheField name="Nome candidato" numFmtId="0">
      <sharedItems count="1">
        <s v="ALUIZIO DOS SANTOS JU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74540742" maxValue="68639301000101" count="293">
        <n v="83693130787"/>
        <n v="4292046719"/>
        <n v="9912034000127"/>
        <n v="9298880000107"/>
        <n v="11257599763"/>
        <n v="7704343718"/>
        <n v="5514725707"/>
        <n v="3056514711"/>
        <n v="2693035708"/>
        <n v="75990563787"/>
        <n v="66250382534"/>
        <n v="51509407715"/>
        <n v="11007110740"/>
        <n v="44822243591"/>
        <n v="52899110730"/>
        <n v="9601229744"/>
        <n v="44642385720"/>
        <n v="32190352720"/>
        <n v="87714051787"/>
        <n v="53850653749"/>
        <n v="10978076737"/>
        <n v="46238646772"/>
        <n v="74540742"/>
        <n v="33352394000104"/>
        <n v="2495060000158"/>
        <n v="32244634000186"/>
        <n v="10417882000149"/>
        <n v="1783861000156"/>
        <n v="1668991000148"/>
        <n v="33050071000158"/>
        <n v="60452752000115"/>
        <n v="249803000184"/>
        <n v="10306193000167"/>
        <n v="39708326000103"/>
        <n v="10753623000199"/>
        <n v="29699626000110"/>
        <n v="2897073000153"/>
        <n v="28844405000125"/>
        <n v="42789800000183"/>
        <n v="7171045000178"/>
        <n v="13780895706"/>
        <n v="92008470725"/>
        <n v="5238533519"/>
        <n v="12917142782"/>
        <n v="76231542734"/>
        <n v="80262899787"/>
        <n v="433116790"/>
        <n v="3072686750"/>
        <n v="14950638793"/>
        <n v="7338963000149"/>
        <n v="89817141772"/>
        <n v="14504381729"/>
        <n v="5161597631"/>
        <n v="72148608649"/>
        <n v="45366691753"/>
        <n v="82556288787"/>
        <n v="4269510773"/>
        <n v="9845023789"/>
        <n v="74048767704"/>
        <n v="56138148720"/>
        <n v="47236140791"/>
        <n v="14175434771"/>
        <n v="10042639700"/>
        <n v="14596166773"/>
        <n v="13539997776"/>
        <n v="3940874701"/>
        <n v="97566829220"/>
        <n v="8290995733"/>
        <n v="44144245004"/>
        <n v="8672018788"/>
        <n v="12313231755"/>
        <n v="15080327774"/>
        <n v="8194931711"/>
        <n v="50736485791"/>
        <n v="82350370763"/>
        <n v="7081100708"/>
        <n v="77254910749"/>
        <n v="7783044778"/>
        <n v="7731810755"/>
        <n v="88699773749"/>
        <n v="84083034734"/>
        <n v="7790659723"/>
        <n v="7864542000151"/>
        <n v="7637726746"/>
        <n v="53850793753"/>
        <n v="70001855700"/>
        <n v="3939926752"/>
        <n v="10336476752"/>
        <n v="507596714"/>
        <n v="10249395703"/>
        <n v="10788989790"/>
        <n v="12354626762"/>
        <n v="8610957748"/>
        <n v="44287593553"/>
        <n v="14493621761"/>
        <n v="14494063789"/>
        <n v="2693825776"/>
        <n v="5900154785"/>
        <n v="3051294730"/>
        <n v="3525213760"/>
        <n v="13092070704"/>
        <n v="39958086700"/>
        <n v="13542749702"/>
        <n v="34119779734"/>
        <n v="1176675796"/>
        <n v="97303950710"/>
        <n v="13483429786"/>
        <n v="12087112703"/>
        <n v="94103550872"/>
        <n v="15668656705"/>
        <n v="16710902765"/>
        <n v="16424009710"/>
        <n v="15847749759"/>
        <n v="15093775738"/>
        <n v="99487900730"/>
        <n v="48265306768"/>
        <n v="98719025653"/>
        <n v="11430573767"/>
        <n v="79554229704"/>
        <n v="4194925777"/>
        <n v="16065638749"/>
        <n v="4198435740"/>
        <n v="14313458000105"/>
        <n v="7944170000173"/>
        <n v="4626462000170"/>
        <n v="7224303000137"/>
        <n v="68639301000101"/>
        <n v="8387493724"/>
        <n v="65877225715"/>
        <n v="1416931775"/>
        <n v="68005326734"/>
        <n v="57788448591"/>
        <n v="47262559753"/>
        <n v="4253287751"/>
        <n v="15204552758"/>
        <n v="13068020751"/>
        <n v="12913714781"/>
        <n v="15616181790"/>
        <n v="8921790748"/>
        <n v="8755171702"/>
        <n v="49053680730"/>
        <n v="12211981739"/>
        <n v="11106318714"/>
        <n v="10419072730"/>
        <n v="5167383722"/>
        <n v="7924683000112"/>
        <n v="39698725000130"/>
        <n v="70542082772"/>
        <n v="10106492721"/>
        <n v="86246585604"/>
        <n v="6069996631"/>
        <n v="61658669720"/>
        <n v="11006748000118"/>
        <n v="9960059782"/>
        <n v="2693732760"/>
        <n v="7951495735"/>
        <n v="4187353798"/>
        <n v="7575788700"/>
        <n v="3071873735"/>
        <n v="11541360788"/>
        <n v="8007035702"/>
        <n v="20119941104"/>
        <n v="8674668712"/>
        <n v="98975900487"/>
        <n v="14646743701"/>
        <n v="10118891707"/>
        <n v="15417865729"/>
        <n v="9322625708"/>
        <n v="14649922747"/>
        <n v="13062535784"/>
        <n v="9237450761"/>
        <n v="16002979786"/>
        <n v="7446352760"/>
        <n v="9134150730"/>
        <n v="13849281701"/>
        <n v="11402987714"/>
        <n v="12943323764"/>
        <n v="2050248741"/>
        <n v="11021843733"/>
        <n v="8067254788"/>
        <n v="99335220434"/>
        <n v="10665155735"/>
        <n v="14936454710"/>
        <n v="13349698760"/>
        <n v="11487524714"/>
        <n v="9383329700"/>
        <n v="13685924737"/>
        <n v="12768132799"/>
        <n v="1783418788"/>
        <n v="5565527767"/>
        <n v="3236385707"/>
        <n v="3042188710"/>
        <n v="9428690287"/>
        <n v="7630805780"/>
        <n v="9501261794"/>
        <n v="1397847646"/>
        <n v="6077134708"/>
        <n v="113245700"/>
        <n v="91810604753"/>
        <n v="20482959835"/>
        <n v="97691739753"/>
        <n v="7702005750"/>
        <n v="4536054000127"/>
        <n v="56952279768"/>
        <n v="11371233705"/>
        <n v="11217639799"/>
        <n v="80257933700"/>
        <n v="2360793799"/>
        <n v="86721232120"/>
        <n v="15768296778"/>
        <n v="13442270740"/>
        <n v="10928654702"/>
        <n v="9099992793"/>
        <n v="74549820349"/>
        <n v="57097062720"/>
        <n v="71675280720"/>
        <n v="9973957709"/>
        <n v="2340664748"/>
        <n v="33379157287"/>
        <n v="1237148189"/>
        <n v="26466101819"/>
        <n v="3931682714"/>
        <n v="89445171691"/>
        <n v="9961536754"/>
        <n v="8732312792"/>
        <n v="11290596778"/>
        <n v="7745020700"/>
        <n v="8132183738"/>
        <n v="15365380789"/>
        <n v="42966582715"/>
        <n v="11195239742"/>
        <n v="11475850751"/>
        <n v="56708556715"/>
        <n v="8140244759"/>
        <n v="14895782778"/>
        <n v="8591347765"/>
        <n v="11811288707"/>
        <n v="14443315748"/>
        <n v="1181492700"/>
        <n v="1763853713"/>
        <n v="2692470761"/>
        <n v="1763328716"/>
        <n v="433151781"/>
        <n v="9386544709"/>
        <n v="7890978774"/>
        <n v="13762392722"/>
        <n v="7189369732"/>
        <n v="2188608542"/>
        <n v="99253879734"/>
        <n v="12890329712"/>
        <n v="7899965705"/>
        <n v="1112296778"/>
        <n v="16610675732"/>
        <n v="57372098572"/>
        <n v="9720017783"/>
        <n v="45116555534"/>
        <n v="53278798520"/>
        <n v="75839016772"/>
        <n v="53387260504"/>
        <n v="10421881739"/>
        <n v="14267257795"/>
        <n v="14555149777"/>
        <n v="2050252773"/>
        <n v="13735642705"/>
        <n v="69764166768"/>
        <n v="7605986149"/>
        <n v="13751103732"/>
        <n v="3061130748"/>
        <n v="7671602744"/>
        <n v="5934579789"/>
        <n v="4471391771"/>
        <n v="10035909773"/>
        <n v="14683649799"/>
        <n v="14100830718"/>
        <n v="4632463000127"/>
        <m/>
        <n v="33456151772"/>
        <n v="36472050287"/>
        <n v="1741069000139"/>
        <n v="32150187000104"/>
        <n v="28284941000113"/>
        <n v="35779768000190"/>
        <n v="46120998772"/>
        <n v="3408310734"/>
        <n v="4809615000114"/>
        <n v="8578656253"/>
        <n v="7240333787"/>
        <n v="31341944000156"/>
        <n v="57041946720"/>
        <n v="17325099215"/>
        <n v="1395200000234"/>
        <n v="83682910700"/>
        <n v="10861954000223"/>
      </sharedItems>
    </cacheField>
    <cacheField name="Nome do fornecedor" numFmtId="0">
      <sharedItems/>
    </cacheField>
    <cacheField name="Nome do fornecedor (Receita Federal)" numFmtId="0">
      <sharedItems count="293">
        <s v="EDIL MENDES PRATA"/>
        <s v="ANDERSON DE OLIVEIRA ARAUJO"/>
        <s v="L J S FIGUEIREDO - PRODUCOES ARTISTICAS"/>
        <s v="E. L. MIDIA EDITORA LTDA"/>
        <s v="RENATA DA SILVA SANTOS"/>
        <s v="ALESSANDRO CORREA DA SILVA"/>
        <s v="ALEXANDRE DOS SANTOS OLIVEIRA"/>
        <s v="JOSELIA BARRETO RANGEL DE OLIVEIRA"/>
        <s v="MARCIO AURELIO MARQUES DA SILVA"/>
        <s v="MARILZA DA SILVA FELICIANO"/>
        <s v="TANIA MARIA DIAS DA SILVA"/>
        <s v="ALEXIS DE SEGADAS VIANA"/>
        <s v="ALEXANDRE TAVARES DA SILVA"/>
        <s v="ROQUE RODRIGUES ROSA"/>
        <s v="CARLOS JOSE DUTRA DOS SANTOS"/>
        <s v="RICARDO DA SILVA NETO"/>
        <s v="WALDIR GUIMARAES MARTINS"/>
        <s v="NELIO MARCELINO RANGEL"/>
        <s v="MAXIMO DE PAULA RAMOS"/>
        <s v="SILVIO SANTOS PANCEIRO FILHO"/>
        <s v="LUIZ FERNANDO FARIAS FERREIRA"/>
        <s v="JOSE CARLOS RIBEIRO"/>
        <s v="MAURICIO DE OLIVEIRA"/>
        <s v="COMPANHIA ESTADUAL DE AGUAS E ESGOTOS CEDAE"/>
        <s v="IMPRINT 2001 GRAFICA E EDITORA LTDA"/>
        <s v="GRAPHOSET MAQ ARTES GRAFICAS LTDA"/>
        <s v="ETHI S GRAPHIC GRAFICA E EDITORA LTDA"/>
        <s v="ARMSTRONG P MAIA"/>
        <s v="INTERFOGOS COMERCIO, IMPORTACAO E EXPORTACAO LTDA ME"/>
        <s v="AMPLA ENERGIA E SERVICOS S.A."/>
        <s v="INFOGLOBO COMUNICACAO E PARTICIPACOES S.A."/>
        <s v="HELISTAR TAXI AEREO ESCOLA DE PILOTAGEM E ASSESSORIA AERONAUTICA LTDA"/>
        <s v="DAMIAN &amp; MIRANDA ADVOGADOS ASSOCIADOS"/>
        <s v="TRANSTERRA TRANSPORTE E TURISMO S/C LTDA"/>
        <s v="NM PECANHA FILHO IMPRESSAO DIGITAL - EPP"/>
        <s v="EJORAN EDITORA DE JORNAIS REVISTAS E AGENCIA DE NOTICIA"/>
        <s v="PS EDITORA LTDA"/>
        <s v="GRAFICA EDITORA STAMPPA LTDA"/>
        <s v="LISTEN LOCAL INFORMATION SYSTEM LTDA"/>
        <s v="ATITUDE AGENCIA DE PUBLICIDADE LTDA"/>
        <s v="MILENA DE SOUZA VIEIRA"/>
        <s v="ELIZABETH VERISSIMO"/>
        <s v="TARCISIO DIAS GONCALVES"/>
        <s v="LILIAN MENDONCA DE SOUZA MOREIRA"/>
        <s v="JOAO BATISTA DE BARROS"/>
        <s v="EDMILSON MONTEIRO JARDIM"/>
        <s v="PAULO ROBERTO SILVA"/>
        <s v="MARCOS ANTONIO DA SILVA GOMES"/>
        <s v="CARLA MACHADO GENEROSO"/>
        <s v="EXPRESSO REGIONAL EDITORA E REVISTA LTDA"/>
        <s v="SERGIO CHAGAS"/>
        <s v="CLAUDIO ROGERIO MACHADO DA SILVA JUNIOR"/>
        <s v="ELIZANGELA FORTES CAMPOS"/>
        <s v="MARIA DAS DORES LIMA DA SILVA"/>
        <s v="ALTAIR PINTO DE MORAES"/>
        <s v="JOSE ROBERTO DOS SANTOS MOREIRA"/>
        <s v="MARCUS ANTONIO GUALBER DA SILVA"/>
        <s v="ONOFRE GOMES JUNIOR"/>
        <s v="BARBARA REGINA CARNEIRO CARVALHO"/>
        <s v="JOSE LUIS DA COSTA BRANDAO"/>
        <s v="ROBERTO FLAVIO COUTO CARDOSO"/>
        <s v="VALDEMIR DE SOUZA SILVA"/>
        <s v="CRISTINA SILVA"/>
        <s v="ISABELA CONSUELO DA SILVA"/>
        <s v="LIANARA SILVA MONTEIRO"/>
        <s v="MARIA DA PENHA"/>
        <s v="MARIA DAS GRACAS DANTAS DA SILVA"/>
        <s v="CHARLES GONCALVES DA SILVA"/>
        <s v="ELZA SOARES DOS SANTOS SILVA"/>
        <s v="LUCILA CONCEICAO DA CONCEICAO"/>
        <s v="BEATRIZ SANTA RITA BERNARDO"/>
        <s v="MANOELA PACHECO DOS SANTOS"/>
        <s v="RICARDO FREITAS DA SILVA"/>
        <s v="HELCONIDES CAMPOS DE MACEDO"/>
        <s v="JORGE LUIZ DA CONCEICAO"/>
        <s v="SAMUEL DAHER"/>
        <s v="ADILSON SOARES DA SILVA"/>
        <s v="ANA MARIA DE SOUZA SILVA"/>
        <s v="CRISTIANE DIAS SOARES"/>
        <s v="TANIA MARIA DA SILVA"/>
        <s v="RIZETE RIBEIRO DA SILVA"/>
        <s v="RONALDO DIAS RIBEIRO"/>
        <s v="R P A BESADA POUSADA ME"/>
        <s v="ROGERIO PINTO DA SILVA"/>
        <s v="JORGE VIANA"/>
        <s v="PAULO ALBERTO VIEIRA"/>
        <s v="CLAUDIA MARCIA MACHADO DA SILVA"/>
        <s v="JANAINA JACQUELINE MARCELINO DE SANTANA"/>
        <s v="CARLOS BAIENSE COUTINHO JUNIOR"/>
        <s v="PAULA DE SOUZA CASTRO"/>
        <s v="FLAVIA OLIVEIRA DE JESUS"/>
        <s v="CATIANE SANTOS DA COSTA"/>
        <s v="JANAINA TOLEDO CURDY"/>
        <s v="ANTONIO DE MOURA"/>
        <s v="ADRIANA RANGEL PINHEIRO"/>
        <s v="SABRINA LOPES DIAS"/>
        <s v="MARLI DA SILVA SANTOS"/>
        <s v="BRUNO SILVA DE SOUZA"/>
        <s v="LUCIANO JOSE OLIVEIRA DA SILVA"/>
        <s v="ANA PAULA RAMOS DA SILVA"/>
        <s v="MARIO AUGUSTO MARTINS BARRETO"/>
        <s v="ANTONIO JUVENAL DE SOUZA"/>
        <s v="PAULA LOHAYNE SILVA"/>
        <s v="ROBERTO DA LUZ"/>
        <s v="SIMONE DE SOUZA MOUTINHO"/>
        <s v="MARCIO DE OLIVEIRA VILASBOAS"/>
        <s v="CARLOS ANTONIO VIEIRA PORTUGAL"/>
        <s v="CLAUDISSON DOS SANTOS"/>
        <s v="GEORGE FRANCISCO LOPES"/>
        <s v="GLEDSON DE OLIVEIRA BARBOSA"/>
        <s v="GUSTAVO MOTA DIAS"/>
        <s v="JAILSON DIOGENES DE ARAUJO ALVES"/>
        <s v="LEONARDO MACHADO SANTANA"/>
        <s v="LUCAS DOS SANTOS SILVA"/>
        <s v="LUIZ CARLOS PONCIANO"/>
        <s v="ELIZEU VIEIRA FARIA"/>
        <s v="JOSE ROBERTO NASCIMENTO"/>
        <s v="CAMILA SILVA CARNEIRO"/>
        <s v="JOCELIO MARTINS"/>
        <s v="PATRICIA TAVARES DA SILVA"/>
        <s v="NELCI PAULO DA SILVA"/>
        <s v="RIVELINO MATOS DE SOUZA"/>
        <s v="LEILDA MONTEIRO DIAS DOS SANTOS COMERCIO E SERVICOS GRAFICOS"/>
        <s v="CICA E BIANCA SERVICOS DE DIVERSOES E COMERCIO DE BRINQUEDOS INFLAVEIS LTDA"/>
        <s v="ALEXANDRE FERNANDES EDITORA"/>
        <s v="ALIMINAS REFEICOES COLETIVAS LTDA - EPP"/>
        <s v="BICICLETAS SILVIO SALGADO LTDA - ME"/>
        <s v="ROSANA DA MOTTA JUSTINIANO GOMES"/>
        <s v="ALDA MARIA DO NASCIMENTO MATOS"/>
        <s v="LUCIANA LUISA PEREIRA"/>
        <s v="RITA DE CASSIA NASCIMENTO"/>
        <s v="ALMIR SOARES GOMES"/>
        <s v="JAMIL DE SOUZA PINTO"/>
        <s v="JAQUELINE APARECIDA SANTOS DO CABO"/>
        <s v="MAXSUEL NUNES DE SOUZA"/>
        <s v="ALEXANDRE BARRETO GUEDES"/>
        <s v="DANIEL MATHEUS RODRIGUES DE ALMEIDA"/>
        <s v="LUCAS HORACIO RODRIGUES"/>
        <s v="ERENICE TAVARES DE OLIVEIRA"/>
        <s v="ALEXANDRA ALBINO"/>
        <s v="MARILDA DE AZEVEDO FERNANDES"/>
        <s v="FABIANA LUIZA MARCHON"/>
        <s v="JULIANA CORDEIRO DA SILVA"/>
        <s v="PATRICIA MARINHO CORDEIRO"/>
        <s v="DIOGO CANDIDO DE OLIVEIRA ALMEIDA"/>
        <s v="ATACADAO 1000 MATERIAIS DE CONSTRUCAO E TRANSPORTE DE CARGAS LTDA - ME"/>
        <s v="NOVADATA COMERCIO E SERVICOS LTDA - EPP"/>
        <s v="ALFRED SUCENA WITKA"/>
        <s v="EVARISTO OLIVEIRA DOS SANTOS"/>
        <s v="JOANA DARQUE DIAS GOMES"/>
        <s v="LUCILENE FERNANDES CLEMENTE"/>
        <s v="SILMAR ANCHIETA GREGORIO"/>
        <s v="F. A. M. P. DE BARROS GOMES COPIADORA E SERVICOS - ME"/>
        <s v="POLIANA DA SILVA BARROS"/>
        <s v="ALEXANDRE AMADO"/>
        <s v="JAMILSON TEIXEIRA GUIMARAES"/>
        <s v="DIOMAR MARIA DA CONCEICAO"/>
        <s v="EDIMARA NASCIMENTO MATOS DOS SANTOS"/>
        <s v="MARIZA DA SILVA FERREIRA"/>
        <s v="PRISCILA ROCHA MARCONDES"/>
        <s v="SIMONE LEAL FIGUEIRA"/>
        <s v="NIVALDO DA COSTA"/>
        <s v="PATRICIA CRUZ DE SA FREIRE"/>
        <s v="VILMA MARIA DA SILVA"/>
        <s v="ESLLEY DA SILVA GOMES"/>
        <s v="GERTRUDE PIRES DA SILVA"/>
        <s v="JOALISSON DO AMARAL CAMARGO"/>
        <s v="LUCIMEIRE DA SILVA GOMES"/>
        <s v="MAYK DA SILVA GOMES"/>
        <s v="PATRICIA CABRAL DE SOUZA"/>
        <s v="ROMILDA FRANKLIN DA SILVA"/>
        <s v="YURI GOMES DOS SANTOS"/>
        <s v="ANDRE DOS SANTOS GUIMARAES"/>
        <s v="ELIAS ROLA JUNIOR"/>
        <s v="JOSE LUCAS MORELLO TAVARES"/>
        <s v="ROSEMBERG BARRETO GUEDES"/>
        <s v="ANDERSON DA SILVA VALENTIM"/>
        <s v="MARIA TAVARES DE OLIVEIRA"/>
        <s v="PAULA PEGADAS VIANA"/>
        <s v="ANDREA FARIA MOTHE DOS SANTOS"/>
        <s v="CASSIO WALLAS DOS SANTOS"/>
        <s v="SABRINA MOTHE COSTA"/>
        <s v="ALINE CORDEIRO DA SILVA"/>
        <s v="HUDIELLE PEREIRA DIAS"/>
        <s v="JANAINA CORREA RODRIGUES"/>
        <s v="VALDILEIA MARTINS CECILIO"/>
        <s v="WENDEL DIAS DE FREITAS DO NASCIMENTO"/>
        <s v="AMANDA SAMPAIO DA SILVA"/>
        <s v="SILVANO DOS SANTOS ARAUJO"/>
        <s v="GILBERTO PINTO FILHO"/>
        <s v="SAMUEL RAMOS"/>
        <s v="RITA DE CASSIA SOUZA GOMES DOS SANTOS"/>
        <s v="AFONSO ARINO MUNIZ MELO"/>
        <s v="ALESSANDRO DE OLIVEIRA"/>
        <s v="CRISTINA MORENO DE SOUZA"/>
        <s v="EUZINO LOURENCO DE MORAES"/>
        <s v="DIEGO DA SILVA"/>
        <s v="FABIO FERREIRA CLEN"/>
        <s v="JOBEL CARVALHO DIAS"/>
        <s v="JOCINEI CUSTODIO DA HORA"/>
        <s v="LUIZ FERNANDO PEREIRA MOTHE"/>
        <s v="MARCELO RIBEIRO DE SOUZA"/>
        <s v="INSTITUTO MACAE DE GERACAO DE EMPREGOS E RENDA LTDA - ME"/>
        <s v="MARIA LUCIA SILVA AMADO"/>
        <s v="CRISTINA SILVA DOS SANTOS"/>
        <s v="EDILANE CRISTINA BATISTA DA SILVA"/>
        <s v="FRANCISCO LUCIO DA SILVA"/>
        <s v="IVANIR DOS SANTOS SILVA"/>
        <s v="ADILSON RODRIGUES DOS SANTOS"/>
        <s v="BEATRIZ CESARIO OTZ"/>
        <s v="GISLANNE DE SOUZA MARINHO"/>
        <s v="LUCIANA CANEMA DOS SANTOS"/>
        <s v="MILTON PEREIRA DOS SANTOS JUNIOR"/>
        <s v="RAIMUNDO MARIANO LIMA"/>
        <s v="ANTONIO DE OLIVEIRA"/>
        <s v="LAERTE RAMOS DE GOUVEA"/>
        <s v="EDECILDA VIEIRA VALENCA"/>
        <s v="DULCINEIA ARAUJO GUIMARAES"/>
        <s v="CELINA DA SILVA CRISTO SOARES"/>
        <s v="CREUZA PEREIRA DE SOUZA"/>
        <s v="IRANI PEREIRA DE MATOS"/>
        <s v="LUCIA HELENA PESSANHA CORREA RIBEIRO"/>
        <s v="MARIA DE LOURDES CONCEICAO MARIANO"/>
        <s v="MONICA RODRIGUES DE OLIVEIRA SANTOS"/>
        <s v="REJANE PEREIRA DE ALMEIDA"/>
        <s v="VANESSA SANTOS DA SILVA"/>
        <s v="JULIO CESAR NUNES SILVA"/>
        <s v="ALEXANDRE DA SILVA"/>
        <s v="ANA CAROLINA MALAQUIAS DE ANDRADE"/>
        <s v="GENEY DE PAULA"/>
        <s v="INOLAN BARBOSA VELOZO"/>
        <s v="IRENE JUNGER DAUDT FONSECA"/>
        <s v="MAURI RIBEIRO DE ALMEIDA"/>
        <s v="MICHELLE DOS SANTOS EVANGELISTA"/>
        <s v="NAYARA BARRETO DIAS"/>
        <s v="PATRICIA LOPES DE SOUZA"/>
        <s v="ROSILANE PORFIRIO BARRETO"/>
        <s v="SELMA MARIA DO NASCIMENTO ROZENDO"/>
        <s v="ALESSANDRA BUENO PORTOVEDO MOREIRA"/>
        <s v="EDSON ZACARIAS GUEDES"/>
        <s v="JANIO ROBERTO OLIVEIRA SIQUEIRA"/>
        <s v="LUIS FAUSTINO DA SILVA HESPANHOL"/>
        <s v="ROGERIO SANTOS DE SOUSA"/>
        <s v="FABIANA GONCALVES DE JESUS"/>
        <s v="JULIMAR PINHEIRO DA SILVA"/>
        <s v="JEAN VIEIRA VALENCA"/>
        <s v="VALTER WENDEROSCHY MOREIRA"/>
        <s v="ADRIANA DE JESUS SANTOS"/>
        <s v="CREMILCE RODRIGUES DA SILVA"/>
        <s v="EDILENE COELHO SCHUAB"/>
        <s v="EMILENE GONCALVES PEIXOTO SAMPAIO"/>
        <s v="FLAVIA FRANCISCO ALVES PEREIRA"/>
        <s v="JACQUELINE MEIRELES DE ALMEIDA"/>
        <s v="JOSIDETE DOS SANTOS DE SOUZA"/>
        <s v="LUCIENE DA SILVA LABETA"/>
        <s v="MANILSON MARTINS DOS SANTOS"/>
        <s v="MARIA GARDENIA SANTOS DE SOUZA"/>
        <s v="MARIA HELENA DE ASSIS"/>
        <s v="MARIA LUCIENE DO LIVRAMENTO SANTOS"/>
        <s v="PATRICIA DE SOUZA SARDINHA"/>
        <s v="PRISCILA KAROLAINE DE OLIVEIRA BARBOSA"/>
        <s v="ROMARIO MATOS DANTAS"/>
        <s v="SANDRA LUCIA DOS SANTOS"/>
        <s v="FABRICIO SILVA RICARDO"/>
        <s v="ROMARIO SANTOS ALBUQUERQUE"/>
        <s v="WAGNER CORREA DE ALMEIDA"/>
        <s v="JONAS GALDINO DE OLIVEIRA"/>
        <s v="LUCINEA ANTUNES SILVA"/>
        <s v="RAQUEL CELUTA DE OLIVEIRA"/>
        <s v="RENATA DOS SANTOS SILVA"/>
        <s v="ELISANGELA SALLES CARDOSO"/>
        <s v="EVERSON DOS SANTOS MONTEIRO"/>
        <s v="INGRID SOUZA DOS SANTOS"/>
        <s v="ANDERSON SANTANA FERREIRA"/>
        <s v="LUCAS E MARTINS LTDA - EPP"/>
        <s v=""/>
        <s v="CELIO DE SOUZA"/>
        <s v="RAIMUNDO CELSO AMORIM AIRES"/>
        <s v="CARDIM &amp; CARDIM LTDA,ME"/>
        <s v="GON PETRO COMERCIAL LTDA."/>
        <s v="POSTO CANCELA SERVICOS E COMERCIO LTDA"/>
        <s v="H M TRANSPORTES LTDA"/>
        <s v="VALDIR ANTONIO DO NASCIMENTO"/>
        <s v="ARLEY AMARAL DE CARVALHO"/>
        <s v="A. &amp; I. UTILIDADES DO LAR LTDA."/>
        <s v="JOAO ELIAS LIMA"/>
        <s v="MARINILTON BATISTA"/>
        <s v="POSTO IMBOASSICA COMERCIO E SERVICOS LTDA"/>
        <s v="RONALD MARCOS LACERDA"/>
        <s v="MANOEL AIRES NETO"/>
        <s v="BAR E RESTAURANTE CENTRAL DE MACABU LTDA - ME"/>
        <s v="JOSE LUIS ROMEIRO DO NASCIMENTO"/>
        <s v="P. C. COSTA MOVEIS &amp; DIVISORIAS - ME"/>
      </sharedItems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6T00:00:00" maxDate="2012-11-04T00:00:00"/>
    </cacheField>
    <cacheField name="Valor despesa" numFmtId="0">
      <sharedItems containsSemiMixedTypes="0" containsString="0" containsNumber="1" minValue="10.83" maxValue="86656.9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6.8559778780953595E-6" maxValue="5.4858521642134971E-2"/>
    </cacheField>
    <cacheField name="Total de despesas" numFmtId="0">
      <sharedItems containsString="0" containsBlank="1" containsNumber="1" minValue="1579643.3699999996" maxValue="1579643.36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4"/>
    <x v="0"/>
    <x v="0"/>
    <x v="0"/>
    <s v=""/>
    <s v=""/>
    <d v="2012-09-01T00:00:00"/>
    <n v="730"/>
    <s v="Despesas com pessoal"/>
    <s v="PRESTAÇÃO DE SERVIÇOS GERAIS"/>
    <n v="4.4016503004967478E-4"/>
    <n v="1658468.8699999996"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3"/>
    <x v="1"/>
    <x v="1"/>
    <x v="1"/>
    <s v=""/>
    <s v=""/>
    <d v="2012-07-17T00:00:00"/>
    <n v="7500"/>
    <s v="Locação/cessão de bens imóveis"/>
    <s v="LOCAÇÃO DE DEPÓSITO NO BAIRRO BARRETO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45"/>
    <x v="2"/>
    <x v="2"/>
    <x v="2"/>
    <s v="5911199"/>
    <s v="Atividades de produção cinematográfica, de vídeos e de programas de televisão não especificadas anteriormente"/>
    <d v="2012-07-30T00:00:00"/>
    <n v="50000"/>
    <s v="Serviços prestados por terceiros"/>
    <s v="SISTEMA DE SONORIZAÇÃO· PRODUÇÃO DE MIDIA E LOCAÇÃO DE ESTRUTURA 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9"/>
    <x v="2"/>
    <x v="2"/>
    <x v="2"/>
    <s v="5911199"/>
    <s v="Atividades de produção cinematográfica, de vídeos e de programas de televisão não especificadas anteriormente"/>
    <d v="2012-08-30T00:00:00"/>
    <n v="50000"/>
    <s v="Serviços prestados por terceiros"/>
    <s v="SERVIÇOS DE SONORIZAÇÃO E PRODUÇÃO DE MÍDIA· ESTRUTURA· PALCO· E KOMBI MULTIMÍDIA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"/>
    <x v="2"/>
    <x v="2"/>
    <x v="2"/>
    <s v="5911199"/>
    <s v="Atividades de produção cinematográfica, de vídeos e de programas de televisão não especificadas anteriormente"/>
    <d v="2012-10-05T00:00:00"/>
    <n v="50000"/>
    <s v="Serviços prestados por terceiros"/>
    <s v="SERVIÇOS DE SONORIZAÇÃO E PRODUÇÃO DE MIDIA· ESTRUTURA· ILUMINAÇÃO· PALCO· TELÃO· DVD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74"/>
    <x v="3"/>
    <x v="3"/>
    <x v="3"/>
    <s v="1811301"/>
    <s v="Impressão de jornais"/>
    <d v="2012-08-01T00:00:00"/>
    <n v="700"/>
    <s v="Publicidade por jornais e revistas"/>
    <s v="PUBLICAÇÃO DE ANÚNCIO 1/8 PÁGINA P/B - EDIÇÃO 29/07/12 - MACAÉ 199 ANOS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258"/>
    <x v="3"/>
    <x v="3"/>
    <x v="3"/>
    <s v="1811301"/>
    <s v="Impressão de jornais"/>
    <d v="2012-09-27T00:00:00"/>
    <n v="400"/>
    <s v="Publicidade por jornais e revistas"/>
    <s v="PUBLICAÇÃO DE ANUNCIO 1/8 PÁG. - NOTICIÁRIO"/>
    <n v="2.41186317835438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6"/>
    <x v="4"/>
    <x v="4"/>
    <x v="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6"/>
    <x v="5"/>
    <x v="5"/>
    <x v="5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6"/>
    <x v="6"/>
    <x v="6"/>
    <x v="6"/>
    <s v=""/>
    <s v=""/>
    <d v="2012-08-01T00:00:00"/>
    <n v="3000"/>
    <s v="Despesas com pessoal"/>
    <s v="PRESTAÇÃO DE SERVIÇO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2"/>
    <x v="7"/>
    <x v="7"/>
    <x v="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0"/>
    <x v="8"/>
    <x v="8"/>
    <x v="8"/>
    <s v=""/>
    <s v=""/>
    <d v="2012-08-01T00:00:00"/>
    <n v="3000"/>
    <s v="Despesas com pessoal"/>
    <s v="PRESTAÇÃO DE SERVIÇO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4"/>
    <x v="9"/>
    <x v="9"/>
    <x v="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3"/>
    <x v="10"/>
    <x v="10"/>
    <x v="1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0"/>
    <x v="11"/>
    <x v="11"/>
    <x v="1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6"/>
    <x v="12"/>
    <x v="12"/>
    <x v="12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2"/>
    <x v="13"/>
    <x v="13"/>
    <x v="1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68"/>
    <x v="14"/>
    <x v="14"/>
    <x v="14"/>
    <s v=""/>
    <s v=""/>
    <d v="2012-07-17T00:00:00"/>
    <n v="1500"/>
    <s v="Cessão ou locação de veículos"/>
    <s v="LOCAÇÃO DE VEÍCULO PARA COLOCAÇÃO DE PLAC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0"/>
    <x v="15"/>
    <x v="15"/>
    <x v="1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3"/>
    <x v="16"/>
    <x v="16"/>
    <x v="1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4"/>
    <x v="17"/>
    <x v="17"/>
    <x v="1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2"/>
    <x v="18"/>
    <x v="18"/>
    <x v="1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2"/>
    <x v="19"/>
    <x v="19"/>
    <x v="19"/>
    <s v=""/>
    <s v=""/>
    <d v="2012-07-17T00:00:00"/>
    <n v="7500"/>
    <s v="Cessão ou locação de veículos"/>
    <s v="LOCAÇÃO DE VEÍCULO PARA COLOCAÇÃO DE PLACAS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0"/>
    <x v="20"/>
    <x v="20"/>
    <x v="20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8"/>
    <x v="21"/>
    <x v="21"/>
    <x v="21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4"/>
    <x v="22"/>
    <x v="22"/>
    <x v="2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0912"/>
    <x v="23"/>
    <x v="23"/>
    <x v="23"/>
    <s v="3600601"/>
    <s v="Captação, tratamento e distribuição de água"/>
    <d v="2012-09-05T00:00:00"/>
    <n v="138.43"/>
    <s v="Água"/>
    <s v="DESPESA DE CONSUMO DE ÁGUA DO COMITÊ DA AV. RUI BARBOSA 452 - CENTRO - MACAÉ"/>
    <n v="8.346855494489928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1012"/>
    <x v="23"/>
    <x v="23"/>
    <x v="23"/>
    <s v="3600601"/>
    <s v="Captação, tratamento e distribuição de água"/>
    <d v="2012-09-06T00:00:00"/>
    <n v="67.62"/>
    <s v="Água"/>
    <s v="DESPESA COM CONSUMO DE AGUA NO ENDEREÇO SITUADO NA AV. RUI BARBOSA 452 CENTRO MACAE"/>
    <n v="4.077254703008083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05170111012"/>
    <x v="23"/>
    <x v="23"/>
    <x v="23"/>
    <s v="3600601"/>
    <s v="Captação, tratamento e distribuição de água"/>
    <d v="2012-10-01T00:00:00"/>
    <n v="27.77"/>
    <s v="Água"/>
    <s v="DESPESA COM CONSUMO DE AGUA NO ENDEREÇO SITUADO NA AV. GUADALAJARA 2000 PRAIA CAMPISTA MACAE"/>
    <n v="1.674436011572529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1"/>
    <x v="24"/>
    <x v="24"/>
    <x v="24"/>
    <s v="1811302"/>
    <s v="Impressão de livros, revistas e outras publicações periódicas"/>
    <d v="2012-07-30T00:00:00"/>
    <n v="500"/>
    <s v="Publicidade por materiais impressos"/>
    <s v="50.000 UNID. DE MATERIAL IMPRESSO 'SANTÃO' 9 X 14"/>
    <n v="3.01482897294297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03"/>
    <x v="24"/>
    <x v="24"/>
    <x v="24"/>
    <s v="1811302"/>
    <s v="Impressão de livros, revistas e outras publicações periódicas"/>
    <d v="2012-08-19T00:00:00"/>
    <n v="350"/>
    <s v="Publicidade por materiais impressos"/>
    <s v="50.000 UNID. CARTÃO DE VISITA"/>
    <n v="2.110380281060084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24"/>
    <x v="24"/>
    <x v="24"/>
    <x v="24"/>
    <s v="1811302"/>
    <s v="Impressão de livros, revistas e outras publicações periódicas"/>
    <d v="2012-09-12T00:00:00"/>
    <n v="58500"/>
    <s v="Publicidade por materiais impressos"/>
    <s v="30.000 REVISTA COM PLANO DE GOVERNO AO CUSTO UNITARIO DE R$ 1·95"/>
    <n v="3.527349898343284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86"/>
    <x v="24"/>
    <x v="24"/>
    <x v="24"/>
    <s v="1811302"/>
    <s v="Impressão de livros, revistas e outras publicações periódicas"/>
    <d v="2012-09-12T00:00:00"/>
    <n v="6000"/>
    <s v="Publicidade por materiais impressos"/>
    <s v="1.000.000 DE CEDULAS 9X6 PREFEITO E VICE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94"/>
    <x v="24"/>
    <x v="24"/>
    <x v="24"/>
    <s v="1811302"/>
    <s v="Impressão de livros, revistas e outras publicações periódicas"/>
    <d v="2012-10-03T00:00:00"/>
    <n v="500"/>
    <s v="Publicidade por materiais impressos"/>
    <s v="MATERIAL IMPRESSO 50.000 SANTÃO 14X9 CM "/>
    <n v="3.01482897294297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9"/>
    <x v="25"/>
    <x v="25"/>
    <x v="25"/>
    <s v="1813099"/>
    <s v="Impressão de material para outros usos"/>
    <d v="2012-09-04T00:00:00"/>
    <n v="2709"/>
    <s v="Publicidade por materiais impressos"/>
    <s v="2.100 UNIDADES DE CRACHAS VALOR UNITARIO R$ 1·29"/>
    <n v="1.633434337540505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7"/>
    <x v="25"/>
    <x v="25"/>
    <x v="25"/>
    <s v="1813099"/>
    <s v="Impressão de material para outros usos"/>
    <d v="2012-10-05T00:00:00"/>
    <n v="2100"/>
    <s v="Publicidade por materiais impressos"/>
    <s v="QUANTIDADE DE 10.000 PRAGUINHAS 10 X 10 VALOR UNITÁRIO R$ 0·21"/>
    <n v="1.266228168636050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85"/>
    <x v="26"/>
    <x v="26"/>
    <x v="26"/>
    <s v="1813099"/>
    <s v="Impressão de material para outros usos"/>
    <d v="2012-07-30T00:00:00"/>
    <n v="2000"/>
    <s v="Publicidade por placas, estandartes e faixas"/>
    <s v="200 UNID. DE BANDEIRAS - PREFEITO E VICE"/>
    <n v="1.20593158917719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6"/>
    <x v="26"/>
    <x v="26"/>
    <x v="26"/>
    <s v="1813099"/>
    <s v="Impressão de material para outros usos"/>
    <d v="2012-08-09T00:00:00"/>
    <n v="750"/>
    <s v="Publicidade por materiais impressos"/>
    <s v="30.000 PRAGUINHAS "/>
    <n v="4.52224345941446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6"/>
    <x v="26"/>
    <x v="26"/>
    <x v="26"/>
    <s v="1813099"/>
    <s v="Impressão de material para outros usos"/>
    <d v="2012-09-14T00:00:00"/>
    <n v="750"/>
    <s v="Publicidade por materiais impressos"/>
    <s v="30.000 PRAGUINHAS "/>
    <n v="4.52224345941446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21"/>
    <x v="26"/>
    <x v="26"/>
    <x v="26"/>
    <s v="1813099"/>
    <s v="Impressão de material para outros usos"/>
    <d v="2012-10-03T00:00:00"/>
    <n v="2000"/>
    <s v="Publicidade por placas, estandartes e faixas"/>
    <s v="200 BANDEIRAS MEDINDO 1·70 X 1·00 M"/>
    <n v="1.20593158917719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70"/>
    <x v="27"/>
    <x v="27"/>
    <x v="27"/>
    <s v="1813099"/>
    <s v="Impressão de material para outros usos"/>
    <d v="2012-08-30T00:00:00"/>
    <n v="6500"/>
    <s v="Publicidade por materiais impressos"/>
    <s v="5.000 ADESIVOS IMPRESSOS 0·15 X 0·40"/>
    <n v="3.91927766482587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13"/>
    <x v="27"/>
    <x v="27"/>
    <x v="27"/>
    <s v="1813099"/>
    <s v="Impressão de material para outros usos"/>
    <d v="2012-10-04T00:00:00"/>
    <n v="3600"/>
    <s v="Publicidade por placas, estandartes e faixas"/>
    <s v="20 LONAS 2X2M· 30 FAIXAS 3X0·80CM· 01 LONA COM ESTRUTURA MADEIRA 1·50X3M E 03 LONAS 2X2M COM ESTRUTURA"/>
    <n v="2.170676860518944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04"/>
    <x v="27"/>
    <x v="27"/>
    <x v="27"/>
    <s v="1813099"/>
    <s v="Impressão de material para outros usos"/>
    <d v="2012-09-28T00:00:00"/>
    <n v="520"/>
    <s v="Publicidade por placas, estandartes e faixas"/>
    <s v="400 ADESIVOS MEDINDO 15 X 45 CM"/>
    <n v="3.13542213186069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"/>
    <x v="28"/>
    <x v="28"/>
    <x v="28"/>
    <s v="4684299"/>
    <s v="Comércio atacadista de outros produtos químicos e petroquímicos não especificados anteriormente"/>
    <d v="2012-09-14T00:00:00"/>
    <n v="15000"/>
    <s v="Diversas a especificar"/>
    <s v="DESPESA COM FOGOS DE ARTIFICIO USADO NA CAMPANHA· CARREATA E COMICIO"/>
    <n v="9.04448691882893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57717"/>
    <x v="29"/>
    <x v="29"/>
    <x v="29"/>
    <s v="3514000"/>
    <s v="Distribuição de energia elétrica"/>
    <d v="2012-09-05T00:00:00"/>
    <n v="133.86000000000001"/>
    <s v="Energia elétrica"/>
    <s v="ENERGIA ELÉTRICA DO COMITÊ SITUADO NA AV. RUI BARBOSA 454 - CENTRO - MACAÉ"/>
    <n v="8.0713001263629417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7293"/>
    <x v="29"/>
    <x v="29"/>
    <x v="29"/>
    <s v="3514000"/>
    <s v="Distribuição de energia elétrica"/>
    <d v="2012-09-13T00:00:00"/>
    <n v="1273.08"/>
    <s v="Energia elétrica"/>
    <s v="AMPLA - ENERGIA ELETRICA DO COMITÊ PRINCIPALSITUADO NA AV. GUADALAJARA 2000 PRAIA CAMPISTA"/>
    <n v="7.676236937748492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61659"/>
    <x v="29"/>
    <x v="29"/>
    <x v="29"/>
    <s v="3514000"/>
    <s v="Distribuição de energia elétrica"/>
    <d v="2012-09-19T00:00:00"/>
    <n v="151.54"/>
    <s v="Energia elétrica"/>
    <s v="ENERGIA ELÉTRICA DO COMITÊ SITUADO NA AV. RUI BARBOSA N 452 CENTRO"/>
    <n v="9.1373436511955767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5699"/>
    <x v="29"/>
    <x v="29"/>
    <x v="29"/>
    <s v="3514000"/>
    <s v="Distribuição de energia elétrica"/>
    <d v="2012-08-24T00:00:00"/>
    <n v="976.3"/>
    <s v="Energia elétrica"/>
    <s v="DESPESA COM ENERGIA ELÉTRICA DO COMITÊ SITUADO NA AV. GUADALAJARA 2000 - PRAIA CAMPISTA"/>
    <n v="5.886755052568457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403632"/>
    <x v="29"/>
    <x v="29"/>
    <x v="29"/>
    <s v="3514000"/>
    <s v="Distribuição de energia elétrica"/>
    <d v="2012-07-17T00:00:00"/>
    <n v="234.1"/>
    <s v="Energia elétrica"/>
    <s v="AMPLA - CONTA DE ENERGIA ELÉTRICA DO COMITÊ - ANDERSON"/>
    <n v="1.411542925131902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69069"/>
    <x v="30"/>
    <x v="30"/>
    <x v="30"/>
    <s v="5812300"/>
    <s v="Edição de jornais"/>
    <d v="2012-09-25T00:00:00"/>
    <n v="3570"/>
    <s v="Publicidade por jornais e revistas"/>
    <s v="VEICULAÇÃO DE PUBLICIDADE - INFOGLOBO"/>
    <n v="2.152587886681286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8"/>
    <x v="31"/>
    <x v="31"/>
    <x v="31"/>
    <s v="5112901"/>
    <s v="Serviço de táxi aéreo e locação de aeronaves com tripulação"/>
    <d v="2012-10-04T00:00:00"/>
    <n v="16410"/>
    <s v="Despesas com transporte ou deslocamento"/>
    <s v="FRETAMENTO DE AERONAVE PARA VOO TRECHOS RIO DE JANEIRO X MACAÉ X RIO DE JANEIRO"/>
    <n v="9.894668689198853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"/>
    <x v="32"/>
    <x v="32"/>
    <x v="32"/>
    <s v="6911701"/>
    <s v="Serviços advocatícios"/>
    <d v="2012-10-02T00:00:00"/>
    <n v="50000"/>
    <s v="Serviços prestados por terceiros"/>
    <s v="SERVIÇOS ADVOCATICIO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38"/>
    <x v="33"/>
    <x v="33"/>
    <x v="33"/>
    <s v="7911200"/>
    <s v="Agências de viagens"/>
    <d v="2012-08-02T00:00:00"/>
    <n v="14500"/>
    <s v="Cessão ou locação de veículos"/>
    <s v="LOCAÇÃO DE 02 CAMINHÕES BAÚ E 02 VANS - 17/07 A 31/07"/>
    <n v="8.743004021534635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4"/>
    <x v="33"/>
    <x v="33"/>
    <x v="33"/>
    <s v="7911200"/>
    <s v="Agências de viagens"/>
    <d v="2012-08-30T00:00:00"/>
    <n v="29000"/>
    <s v="Cessão ou locação de veículos"/>
    <s v="LOCAÇÃO DE 02 CAMINHÕES BAÚ E 02 VANS PERÍODO DE 01/09 A 31/09"/>
    <n v="1.74860080430692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72"/>
    <x v="33"/>
    <x v="33"/>
    <x v="33"/>
    <s v="7911200"/>
    <s v="Agências de viagens"/>
    <d v="2012-10-02T00:00:00"/>
    <n v="29000"/>
    <s v="Cessão ou locação de veículos"/>
    <s v="02 CAMINHOES BAÚ E 02 VANS"/>
    <n v="1.74860080430692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27"/>
    <x v="34"/>
    <x v="34"/>
    <x v="34"/>
    <s v="1813001"/>
    <s v="Impressão de material para uso publicitário"/>
    <d v="2012-07-17T00:00:00"/>
    <n v="11000"/>
    <s v="Publicidade por placas, estandartes e faixas"/>
    <s v="MATERIAL DE CAMPANHA - PLACAS E ADESIVO PERFURADO - PREFEITO E VICE"/>
    <n v="6.632623740474551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79"/>
    <x v="34"/>
    <x v="34"/>
    <x v="34"/>
    <s v="1813001"/>
    <s v="Impressão de material para uso publicitário"/>
    <d v="2012-07-30T00:00:00"/>
    <n v="2110"/>
    <s v="Publicidade por placas, estandartes e faixas"/>
    <s v="MATERIAL DE CAMPANHA - PLACAS E ADESIVO PERFURADO - PREFEITO· VICE· DILMA E LULA"/>
    <n v="1.27225782658193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"/>
    <x v="34"/>
    <x v="34"/>
    <x v="34"/>
    <s v="1813001"/>
    <s v="Impressão de material para uso publicitário"/>
    <d v="2012-08-27T00:00:00"/>
    <n v="2492"/>
    <s v="Publicidade por placas, estandartes e faixas"/>
    <s v="PLACAS 2X1M· PLACAS 2X2M· FAIXA EM LONA 3X0·80CM E 2X1M· ADESIVOS DE CARRO 0·68X0·80CM E 0·70X0·40CM"/>
    <n v="1.50259076011478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15"/>
    <x v="34"/>
    <x v="34"/>
    <x v="34"/>
    <s v="1813001"/>
    <s v="Impressão de material para uso publicitário"/>
    <d v="2012-09-14T00:00:00"/>
    <n v="7500"/>
    <s v="Publicidade por placas, estandartes e faixas"/>
    <s v="500 UNID. PLACAS 2·0X1·0M PREFEITO E VICE CUSTO UNITARIO DE R$ 15·00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2"/>
    <x v="34"/>
    <x v="34"/>
    <x v="34"/>
    <s v="1813001"/>
    <s v="Impressão de material para uso publicitário"/>
    <d v="2012-08-29T00:00:00"/>
    <n v="11250"/>
    <s v="Publicidade por placas, estandartes e faixas"/>
    <s v="500 UNID. ADESIVO PERFURADO 0·80X0·50· 500 UNID. PLACAS 2X1M E 10 UNID. PLACAS 2X2M"/>
    <n v="6.783365189121700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2"/>
    <x v="34"/>
    <x v="34"/>
    <x v="34"/>
    <s v="1813001"/>
    <s v="Impressão de material para uso publicitário"/>
    <d v="2012-09-12T00:00:00"/>
    <n v="300"/>
    <s v="Publicidade por placas, estandartes e faixas"/>
    <s v="PLOTAGEM DE DUAS KOMBIS"/>
    <n v="1.80889738376578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3"/>
    <x v="34"/>
    <x v="34"/>
    <x v="34"/>
    <s v="1813001"/>
    <s v="Impressão de material para uso publicitário"/>
    <d v="2012-09-12T00:00:00"/>
    <n v="5515"/>
    <s v="Publicidade por placas, estandartes e faixas"/>
    <s v="01 PLACA 2X1M R$ 15·00 UNIT.· 300 PLACAS 1·0X0·50CM R$ 8·00 UNIT. E 100 CAVALETES MEDINDO 1·0X1·20 R$ 31·00 UNIT."/>
    <n v="3.325356357156104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6"/>
    <x v="35"/>
    <x v="35"/>
    <x v="35"/>
    <s v="1811302"/>
    <s v="Impressão de livros, revistas e outras publicações periódicas"/>
    <d v="2012-07-19T00:00:00"/>
    <n v="150"/>
    <s v="Publicidade por materiais impressos"/>
    <s v="20.000 UNID. DE IMPRESSÃO - PREFEITO"/>
    <n v="9.04448691882893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7"/>
    <x v="35"/>
    <x v="35"/>
    <x v="35"/>
    <s v="1811302"/>
    <s v="Impressão de livros, revistas e outras publicações periódicas"/>
    <d v="2012-07-20T00:00:00"/>
    <n v="150"/>
    <s v="Publicidade por materiais impressos"/>
    <s v="20.000 UNID. MATERIAL IMPRESSO DE CAMPANHA - PREFEITO"/>
    <n v="9.04448691882893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87"/>
    <x v="35"/>
    <x v="35"/>
    <x v="35"/>
    <s v="1811302"/>
    <s v="Impressão de livros, revistas e outras publicações periódicas"/>
    <d v="2012-10-02T00:00:00"/>
    <n v="9950"/>
    <s v="Publicidade por jornais e revistas"/>
    <s v="IMPRESSÃO DE JORNAL 'É AGORA MACAE' 50.000 EXEMPLARES"/>
    <n v="5.99950965615652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70"/>
    <x v="35"/>
    <x v="35"/>
    <x v="35"/>
    <s v="1811302"/>
    <s v="Impressão de livros, revistas e outras publicações periódicas"/>
    <d v="2012-10-03T00:00:00"/>
    <n v="624"/>
    <s v="Publicidade por jornais e revistas"/>
    <s v="16 VEICULAÇÃO DE ANUNCIO"/>
    <n v="3.76250655823283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84"/>
    <x v="35"/>
    <x v="35"/>
    <x v="35"/>
    <s v="1811302"/>
    <s v="Impressão de livros, revistas e outras publicações periódicas"/>
    <d v="2012-07-31T00:00:00"/>
    <n v="624"/>
    <s v="Publicidade por jornais e revistas"/>
    <s v="VEICULAÇÃO DE ANÚNCIO JORNAL O DEBATE"/>
    <n v="3.76250655823283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32"/>
    <x v="36"/>
    <x v="36"/>
    <x v="36"/>
    <s v="5811500"/>
    <s v="Edição de livros"/>
    <d v="2012-08-16T00:00:00"/>
    <n v="2500"/>
    <s v="Publicidade por materiais impressos"/>
    <s v="10.000 IMPRESSÕES DE QUESTIONARIOS R$ 0·20 UNITARIO E 10.000 PANFLETOS R$ 0·05 UNITARIO"/>
    <n v="1.507414486471488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4E08822"/>
    <x v="36"/>
    <x v="36"/>
    <x v="36"/>
    <s v="5811500"/>
    <s v="Edição de livros"/>
    <d v="2012-08-23T00:00:00"/>
    <n v="4500"/>
    <s v="Publicidade por materiais impressos"/>
    <s v="30.000 IMPRESSÕES DE CARTAS R$ 0·15 UNITARIO"/>
    <n v="2.71334607564868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628"/>
    <x v="37"/>
    <x v="37"/>
    <x v="37"/>
    <s v="1811302"/>
    <s v="Impressão de livros, revistas e outras publicações periódicas"/>
    <d v="2012-07-16T00:00:00"/>
    <n v="21220"/>
    <s v="Publicidade por materiais impressos"/>
    <s v="IMPRESSÃO DE 2.000.000 SANTINHO R$0·0055 / 220.000 CARTÃO CARD R$0·0216 / 100.000 PRAGUINHA R$0·059"/>
    <n v="1.279493416116999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75"/>
    <x v="38"/>
    <x v="38"/>
    <x v="38"/>
    <s v="7320300"/>
    <s v="Pesquisas de mercado e de opinião pública"/>
    <d v="2012-08-24T00:00:00"/>
    <n v="50000"/>
    <s v="Pesquisas ou testes eleitorais"/>
    <s v="SERVIÇOS DE TRANSFERÊNCIA DE TECNOLOGIA E CAPTAÇÃO DE INFORMAÇÃO JUNTO AOS CIDADÃOS MACAENSE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03"/>
    <x v="38"/>
    <x v="38"/>
    <x v="38"/>
    <s v="7320300"/>
    <s v="Pesquisas de mercado e de opinião pública"/>
    <d v="2012-09-20T00:00:00"/>
    <n v="50000"/>
    <s v="Pesquisas ou testes eleitorais"/>
    <s v="SERVIÇOS DE TRANSFERÊNCIA DE TECNOLOGIA E CAPTAÇÃO DE INFORMAÇÃO JUNTO AOS CIDADÃOS MACAENSE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3"/>
    <x v="39"/>
    <x v="39"/>
    <x v="39"/>
    <s v="7311400"/>
    <s v="Agências de publicidade"/>
    <d v="2012-07-17T00:00:00"/>
    <n v="35000"/>
    <s v="Produção de jingles, vinhetas e slogans"/>
    <s v="SERVIÇOS DE CRIAÇÃO· DIVULGAÇÃO· PROPAGANDA E PUBLICIDADE· JINGLES "/>
    <n v="2.110380281060084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8"/>
    <x v="39"/>
    <x v="39"/>
    <x v="39"/>
    <s v="7311400"/>
    <s v="Agências de publicidade"/>
    <d v="2012-09-01T00:00:00"/>
    <n v="35000"/>
    <s v="Produção de jingles, vinhetas e slogans"/>
    <s v="SERVIÇOS DE CRIAÇÃO· DIVULGAÇÃO· PROPAGANDA E PUBLICIDADE."/>
    <n v="2.110380281060084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9"/>
    <x v="39"/>
    <x v="39"/>
    <x v="39"/>
    <s v="7311400"/>
    <s v="Agências de publicidade"/>
    <d v="2012-10-01T00:00:00"/>
    <n v="35000"/>
    <s v="Produção de jingles, vinhetas e slogans"/>
    <s v="SERVIÇOS DE CRIAÇÃO· DIVULGAÇÃO· PROPAGANDA E PUBLICIDADE· JINGLES "/>
    <n v="2.110380281060084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3"/>
    <x v="40"/>
    <x v="40"/>
    <x v="4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2"/>
    <x v="41"/>
    <x v="41"/>
    <x v="4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9"/>
    <x v="42"/>
    <x v="42"/>
    <x v="4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2"/>
    <x v="43"/>
    <x v="43"/>
    <x v="4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0"/>
    <x v="44"/>
    <x v="44"/>
    <x v="44"/>
    <s v=""/>
    <s v=""/>
    <d v="2012-07-17T00:00:00"/>
    <n v="4500"/>
    <s v="Cessão ou locação de veículos"/>
    <s v="LOCAÇÃO DE VEÍCULO PARA COLOCAÇÃO DE PLACAS SEM MOTORISTRA"/>
    <n v="2.71334607564868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9"/>
    <x v="44"/>
    <x v="44"/>
    <x v="4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4"/>
    <x v="45"/>
    <x v="45"/>
    <x v="4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0"/>
    <x v="46"/>
    <x v="46"/>
    <x v="4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9"/>
    <x v="47"/>
    <x v="47"/>
    <x v="4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1"/>
    <x v="48"/>
    <x v="48"/>
    <x v="4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3"/>
    <x v="49"/>
    <x v="49"/>
    <x v="49"/>
    <s v="5829800"/>
    <s v="Edição integrada à impressão de cadastros, listas e outros produtos gráficos"/>
    <d v="2012-10-04T00:00:00"/>
    <n v="350"/>
    <s v="Publicidade por jornais e revistas"/>
    <s v="PUBLICAÇÃO ANUNCIO 1/8 DE PAGINA EDIÇÃO 363"/>
    <n v="2.110380281060084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0"/>
    <x v="50"/>
    <x v="50"/>
    <x v="50"/>
    <s v=""/>
    <s v=""/>
    <d v="2012-07-17T00:00:00"/>
    <n v="365"/>
    <s v="Despesas com pessoal"/>
    <s v="PRESTAÇÃO DE SERVIÇO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2"/>
    <x v="51"/>
    <x v="51"/>
    <x v="51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3"/>
    <x v="52"/>
    <x v="52"/>
    <x v="5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5"/>
    <x v="53"/>
    <x v="53"/>
    <x v="5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6"/>
    <x v="54"/>
    <x v="54"/>
    <x v="5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8"/>
    <x v="55"/>
    <x v="55"/>
    <x v="5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9"/>
    <x v="56"/>
    <x v="56"/>
    <x v="5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0"/>
    <x v="57"/>
    <x v="57"/>
    <x v="5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5"/>
    <x v="58"/>
    <x v="58"/>
    <x v="5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7"/>
    <x v="59"/>
    <x v="59"/>
    <x v="5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8"/>
    <x v="60"/>
    <x v="60"/>
    <x v="60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9"/>
    <x v="61"/>
    <x v="61"/>
    <x v="6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1"/>
    <x v="62"/>
    <x v="62"/>
    <x v="62"/>
    <s v=""/>
    <s v=""/>
    <d v="2012-07-17T00:00:00"/>
    <n v="1095"/>
    <s v="Despesas com pessoal"/>
    <s v="PRESTAÇÃO DE SERVIÇOS GERAIS"/>
    <n v="6.6024754507451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32"/>
    <x v="63"/>
    <x v="63"/>
    <x v="6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4"/>
    <x v="64"/>
    <x v="64"/>
    <x v="6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6"/>
    <x v="65"/>
    <x v="65"/>
    <x v="65"/>
    <s v=""/>
    <s v=""/>
    <d v="2012-07-17T00:00:00"/>
    <n v="1925"/>
    <s v="Despesas com pessoal"/>
    <s v="PRESTAÇÃO DE SERVIÇOS GERAIS"/>
    <n v="1.160709154583046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7"/>
    <x v="66"/>
    <x v="66"/>
    <x v="66"/>
    <s v=""/>
    <s v=""/>
    <d v="2012-07-17T00:00:00"/>
    <n v="1925"/>
    <s v="Despesas com pessoal"/>
    <s v="PRESTAÇÃO DE SERVIÇOS GERAIS"/>
    <n v="1.160709154583046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8"/>
    <x v="67"/>
    <x v="67"/>
    <x v="6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1"/>
    <x v="68"/>
    <x v="68"/>
    <x v="6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2"/>
    <x v="69"/>
    <x v="69"/>
    <x v="6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4"/>
    <x v="70"/>
    <x v="70"/>
    <x v="7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5"/>
    <x v="71"/>
    <x v="71"/>
    <x v="7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7"/>
    <x v="72"/>
    <x v="72"/>
    <x v="7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9"/>
    <x v="73"/>
    <x v="73"/>
    <x v="73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0"/>
    <x v="74"/>
    <x v="74"/>
    <x v="7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2"/>
    <x v="75"/>
    <x v="75"/>
    <x v="7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3"/>
    <x v="76"/>
    <x v="76"/>
    <x v="7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4"/>
    <x v="77"/>
    <x v="77"/>
    <x v="77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7"/>
    <x v="78"/>
    <x v="78"/>
    <x v="78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6"/>
    <x v="79"/>
    <x v="79"/>
    <x v="79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1"/>
    <x v="80"/>
    <x v="80"/>
    <x v="8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2"/>
    <x v="81"/>
    <x v="81"/>
    <x v="8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18"/>
    <x v="82"/>
    <x v="82"/>
    <x v="82"/>
    <s v="5510801"/>
    <s v="Hotéis"/>
    <d v="2012-08-02T00:00:00"/>
    <n v="800"/>
    <s v="Alimentação"/>
    <s v="QUANTIDADE DE 100 REFEIÇÕES CONSUMIDADAS NO PERÍODO DE 20/07 A 31/07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23"/>
    <x v="82"/>
    <x v="82"/>
    <x v="82"/>
    <s v="5510801"/>
    <s v="Hotéis"/>
    <d v="2012-08-08T00:00:00"/>
    <n v="2400"/>
    <s v="Alimentação"/>
    <s v="QUANTIDADE DE 300 REFEIÇÕES CONSUMIDADAS NO PERÍODO DE 01/08 A 05/08"/>
    <n v="1.447117907012629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81"/>
    <x v="83"/>
    <x v="83"/>
    <x v="83"/>
    <s v=""/>
    <s v=""/>
    <d v="2012-07-17T00:00:00"/>
    <n v="1500"/>
    <s v="Cessão ou locação de veículos"/>
    <s v="LOCAÇÃO DE VEÍCULO PARA COLOCAÇÃO DE PLAC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3"/>
    <x v="84"/>
    <x v="84"/>
    <x v="8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8"/>
    <x v="85"/>
    <x v="85"/>
    <x v="85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1"/>
    <x v="86"/>
    <x v="86"/>
    <x v="86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4"/>
    <x v="87"/>
    <x v="87"/>
    <x v="87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7"/>
    <x v="88"/>
    <x v="88"/>
    <x v="8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4"/>
    <x v="89"/>
    <x v="89"/>
    <x v="8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6"/>
    <x v="90"/>
    <x v="90"/>
    <x v="9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0"/>
    <x v="91"/>
    <x v="91"/>
    <x v="91"/>
    <s v=""/>
    <s v=""/>
    <d v="2012-07-17T00:00:00"/>
    <n v="1095"/>
    <s v="Despesas com pessoal"/>
    <s v="PRESTAÇÃO DE SERVIÇOS GERAIS"/>
    <n v="6.6024754507451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3"/>
    <x v="92"/>
    <x v="92"/>
    <x v="9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5"/>
    <x v="93"/>
    <x v="93"/>
    <x v="9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0"/>
    <x v="94"/>
    <x v="94"/>
    <x v="94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3"/>
    <x v="95"/>
    <x v="95"/>
    <x v="9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6"/>
    <x v="96"/>
    <x v="96"/>
    <x v="9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8"/>
    <x v="97"/>
    <x v="97"/>
    <x v="9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1"/>
    <x v="98"/>
    <x v="98"/>
    <x v="9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5"/>
    <x v="99"/>
    <x v="99"/>
    <x v="99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0"/>
    <x v="100"/>
    <x v="100"/>
    <x v="10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3"/>
    <x v="101"/>
    <x v="101"/>
    <x v="10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5"/>
    <x v="102"/>
    <x v="102"/>
    <x v="102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6"/>
    <x v="103"/>
    <x v="103"/>
    <x v="103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7"/>
    <x v="104"/>
    <x v="104"/>
    <x v="10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8"/>
    <x v="105"/>
    <x v="105"/>
    <x v="105"/>
    <s v=""/>
    <s v=""/>
    <d v="2012-07-17T00:00:00"/>
    <n v="1925"/>
    <s v="Despesas com pessoal"/>
    <s v="PRESTAÇÃO DE SERVIÇOS GERAIS"/>
    <n v="1.160709154583046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2"/>
    <x v="106"/>
    <x v="106"/>
    <x v="10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3"/>
    <x v="107"/>
    <x v="107"/>
    <x v="107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4"/>
    <x v="108"/>
    <x v="108"/>
    <x v="10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5"/>
    <x v="109"/>
    <x v="109"/>
    <x v="10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6"/>
    <x v="110"/>
    <x v="110"/>
    <x v="11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7"/>
    <x v="111"/>
    <x v="111"/>
    <x v="11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8"/>
    <x v="112"/>
    <x v="112"/>
    <x v="112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9"/>
    <x v="113"/>
    <x v="113"/>
    <x v="113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0"/>
    <x v="114"/>
    <x v="114"/>
    <x v="114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9"/>
    <x v="115"/>
    <x v="115"/>
    <x v="115"/>
    <s v=""/>
    <s v=""/>
    <d v="2012-07-17T00:00:00"/>
    <n v="7500"/>
    <s v="Cessão ou locação de veículos"/>
    <s v="LOCAÇÃO DE VEÍCULO PARA COLOCAÇÃO DE PLACAS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1"/>
    <x v="116"/>
    <x v="116"/>
    <x v="116"/>
    <s v=""/>
    <s v=""/>
    <d v="2012-07-17T00:00:00"/>
    <n v="1500"/>
    <s v="Cessão ou locação de veículos"/>
    <s v="LOCAÇÃO DE VEÍCULO PARA COLOCAÇÃO DE PLAC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1"/>
    <x v="117"/>
    <x v="117"/>
    <x v="117"/>
    <s v=""/>
    <s v=""/>
    <d v="2012-07-17T00:00:00"/>
    <n v="1825"/>
    <s v="Despesas com pessoal"/>
    <s v="PRESTAÇÃO DE SERVIÇO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2"/>
    <x v="118"/>
    <x v="118"/>
    <x v="11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5"/>
    <x v="119"/>
    <x v="119"/>
    <x v="11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7"/>
    <x v="120"/>
    <x v="120"/>
    <x v="120"/>
    <s v=""/>
    <s v=""/>
    <d v="2012-07-17T00:00:00"/>
    <n v="1095"/>
    <s v="Despesas com pessoal"/>
    <s v="PRESTAÇÃO DE SERVIÇOS GERAIS"/>
    <n v="6.6024754507451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9"/>
    <x v="121"/>
    <x v="121"/>
    <x v="121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3"/>
    <x v="122"/>
    <x v="122"/>
    <x v="122"/>
    <s v="1822999"/>
    <s v="Serviços de acabamentos gráficos, exceto encadernação e plastificação"/>
    <d v="2012-09-27T00:00:00"/>
    <n v="2701.88"/>
    <s v="Publicidade por placas, estandartes e faixas"/>
    <s v="MATERIAL DE CAMPANHA 200 PLACAS E DIVERSAS LONAS MEDINDO 1·60 X 2·45CM· 4·10 X 1·10 CM· 8·00 X 0·70 CM· 1·68 X 1·12CM E 1·59 X 0·55CM"/>
    <n v="1.629141221083034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5"/>
    <x v="123"/>
    <x v="123"/>
    <x v="123"/>
    <s v="4763601"/>
    <s v="Comércio varejista de brinquedos e artigos recreativos"/>
    <d v="2012-08-31T00:00:00"/>
    <n v="4000"/>
    <s v="Alimentação"/>
    <s v="FORNECIMENTO DE 500 QUENTINHAS NO PERÍODO DE 17/08 A 23/08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6"/>
    <x v="123"/>
    <x v="123"/>
    <x v="123"/>
    <s v="4763601"/>
    <s v="Comércio varejista de brinquedos e artigos recreativos"/>
    <d v="2012-08-31T00:00:00"/>
    <n v="7840"/>
    <s v="Alimentação"/>
    <s v="FORNECIMENTO DE 980 QUENTINHAS NO PERÍODO DE 24/08 A 31/08 "/>
    <n v="4.727251829574589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9"/>
    <x v="123"/>
    <x v="123"/>
    <x v="123"/>
    <s v="4763601"/>
    <s v="Comércio varejista de brinquedos e artigos recreativos"/>
    <d v="2012-09-14T00:00:00"/>
    <n v="11600"/>
    <s v="Alimentação"/>
    <s v="DESPESA COM ALIMENTAÇÃO NO PERÍODO DE 01/09 A 11/09 - TOTAL DE 1.450 QUENTINHAS"/>
    <n v="6.99440321722770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8"/>
    <x v="123"/>
    <x v="123"/>
    <x v="123"/>
    <s v="4763601"/>
    <s v="Comércio varejista de brinquedos e artigos recreativos"/>
    <d v="2012-10-04T00:00:00"/>
    <n v="8288"/>
    <s v="Alimentação"/>
    <s v="FORNECIMENTO DE REFEIÇÃO - PERÍODO DE 12/09 A 20/09 - 1.036 QUENTINHAS AO CUSTO UNITÁRIO DE R$ 8·00"/>
    <n v="4.997380505550280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0"/>
    <x v="124"/>
    <x v="124"/>
    <x v="124"/>
    <s v="5822100"/>
    <s v="Edição integrada à impressão de jornais"/>
    <d v="2012-10-02T00:00:00"/>
    <n v="624"/>
    <s v="Publicidade por jornais e revistas"/>
    <s v="PROPAGANDA POLITICA EDIÇÃO N 243"/>
    <n v="3.76250655823283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80"/>
    <x v="125"/>
    <x v="125"/>
    <x v="125"/>
    <s v="5620101"/>
    <s v="Fornecimento de alimentos preparados preponderantemente para empresas"/>
    <d v="2012-08-30T00:00:00"/>
    <n v="39840"/>
    <s v="Alimentação"/>
    <s v="13.280 LANCHES NO PERÍODO DE 17/07 A 29/08"/>
    <n v="2.402215725640964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00"/>
    <x v="125"/>
    <x v="125"/>
    <x v="125"/>
    <s v="5620101"/>
    <s v="Fornecimento de alimentos preparados preponderantemente para empresas"/>
    <d v="2012-09-28T00:00:00"/>
    <n v="50400"/>
    <s v="Alimentação"/>
    <s v="16.800 LANCHES NO PERÍODO DE 30/09 A 04/10"/>
    <n v="3.038947604726521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4"/>
    <x v="126"/>
    <x v="126"/>
    <x v="126"/>
    <s v="3092000"/>
    <s v="Fabricação de bicicletas e triciclos não-motorizados, peças e acessórios"/>
    <d v="2012-08-04T00:00:00"/>
    <n v="2610"/>
    <s v="Bens permanentes"/>
    <s v="15 UNID. BICICLETA ARO 26 COLOR MTB"/>
    <n v="1.57374072387623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5"/>
    <x v="127"/>
    <x v="127"/>
    <x v="127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9"/>
    <x v="128"/>
    <x v="128"/>
    <x v="12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3"/>
    <x v="129"/>
    <x v="129"/>
    <x v="12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7"/>
    <x v="130"/>
    <x v="130"/>
    <x v="13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1"/>
    <x v="131"/>
    <x v="131"/>
    <x v="131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7"/>
    <x v="132"/>
    <x v="132"/>
    <x v="13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0"/>
    <x v="133"/>
    <x v="133"/>
    <x v="13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5"/>
    <x v="134"/>
    <x v="134"/>
    <x v="13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0"/>
    <x v="135"/>
    <x v="135"/>
    <x v="135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3"/>
    <x v="136"/>
    <x v="136"/>
    <x v="13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7"/>
    <x v="137"/>
    <x v="137"/>
    <x v="13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"/>
    <x v="138"/>
    <x v="138"/>
    <x v="13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5"/>
    <x v="139"/>
    <x v="139"/>
    <x v="139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8"/>
    <x v="140"/>
    <x v="140"/>
    <x v="14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1"/>
    <x v="141"/>
    <x v="141"/>
    <x v="14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4"/>
    <x v="142"/>
    <x v="142"/>
    <x v="142"/>
    <s v=""/>
    <s v=""/>
    <d v="2012-09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4"/>
    <x v="143"/>
    <x v="143"/>
    <x v="14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4"/>
    <x v="144"/>
    <x v="144"/>
    <x v="144"/>
    <s v=""/>
    <s v=""/>
    <d v="2012-08-01T00:00:00"/>
    <n v="4000"/>
    <s v="Despesas com transporte ou deslocamento"/>
    <s v="LOCAÇÃO DE MOTO COM MOTOBOY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81-017018"/>
    <x v="145"/>
    <x v="145"/>
    <x v="145"/>
    <s v="4744099"/>
    <s v="Comércio varejista de materiais de construção em geral"/>
    <d v="2012-08-29T00:00:00"/>
    <n v="12750"/>
    <s v="Diversas a especificar"/>
    <s v="1.500 UNID. DE ESCORAS DE MADEIRA DE 6M"/>
    <n v="7.687813881004593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385-017176"/>
    <x v="145"/>
    <x v="145"/>
    <x v="145"/>
    <s v="4744099"/>
    <s v="Comércio varejista de materiais de construção em geral"/>
    <d v="2012-09-13T00:00:00"/>
    <n v="9848.4"/>
    <s v="Diversas a especificar"/>
    <s v="1.160 UNIDADES DE ESCORAS DE MADEIRA 6M "/>
    <n v="5.93824833142632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19-017233"/>
    <x v="145"/>
    <x v="145"/>
    <x v="145"/>
    <s v="4744099"/>
    <s v="Comércio varejista de materiais de construção em geral"/>
    <d v="2012-09-17T00:00:00"/>
    <n v="3734.48"/>
    <s v="Diversas a especificar"/>
    <s v="DESPESAS COM MATERIAL PARA COLOCAÇÃO DE PLACA MARTELO· ARAME· TORQUE ARMADOR· ALICATE· PREGO 17X27 "/>
    <n v="2.251763700575218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97-017333"/>
    <x v="145"/>
    <x v="145"/>
    <x v="145"/>
    <s v="4744099"/>
    <s v="Comércio varejista de materiais de construção em geral"/>
    <d v="2012-09-24T00:00:00"/>
    <n v="10579.39"/>
    <s v="Diversas a especificar"/>
    <s v="DESPESAS COM 1.252 ESCORAS DE MADEIRA MEDINDO 6M· CUSTO UNIT. R$ 9·90 "/>
    <n v="6.37901029761264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10"/>
    <x v="146"/>
    <x v="146"/>
    <x v="146"/>
    <s v="4751201"/>
    <s v="Comércio varejista especializado de equipamentos e suprimentos de informática"/>
    <d v="2012-08-08T00:00:00"/>
    <n v="3773.35"/>
    <s v="Materiais de expediente"/>
    <s v="MATERIAL DE EXPEDIENTE 'PAPELARIA E INFORMÁTICA' "/>
    <n v="2.275200981010876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9"/>
    <x v="147"/>
    <x v="147"/>
    <x v="147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2"/>
    <x v="148"/>
    <x v="148"/>
    <x v="148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5"/>
    <x v="149"/>
    <x v="149"/>
    <x v="149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9"/>
    <x v="150"/>
    <x v="150"/>
    <x v="150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3"/>
    <x v="151"/>
    <x v="151"/>
    <x v="151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96"/>
    <x v="152"/>
    <x v="152"/>
    <x v="152"/>
    <s v="4761003"/>
    <s v="Comércio varejista de artigos de papelaria"/>
    <d v="2012-08-23T00:00:00"/>
    <n v="50.4"/>
    <s v="Publicidade por materiais impressos"/>
    <s v="70 UNID. MATERIAL IMPRESSO - CONVITES"/>
    <n v="3.038947604726521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4"/>
    <x v="153"/>
    <x v="153"/>
    <x v="153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7"/>
    <x v="154"/>
    <x v="154"/>
    <x v="154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8"/>
    <x v="155"/>
    <x v="155"/>
    <x v="155"/>
    <s v=""/>
    <s v=""/>
    <d v="2012-09-05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0"/>
    <x v="156"/>
    <x v="156"/>
    <x v="15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1"/>
    <x v="157"/>
    <x v="157"/>
    <x v="15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5"/>
    <x v="158"/>
    <x v="158"/>
    <x v="15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6"/>
    <x v="159"/>
    <x v="159"/>
    <x v="15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8"/>
    <x v="160"/>
    <x v="160"/>
    <x v="16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9"/>
    <x v="161"/>
    <x v="161"/>
    <x v="16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2"/>
    <x v="162"/>
    <x v="162"/>
    <x v="162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5"/>
    <x v="163"/>
    <x v="163"/>
    <x v="16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8"/>
    <x v="164"/>
    <x v="164"/>
    <x v="16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9"/>
    <x v="165"/>
    <x v="165"/>
    <x v="165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1"/>
    <x v="166"/>
    <x v="166"/>
    <x v="16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3"/>
    <x v="167"/>
    <x v="167"/>
    <x v="16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6"/>
    <x v="168"/>
    <x v="168"/>
    <x v="16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7"/>
    <x v="169"/>
    <x v="169"/>
    <x v="16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8"/>
    <x v="170"/>
    <x v="170"/>
    <x v="17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1"/>
    <x v="171"/>
    <x v="171"/>
    <x v="17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2"/>
    <x v="172"/>
    <x v="172"/>
    <x v="17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5"/>
    <x v="173"/>
    <x v="173"/>
    <x v="17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6"/>
    <x v="174"/>
    <x v="174"/>
    <x v="17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8"/>
    <x v="175"/>
    <x v="175"/>
    <x v="175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1"/>
    <x v="176"/>
    <x v="176"/>
    <x v="176"/>
    <s v=""/>
    <s v=""/>
    <d v="2012-08-01T00:00:00"/>
    <n v="1460"/>
    <s v="Despesas com pessoal"/>
    <s v="PRESTAÇCA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3"/>
    <x v="177"/>
    <x v="177"/>
    <x v="17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4"/>
    <x v="178"/>
    <x v="178"/>
    <x v="17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6"/>
    <x v="179"/>
    <x v="179"/>
    <x v="179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7"/>
    <x v="180"/>
    <x v="180"/>
    <x v="180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9"/>
    <x v="181"/>
    <x v="181"/>
    <x v="181"/>
    <s v=""/>
    <s v=""/>
    <d v="2012-08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0"/>
    <x v="182"/>
    <x v="182"/>
    <x v="18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2"/>
    <x v="183"/>
    <x v="183"/>
    <x v="18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3"/>
    <x v="184"/>
    <x v="184"/>
    <x v="18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5"/>
    <x v="185"/>
    <x v="185"/>
    <x v="185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6"/>
    <x v="186"/>
    <x v="186"/>
    <x v="18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5"/>
    <x v="187"/>
    <x v="187"/>
    <x v="18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7"/>
    <x v="188"/>
    <x v="188"/>
    <x v="188"/>
    <s v=""/>
    <s v=""/>
    <d v="2012-08-01T00:00:00"/>
    <n v="3000"/>
    <s v="Despesas com pessoal"/>
    <s v="PRESTAÇÃO DE SERVIÇO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8"/>
    <x v="189"/>
    <x v="189"/>
    <x v="189"/>
    <s v=""/>
    <s v=""/>
    <d v="2012-08-01T00:00:00"/>
    <n v="3000"/>
    <s v="Despesas com pessoal"/>
    <s v="PRESTAÇÃO DE SERVIÇOS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1"/>
    <x v="190"/>
    <x v="190"/>
    <x v="190"/>
    <s v=""/>
    <s v=""/>
    <d v="2012-08-01T00:00:00"/>
    <n v="3000"/>
    <s v="Despesas com pessoal"/>
    <s v="PRESTAÇÃO DE SERVIÇOS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9"/>
    <x v="191"/>
    <x v="191"/>
    <x v="191"/>
    <s v=""/>
    <s v=""/>
    <d v="2012-08-01T00:00:00"/>
    <n v="2000"/>
    <s v="Despesas com transporte ou deslocamento"/>
    <s v="LOCAÇÃO DE MOTO COM MOTOBOY"/>
    <n v="1.20593158917719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7"/>
    <x v="192"/>
    <x v="192"/>
    <x v="192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8"/>
    <x v="193"/>
    <x v="193"/>
    <x v="193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0"/>
    <x v="194"/>
    <x v="194"/>
    <x v="194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1"/>
    <x v="195"/>
    <x v="195"/>
    <x v="195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3"/>
    <x v="196"/>
    <x v="196"/>
    <x v="196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4"/>
    <x v="197"/>
    <x v="197"/>
    <x v="197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6"/>
    <x v="198"/>
    <x v="198"/>
    <x v="198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7"/>
    <x v="199"/>
    <x v="199"/>
    <x v="199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1"/>
    <x v="200"/>
    <x v="200"/>
    <x v="200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2"/>
    <x v="201"/>
    <x v="201"/>
    <x v="201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29"/>
    <x v="202"/>
    <x v="202"/>
    <x v="202"/>
    <s v="6319400"/>
    <s v="Portais, provedores de conteúdo e outros serviços de informação na internet"/>
    <d v="2012-09-28T00:00:00"/>
    <n v="250"/>
    <s v="Publicidade por jornais e revistas"/>
    <s v="VEICULAÇÃO DE ANUNCIO DE 1/8 DE PAGINA COLORIDO NO JORNAL RJNEWS EDIÇÃO 79"/>
    <n v="1.507414486471488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9"/>
    <x v="203"/>
    <x v="203"/>
    <x v="20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5"/>
    <x v="204"/>
    <x v="204"/>
    <x v="204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6"/>
    <x v="205"/>
    <x v="205"/>
    <x v="205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9"/>
    <x v="206"/>
    <x v="206"/>
    <x v="206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1"/>
    <x v="207"/>
    <x v="207"/>
    <x v="20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2"/>
    <x v="208"/>
    <x v="208"/>
    <x v="20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5"/>
    <x v="209"/>
    <x v="209"/>
    <x v="20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7"/>
    <x v="210"/>
    <x v="210"/>
    <x v="21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0"/>
    <x v="211"/>
    <x v="211"/>
    <x v="21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4"/>
    <x v="212"/>
    <x v="212"/>
    <x v="21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7"/>
    <x v="213"/>
    <x v="213"/>
    <x v="21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3"/>
    <x v="214"/>
    <x v="214"/>
    <x v="21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7"/>
    <x v="215"/>
    <x v="215"/>
    <x v="21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6"/>
    <x v="216"/>
    <x v="216"/>
    <x v="21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9"/>
    <x v="217"/>
    <x v="217"/>
    <x v="21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3"/>
    <x v="218"/>
    <x v="218"/>
    <x v="21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5"/>
    <x v="219"/>
    <x v="219"/>
    <x v="21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0"/>
    <x v="220"/>
    <x v="220"/>
    <x v="22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3"/>
    <x v="221"/>
    <x v="221"/>
    <x v="22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6"/>
    <x v="222"/>
    <x v="222"/>
    <x v="22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0"/>
    <x v="223"/>
    <x v="223"/>
    <x v="22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3"/>
    <x v="224"/>
    <x v="224"/>
    <x v="22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6"/>
    <x v="225"/>
    <x v="225"/>
    <x v="22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3"/>
    <x v="226"/>
    <x v="226"/>
    <x v="226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3"/>
    <x v="227"/>
    <x v="227"/>
    <x v="22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4"/>
    <x v="228"/>
    <x v="228"/>
    <x v="22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6"/>
    <x v="229"/>
    <x v="229"/>
    <x v="22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8"/>
    <x v="230"/>
    <x v="230"/>
    <x v="23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9"/>
    <x v="231"/>
    <x v="231"/>
    <x v="23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1"/>
    <x v="232"/>
    <x v="232"/>
    <x v="23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3"/>
    <x v="233"/>
    <x v="233"/>
    <x v="23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5"/>
    <x v="234"/>
    <x v="234"/>
    <x v="23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6"/>
    <x v="235"/>
    <x v="235"/>
    <x v="23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0"/>
    <x v="236"/>
    <x v="236"/>
    <x v="236"/>
    <s v=""/>
    <s v=""/>
    <d v="2012-10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1"/>
    <x v="237"/>
    <x v="237"/>
    <x v="23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2"/>
    <x v="238"/>
    <x v="238"/>
    <x v="23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5"/>
    <x v="239"/>
    <x v="239"/>
    <x v="23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6"/>
    <x v="240"/>
    <x v="240"/>
    <x v="24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8"/>
    <x v="241"/>
    <x v="241"/>
    <x v="24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1"/>
    <x v="242"/>
    <x v="242"/>
    <x v="24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7"/>
    <x v="243"/>
    <x v="243"/>
    <x v="24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8"/>
    <x v="244"/>
    <x v="244"/>
    <x v="24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0"/>
    <x v="245"/>
    <x v="245"/>
    <x v="24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1"/>
    <x v="246"/>
    <x v="246"/>
    <x v="24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2"/>
    <x v="247"/>
    <x v="247"/>
    <x v="24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4"/>
    <x v="248"/>
    <x v="248"/>
    <x v="24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6"/>
    <x v="249"/>
    <x v="249"/>
    <x v="24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8"/>
    <x v="250"/>
    <x v="250"/>
    <x v="25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9"/>
    <x v="251"/>
    <x v="251"/>
    <x v="25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1"/>
    <x v="252"/>
    <x v="252"/>
    <x v="252"/>
    <s v=""/>
    <s v=""/>
    <d v="2012-09-01T00:00:00"/>
    <n v="730"/>
    <s v="Despesas com pessoal"/>
    <s v="PRESTAÇÃO DE SERVIÇO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2"/>
    <x v="253"/>
    <x v="253"/>
    <x v="25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4"/>
    <x v="254"/>
    <x v="254"/>
    <x v="25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5"/>
    <x v="255"/>
    <x v="255"/>
    <x v="25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7"/>
    <x v="256"/>
    <x v="256"/>
    <x v="25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8"/>
    <x v="257"/>
    <x v="257"/>
    <x v="25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9"/>
    <x v="258"/>
    <x v="258"/>
    <x v="25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1"/>
    <x v="259"/>
    <x v="259"/>
    <x v="25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2"/>
    <x v="260"/>
    <x v="260"/>
    <x v="26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4"/>
    <x v="261"/>
    <x v="261"/>
    <x v="26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5"/>
    <x v="262"/>
    <x v="262"/>
    <x v="262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8"/>
    <x v="263"/>
    <x v="263"/>
    <x v="263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5"/>
    <x v="264"/>
    <x v="264"/>
    <x v="26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7"/>
    <x v="265"/>
    <x v="265"/>
    <x v="26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2"/>
    <x v="266"/>
    <x v="266"/>
    <x v="266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4"/>
    <x v="267"/>
    <x v="267"/>
    <x v="267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8"/>
    <x v="268"/>
    <x v="268"/>
    <x v="26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189"/>
    <x v="269"/>
    <x v="269"/>
    <x v="269"/>
    <s v=""/>
    <s v=""/>
    <d v="2012-09-01T00:00:00"/>
    <n v="730"/>
    <s v="Despesas com pessoal"/>
    <s v="SERVIÇOS GERAIS 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227"/>
    <x v="270"/>
    <x v="270"/>
    <x v="270"/>
    <s v=""/>
    <s v=""/>
    <d v="2012-09-01T00:00:00"/>
    <n v="730"/>
    <s v="Despesas com pessoal"/>
    <s v="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7"/>
    <x v="271"/>
    <x v="271"/>
    <x v="271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0"/>
    <x v="272"/>
    <x v="272"/>
    <x v="272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4"/>
    <x v="273"/>
    <x v="273"/>
    <x v="273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4"/>
    <x v="274"/>
    <x v="274"/>
    <x v="274"/>
    <s v="5611201"/>
    <s v="Restaurantes e similares"/>
    <d v="2012-09-05T00:00:00"/>
    <n v="4200"/>
    <s v="Alimentação"/>
    <s v="CESSÃO DE ESPAÇO E ALMOÇO PARA 70 PESSOAS - ALMOÇO DE ADESÃO"/>
    <n v="2.532456337272101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9T00:00:00"/>
    <n v="11.4"/>
    <s v="Encargos financeiros, taxas bancárias e/ou op. cartão de crédito"/>
    <s v="TAXA COBRADA POR SUSTAÇÃO DE CHEQUE - PERDA DO CHEQUE N 850011 DE POSSE DO FORNECEDOR "/>
    <n v="6.8738100583099895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9T00:00:00"/>
    <n v="11.4"/>
    <s v="Encargos financeiros, taxas bancárias e/ou op. cartão de crédito"/>
    <s v="TAXA COBRADA POR SUSTAÇÃO DE CHEQUE - PERDA DO CHEQUE N 850013 DE POSSE DO FORNECEDOR "/>
    <n v="6.8738100583099895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4T00:00:00"/>
    <n v="10.83"/>
    <s v="Encargos financeiros, taxas bancárias e/ou op. cartão de crédito"/>
    <s v="TARIFAS"/>
    <n v="6.5301195553944898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8T00:00:00"/>
    <n v="204"/>
    <s v="Encargos financeiros, taxas bancárias e/ou op. cartão de crédito"/>
    <s v="TARIFAS"/>
    <n v="1.230050220960734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8T00:00:00"/>
    <n v="38.5"/>
    <s v="Encargos financeiros, taxas bancárias e/ou op. cartão de crédito"/>
    <s v="TARIFAS"/>
    <n v="2.321418309166093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27T00:00:00"/>
    <n v="18.97"/>
    <s v="Encargos financeiros, taxas bancárias e/ou op. cartão de crédito"/>
    <s v="TARIFAS"/>
    <n v="1.1438261123345658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28T00:00:00"/>
    <n v="120"/>
    <s v="Encargos financeiros, taxas bancárias e/ou op. cartão de crédito"/>
    <s v="TARIFAS"/>
    <n v="7.235589535063146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0-08T00:00:00"/>
    <n v="63.25"/>
    <s v="Encargos financeiros, taxas bancárias e/ou op. cartão de crédito"/>
    <s v="TARIFAS"/>
    <n v="3.813758650772867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0-15T00:00:00"/>
    <n v="38.5"/>
    <s v="Encargos financeiros, taxas bancárias e/ou op. cartão de crédito"/>
    <s v="TARIFAS"/>
    <n v="2.321418309166093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0-31T00:00:00"/>
    <n v="55"/>
    <s v="Encargos financeiros, taxas bancárias e/ou op. cartão de crédito"/>
    <s v="TARIFA BANCARIA"/>
    <n v="3.316311870237275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1-03T00:00:00"/>
    <n v="70.41"/>
    <s v="Encargos financeiros, taxas bancárias e/ou op. cartão de crédito"/>
    <s v="TARIFA BANCÁRIA"/>
    <n v="4.24548215969830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4"/>
    <s v=""/>
    <x v="276"/>
    <x v="276"/>
    <x v="276"/>
    <s v=""/>
    <s v=""/>
    <d v="2012-07-17T00:00:00"/>
    <n v="800"/>
    <s v="Baixa de Estimáveis - Locação/cessão de bens imóveis"/>
    <s v="IMÓVEL SITUADO NA RUA LAURO PACHECO S/N - GLICÉRIO - MACAÉ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9"/>
    <s v=""/>
    <x v="276"/>
    <x v="276"/>
    <x v="276"/>
    <s v=""/>
    <s v=""/>
    <d v="2012-08-30T00:00:00"/>
    <n v="800"/>
    <s v="Baixa de Estimáveis - Locação/cessão de bens imóveis"/>
    <s v="DOAÇÃO IMÓVEL SITUADO NA RUA LAURO PACHECO S/N - GLICÉRIO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2"/>
    <s v=""/>
    <x v="276"/>
    <x v="276"/>
    <x v="276"/>
    <s v=""/>
    <s v=""/>
    <d v="2012-09-19T00:00:00"/>
    <n v="800"/>
    <s v="Baixa de Estimáveis - Locação/cessão de bens imóveis"/>
    <s v="DOAÇÃO DE IMÓVEL PARA USO DO COMITÊ SITUADO NA RUA LAURO PACHECO S/N· GLICÉRIO - MACAÉ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2"/>
    <s v=""/>
    <x v="7"/>
    <x v="7"/>
    <x v="7"/>
    <s v=""/>
    <s v=""/>
    <d v="2012-07-17T00:00:00"/>
    <n v="700"/>
    <s v="Baixa de Estimáveis - Locação/cessão de bens imóveis"/>
    <s v="IMÓVEL SITUADO NA RUA SÃO JOÃO BATISTA N 21 - NOVA HOLANDA - MACAÉ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7"/>
    <s v=""/>
    <x v="7"/>
    <x v="7"/>
    <x v="7"/>
    <s v=""/>
    <s v=""/>
    <d v="2012-08-30T00:00:00"/>
    <n v="700"/>
    <s v="Baixa de Estimáveis - Locação/cessão de bens imóveis"/>
    <s v="DOAÇÃO IMÓVEL SITUADO NA RUA SÃO JOÃO BATISTA 21 - NOVA HOLANDA 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9"/>
    <s v=""/>
    <x v="7"/>
    <x v="7"/>
    <x v="7"/>
    <s v=""/>
    <s v=""/>
    <d v="2012-09-19T00:00:00"/>
    <n v="700"/>
    <s v="Baixa de Estimáveis - Locação/cessão de bens imóveis"/>
    <s v="DOAÇÃO DE IMÓVEL PARA USO DO COMITÊ SITUADO NA RUA SÃO JOÃO BATISTA N 21 - NOVA HOLANDA - MACAÉ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0"/>
    <s v=""/>
    <x v="277"/>
    <x v="277"/>
    <x v="277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8"/>
    <s v=""/>
    <x v="277"/>
    <x v="277"/>
    <x v="277"/>
    <s v=""/>
    <s v=""/>
    <d v="2012-09-19T00:00:00"/>
    <n v="1500"/>
    <s v="Baixa de Estimáveis - Cessão ou locação de veículos"/>
    <s v="01 VEÍCULOS MARCA FIAT· MODELO UNO CS PLACA JUD 1630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2"/>
    <s v=""/>
    <x v="18"/>
    <x v="18"/>
    <x v="18"/>
    <s v=""/>
    <s v=""/>
    <d v="2012-08-01T00:00:00"/>
    <n v="8000"/>
    <s v="Baixa de Estimáveis - Cessão ou locação de veículos"/>
    <s v="VEÍCULO VW KOMBI PLACA LIQ 5813 RENAVAN 313674787"/>
    <n v="4.82372635670876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1"/>
    <s v=""/>
    <x v="278"/>
    <x v="278"/>
    <x v="278"/>
    <s v="7719599"/>
    <s v="Locação de outros meios de transporte não especificados anteriormente, sem condutor"/>
    <d v="2012-10-05T00:00:00"/>
    <n v="16000"/>
    <s v="Baixa de Estimáveis - Cessão ou locação de veículos"/>
    <s v="DOAÇÃO DE TRIO ELÉTRICO DA MARCA MERCEDES BENZ 710 ANO 2004 AO CUSTO ESTIMADO MENSAL DE R$ 8.000·00 - INICIO NO DIA 01/O8/12"/>
    <n v="9.6474527134175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1"/>
    <s v=""/>
    <x v="279"/>
    <x v="279"/>
    <x v="279"/>
    <s v="4679604"/>
    <s v="Comércio atacadista especializado de materiais de construção não especificados anteriormente"/>
    <d v="2012-07-17T00:00:00"/>
    <n v="4000"/>
    <s v="Baixa de Estimáveis - Locação/cessão de bens imóveis"/>
    <s v="IMÓVEL SITUADO NA AVENIDA GUADALAJARA N 2000 - PRAIA CAMPISTA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3"/>
    <s v=""/>
    <x v="279"/>
    <x v="279"/>
    <x v="279"/>
    <s v="4679604"/>
    <s v="Comércio atacadista especializado de materiais de construção não especificados anteriormente"/>
    <d v="2012-08-30T00:00:00"/>
    <n v="4000"/>
    <s v="Baixa de Estimáveis - Locação/cessão de bens imóveis"/>
    <s v="DOAÇÃO IMÓVEL PARA USO DO COMITÊ ELEITORAL· SITUADA AV. GUADALAJARA 2000· PRAIA CAMPISTA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6"/>
    <s v=""/>
    <x v="279"/>
    <x v="279"/>
    <x v="279"/>
    <s v="4679604"/>
    <s v="Comércio atacadista especializado de materiais de construção não especificados anteriormente"/>
    <d v="2012-09-19T00:00:00"/>
    <n v="4000"/>
    <s v="Baixa de Estimáveis - Locação/cessão de bens imóveis"/>
    <s v="DOAÇÃO DE IMÓVEL PARA USO DO COMITÊ SITUADO NA AV. GUADALAJARA 2000· PRAIA CAMPISTA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0"/>
    <s v=""/>
    <x v="44"/>
    <x v="44"/>
    <x v="44"/>
    <s v=""/>
    <s v=""/>
    <d v="2012-07-17T00:00:00"/>
    <n v="1000"/>
    <s v="Baixa de Estimáveis - Locação/cessão de bens imóveis"/>
    <s v="IMÓVEL SITUADO NO BALNEÁRIO LAGOMAR LOTE 45 QUADRA 133 -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5"/>
    <s v=""/>
    <x v="44"/>
    <x v="44"/>
    <x v="44"/>
    <s v=""/>
    <s v=""/>
    <d v="2012-08-30T00:00:00"/>
    <n v="1000"/>
    <s v="Baixa de Estimáveis - Locação/cessão de bens imóveis"/>
    <s v="DOAÇÃO IMÓVEL SITUADO NO BALNEÁRIO LAGOMAR LOTE 45 QD 133 - LAGOMAR - COMITÊ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8"/>
    <s v=""/>
    <x v="44"/>
    <x v="44"/>
    <x v="44"/>
    <s v=""/>
    <s v=""/>
    <d v="2012-09-19T00:00:00"/>
    <n v="1000"/>
    <s v="Baixa de Estimáveis - Locação/cessão de bens imóveis"/>
    <s v="DOAÇÃO DE IMÓVEL PARA USO DO COMITÊ SITUADO NA RUA W 22 NUMERO 262·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1"/>
    <s v=""/>
    <x v="280"/>
    <x v="280"/>
    <x v="280"/>
    <s v="4731800"/>
    <s v="Comércio varejista de combustíveis para veículos automotores"/>
    <d v="2012-08-02T00:00:00"/>
    <n v="23732.21"/>
    <s v="Baixa de Estimáveis - Combustíveis e lubrificantes"/>
    <s v="DOAÇÃO DE COMBUSTÍVEL 2.340 LTS DIESEL· 195 LTS ETANOL E 5.515 LTS GASOLINA "/>
    <n v="1.4309710859993413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2"/>
    <s v=""/>
    <x v="280"/>
    <x v="280"/>
    <x v="280"/>
    <s v="4731800"/>
    <s v="Comércio varejista de combustíveis para veículos automotores"/>
    <d v="2012-09-03T00:00:00"/>
    <n v="86222.96"/>
    <s v="Baixa de Estimáveis - Combustíveis e lubrificantes"/>
    <s v="DOAÇÃO DE COMBUSTIVEL 22.876 LTS GASOLINA· 4.638 LTS DIESEL· 352 LTS ETANOL"/>
    <n v="5.198949558818069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6"/>
    <s v=""/>
    <x v="280"/>
    <x v="280"/>
    <x v="280"/>
    <s v="4731800"/>
    <s v="Comércio varejista de combustíveis para veículos automotores"/>
    <d v="2012-10-01T00:00:00"/>
    <n v="86656.9"/>
    <s v="Baixa de Estimáveis - Combustíveis e lubrificantes"/>
    <s v="6.474·31 LTS DIESEL COMUM· 693·47 DIESEL ADITIVADO· 1.121·89 GASOL. COMUM· 297·85 GASOL. VP E 134·84 ETANOL"/>
    <n v="5.2251146565084464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3"/>
    <s v=""/>
    <x v="281"/>
    <x v="281"/>
    <x v="281"/>
    <s v="9492800"/>
    <s v="Atividades de organizações políticas"/>
    <d v="2012-09-10T00:00:00"/>
    <n v="1915"/>
    <s v="Baixa de Estimáveis - Publicidade por materiais impressos"/>
    <s v="10.000 FOLDERS 4/4 20.000 ETIQUETAS ADESIVAS 4/0 E 40.000 CARTÕES 4/0"/>
    <n v="1.154679496637160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36"/>
    <s v=""/>
    <x v="282"/>
    <x v="282"/>
    <x v="282"/>
    <s v="9492800"/>
    <s v="Atividades de organizações políticas"/>
    <d v="2012-07-31T00:00:00"/>
    <n v="4650"/>
    <s v="Baixa de Estimáveis - Publicidade por placas, estandartes e faixas"/>
    <s v="620 PLACAS 2X1M CASADAS COM DIVERSOS CANDIDATOS A VEREADOR· CONFORME NF "/>
    <n v="2.803790944836969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6"/>
    <s v=""/>
    <x v="282"/>
    <x v="282"/>
    <x v="282"/>
    <s v="9492800"/>
    <s v="Atividades de organizações políticas"/>
    <d v="2012-08-31T00:00:00"/>
    <n v="8650"/>
    <s v="Baixa de Estimáveis - Publicidade por materiais impressos"/>
    <s v="1.730.000 UNID. SANTÕES 9X14CM CASADOS COM DIVERSOS VEREADORES"/>
    <n v="5.215654123191351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7"/>
    <s v=""/>
    <x v="282"/>
    <x v="282"/>
    <x v="282"/>
    <s v="9492800"/>
    <s v="Atividades de organizações políticas"/>
    <d v="2012-08-31T00:00:00"/>
    <n v="6520"/>
    <s v="Baixa de Estimáveis - Publicidade por placas, estandartes e faixas"/>
    <s v="PLACAS 1X0·50 CASADOS COM DIVERSOS VEREADORES"/>
    <n v="3.931336980717643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8"/>
    <s v=""/>
    <x v="282"/>
    <x v="282"/>
    <x v="282"/>
    <s v="9492800"/>
    <s v="Atividades de organizações políticas"/>
    <d v="2012-08-31T00:00:00"/>
    <n v="5100"/>
    <s v="Baixa de Estimáveis - Publicidade por materiais impressos"/>
    <s v="1.020.000 UNID. SANTÕES 9X14CM CASADOS COM DIVERSOS VEREADORES"/>
    <n v="3.075125552401837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9"/>
    <s v=""/>
    <x v="282"/>
    <x v="282"/>
    <x v="282"/>
    <s v="9492800"/>
    <s v="Atividades de organizações políticas"/>
    <d v="2012-08-31T00:00:00"/>
    <n v="6235"/>
    <s v="Baixa de Estimáveis - Publicidade por placas, estandartes e faixas"/>
    <s v="ADESIVOS 0·43X15CM CASADOS COM DIVERSOS VEREADORES"/>
    <n v="3.75949172925989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0"/>
    <s v=""/>
    <x v="282"/>
    <x v="282"/>
    <x v="282"/>
    <s v="9492800"/>
    <s v="Atividades de organizações políticas"/>
    <d v="2012-08-31T00:00:00"/>
    <n v="9450"/>
    <s v="Baixa de Estimáveis - Publicidade por placas, estandartes e faixas"/>
    <s v="PLACAS 2X1M CASADOS COM DIVERSOS VEREADORES"/>
    <n v="5.698026758862228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7"/>
    <s v=""/>
    <x v="282"/>
    <x v="282"/>
    <x v="282"/>
    <s v="9492800"/>
    <s v="Atividades de organizações políticas"/>
    <d v="2012-09-21T00:00:00"/>
    <n v="250"/>
    <s v="Baixa de Estimáveis - Publicidade por materiais impressos"/>
    <s v="50000 SANTÕES 9 X 14 CM - CASADOS COM VEREADOR - NF 1970 IMPRINT 2001"/>
    <n v="1.507414486471488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8"/>
    <s v=""/>
    <x v="282"/>
    <x v="282"/>
    <x v="282"/>
    <s v="9492800"/>
    <s v="Atividades de organizações políticas"/>
    <d v="2012-09-21T00:00:00"/>
    <n v="10650"/>
    <s v="Baixa de Estimáveis - Publicidade por materiais impressos"/>
    <s v="3.550.000 CEDULAS 9 X 6 CM CASADAS C DIVERSOS VEREADORES CNF NF 1969 DE IMPRINT 2001"/>
    <n v="6.421585712368543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9"/>
    <s v=""/>
    <x v="282"/>
    <x v="282"/>
    <x v="282"/>
    <s v="9492800"/>
    <s v="Atividades de organizações políticas"/>
    <d v="2012-09-28T00:00:00"/>
    <n v="2775"/>
    <s v="Baixa de Estimáveis - Publicidade por placas, estandartes e faixas"/>
    <s v="PLACASA · LONAS E ADESIVOS CASADAS COMDIV CANDITADOS CONF NOTA 1403 DE ARMSTRONG P MAIA "/>
    <n v="1.67323007998335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8"/>
    <s v=""/>
    <x v="282"/>
    <x v="282"/>
    <x v="282"/>
    <s v="9492800"/>
    <s v="Atividades de organizações políticas"/>
    <d v="2012-10-03T00:00:00"/>
    <n v="125"/>
    <s v="Baixa de Estimáveis - Publicidade por placas, estandartes e faixas"/>
    <s v="50 ADESIVOS PERFURADOS 0·80 X 0·50 CM CASADO COM VEREADORES VALOR UNITÁRIO R$ 7·00"/>
    <n v="7.537072432357444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6"/>
    <s v=""/>
    <x v="283"/>
    <x v="283"/>
    <x v="283"/>
    <s v="4930202"/>
    <s v="Transporte rodoviário de carga, exceto produtos perigosos e mudanças, intermunicipal, interestadual e internacional"/>
    <d v="2012-07-17T00:00:00"/>
    <n v="6500"/>
    <s v="Baixa de Estimáveis - Cessão ou locação de veículos"/>
    <s v="DOAÇÃO DE VEÍCULOS PARA APOIO NA LOGÍSTICA DE TRANSPORTE DE MATERIAIS E APOIO AOS COMITÊS DA CAMPANHA "/>
    <n v="3.91927766482587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3"/>
    <s v=""/>
    <x v="283"/>
    <x v="283"/>
    <x v="283"/>
    <s v="4930202"/>
    <s v="Transporte rodoviário de carga, exceto produtos perigosos e mudanças, intermunicipal, interestadual e internacional"/>
    <d v="2012-09-19T00:00:00"/>
    <n v="6500"/>
    <s v="Baixa de Estimáveis - Cessão ou locação de veículos"/>
    <s v="DOAÇÃO DE VEÍCULOS PARA APOIO NA LOGÍSTICA DE TRANSPORTE DE MATERIAIS E APOIO AOS COMITÊS DA CAMPANHA "/>
    <n v="3.91927766482587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0"/>
    <s v=""/>
    <x v="284"/>
    <x v="284"/>
    <x v="284"/>
    <s v="9492800"/>
    <s v="Atividades de organizações políticas"/>
    <d v="2012-08-31T00:00:00"/>
    <n v="955"/>
    <s v="Baixa de Estimáveis - Publicidade por placas, estandartes e faixas"/>
    <s v="ADESIVOS PERFURADOS 1X0·40CM CARTÕES DE VISITA E ADESIVOS 15X30CM"/>
    <n v="5.758323338321087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9"/>
    <s v=""/>
    <x v="285"/>
    <x v="285"/>
    <x v="285"/>
    <s v="9492800"/>
    <s v="Atividades de organizações políticas"/>
    <d v="2012-08-30T00:00:00"/>
    <n v="513"/>
    <s v="Baixa de Estimáveis - Publicidade por materiais impressos"/>
    <s v="57 ADESIVOS PERFURADOS CASADOS COM DR. ALUIZIO "/>
    <n v="3.093214526239495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2"/>
    <s v=""/>
    <x v="285"/>
    <x v="285"/>
    <x v="285"/>
    <s v="9492800"/>
    <s v="Atividades de organizações políticas"/>
    <d v="2012-09-25T00:00:00"/>
    <n v="125"/>
    <s v="Baixa de Estimáveis - Publicidade por placas, estandartes e faixas"/>
    <s v="10 PLACAS AO CUSTO UNIT. R$ 25·00"/>
    <n v="7.537072432357444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3"/>
    <s v=""/>
    <x v="286"/>
    <x v="286"/>
    <x v="286"/>
    <s v="9492800"/>
    <s v="Atividades de organizações políticas"/>
    <d v="2012-08-31T00:00:00"/>
    <n v="200.5"/>
    <s v="Baixa de Estimáveis - Publicidade por placas, estandartes e faixas"/>
    <s v="ADESIVO PERFURADO 0·80X0·50 PLACAS 2X2M"/>
    <n v="1.208946418150134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3"/>
    <s v=""/>
    <x v="286"/>
    <x v="286"/>
    <x v="286"/>
    <s v="9492800"/>
    <s v="Atividades de organizações políticas"/>
    <d v="2012-08-31T00:00:00"/>
    <n v="175"/>
    <s v="Baixa de Estimáveis - Publicidade por materiais impressos"/>
    <s v="50 ADESIVOS MICROPERFURADO· 0·80CM X 0·50CM CASADO COM DR.ALUIZIO"/>
    <n v="1.05519014053004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4"/>
    <s v=""/>
    <x v="286"/>
    <x v="286"/>
    <x v="286"/>
    <s v="9492800"/>
    <s v="Atividades de organizações políticas"/>
    <d v="2012-08-31T00:00:00"/>
    <n v="387.5"/>
    <s v="Baixa de Estimáveis - Publicidade por placas, estandartes e faixas"/>
    <s v="50 PLACAS 2X1M E PLACAS 2 X2M· CASADO COM DR. ALUIZIO"/>
    <n v="2.33649245403080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5"/>
    <s v=""/>
    <x v="287"/>
    <x v="287"/>
    <x v="287"/>
    <s v="9492800"/>
    <s v="Atividades de organizações políticas"/>
    <d v="2012-08-31T00:00:00"/>
    <n v="350"/>
    <s v="Baixa de Estimáveis - Publicidade por materiais impressos"/>
    <s v="10.000 SANTINHO 4/4 CORES 14X94CM"/>
    <n v="2.110380281060084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1"/>
    <s v=""/>
    <x v="288"/>
    <x v="288"/>
    <x v="288"/>
    <s v="9492800"/>
    <s v="Atividades de organizações políticas"/>
    <d v="2012-09-13T00:00:00"/>
    <n v="210"/>
    <s v="Baixa de Estimáveis - Publicidade por placas, estandartes e faixas"/>
    <s v="15 PLACA EM LONA 200X100CM - VLR. UN. R$ 28·00"/>
    <n v="1.266228168636050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3"/>
    <s v=""/>
    <x v="288"/>
    <x v="288"/>
    <x v="288"/>
    <s v="9492800"/>
    <s v="Atividades de organizações políticas"/>
    <d v="2012-09-13T00:00:00"/>
    <n v="577.5"/>
    <s v="Baixa de Estimáveis - Publicidade por placas, estandartes e faixas"/>
    <s v="PLACAS EM LONA DIVERSOS TAMANHOS E 15 PERFURADOS NOTA FISCAL 1549"/>
    <n v="3.482127463749139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5"/>
    <s v=""/>
    <x v="288"/>
    <x v="288"/>
    <x v="288"/>
    <s v="9492800"/>
    <s v="Atividades de organizações políticas"/>
    <d v="2012-09-26T00:00:00"/>
    <n v="392.5"/>
    <s v="Baixa de Estimáveis - Publicidade por placas, estandartes e faixas"/>
    <s v="10 PLACAS EM LONA 2X1M· 05 LONAS 0·50X1·2M· 10 PLACAS 1X1M E 10 PERFURADOS"/>
    <n v="2.366640743760237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6"/>
    <s v=""/>
    <x v="288"/>
    <x v="288"/>
    <x v="288"/>
    <s v="9492800"/>
    <s v="Atividades de organizações políticas"/>
    <d v="2012-09-11T00:00:00"/>
    <n v="125"/>
    <s v="Baixa de Estimáveis - Publicidade por materiais impressos"/>
    <s v="5.000 PANFLETOS 10X15CM "/>
    <n v="7.537072432357444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2"/>
    <s v=""/>
    <x v="289"/>
    <x v="289"/>
    <x v="289"/>
    <s v="9492800"/>
    <s v="Atividades de organizações políticas"/>
    <d v="2012-09-13T00:00:00"/>
    <n v="1500"/>
    <s v="Baixa de Estimáveis - Publicidade por materiais impressos"/>
    <s v="MAT. IMPR. CASADO C/ VEREADOR LUIS HENRIQUE PV 50 ADESIVOS PERFURADOS· 50.000 SANTINHOS· 300 ADESIVOS 15X3 E 5.000 PRAGUINH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7"/>
    <s v=""/>
    <x v="290"/>
    <x v="290"/>
    <x v="290"/>
    <s v="9492800"/>
    <s v="Atividades de organizações políticas"/>
    <d v="2012-09-21T00:00:00"/>
    <n v="1085"/>
    <s v="Baixa de Estimáveis - Publicidade por materiais impressos"/>
    <s v="30.000 CARTÕES E 50.000 FOLHETOS CASADO COM DR. ALUIZIO"/>
    <n v="6.54217887128626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8"/>
    <s v=""/>
    <x v="290"/>
    <x v="290"/>
    <x v="290"/>
    <s v="9492800"/>
    <s v="Atividades de organizações políticas"/>
    <d v="2012-09-26T00:00:00"/>
    <n v="1862.5"/>
    <s v="Baixa de Estimáveis - Publicidade por materiais impressos"/>
    <s v="50.000 CARTAS 4/0 CASADOS COM DR. ALUIZIO"/>
    <n v="1.123023792421259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6"/>
    <s v=""/>
    <x v="291"/>
    <x v="291"/>
    <x v="291"/>
    <s v="9492800"/>
    <s v="Atividades de organizações políticas"/>
    <d v="2012-09-04T00:00:00"/>
    <n v="150"/>
    <s v="Baixa de Estimáveis - Publicidade por materiais impressos"/>
    <s v="DOAÇÃO 20.000 SANTINHOS FRENTE E VERSO COM PREFEITO - FORNECEDOR P. R. VIANA JUNIOR ARTS GRÁFICAS"/>
    <n v="9.04448691882893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9"/>
    <s v=""/>
    <x v="292"/>
    <x v="292"/>
    <x v="292"/>
    <s v=""/>
    <s v=""/>
    <d v="2012-07-17T00:00:00"/>
    <n v="1000"/>
    <s v="Baixa de Estimáveis - Locação/cessão de bens imóveis"/>
    <s v="IMÓVEL SITUADO NO BALNEÁRIO LAGOMAR LOTE 78 QUADRA 133 -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4"/>
    <s v=""/>
    <x v="292"/>
    <x v="292"/>
    <x v="292"/>
    <s v=""/>
    <s v=""/>
    <d v="2012-08-30T00:00:00"/>
    <n v="1000"/>
    <s v="Baixa de Estimáveis - Locação/cessão de bens imóveis"/>
    <s v="DOAÇÃO IMÓVEL SITUADO NO BALNEÁRIO LAGOMAR LOTE 78 QD 133 - LAGOMAR - COMITÊ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7"/>
    <s v=""/>
    <x v="292"/>
    <x v="292"/>
    <x v="292"/>
    <s v=""/>
    <s v=""/>
    <d v="2012-09-19T00:00:00"/>
    <n v="1000"/>
    <s v="Baixa de Estimáveis - Locação/cessão de bens imóveis"/>
    <s v="DOAÇÃO DE IMÓVEL PARA USO DO COMITÊ SITUADO NO BALNEÁRIO LAGOMAR LOTE 78 QD 133·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3"/>
    <s v=""/>
    <x v="293"/>
    <x v="293"/>
    <x v="293"/>
    <s v=""/>
    <s v=""/>
    <d v="2012-07-17T00:00:00"/>
    <n v="4000"/>
    <s v="Baixa de Estimáveis - Locação/cessão de bens imóveis"/>
    <s v="IMÓVEL SITUADO NA AVENIDA RUI BARBOSA N 452 - CENTRO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8"/>
    <s v=""/>
    <x v="293"/>
    <x v="293"/>
    <x v="293"/>
    <s v=""/>
    <s v=""/>
    <d v="2012-08-30T00:00:00"/>
    <n v="4000"/>
    <s v="Baixa de Estimáveis - Locação/cessão de bens imóveis"/>
    <s v="DOAÇÃO IMÓVEL SITUADO AV. RUI BARBOSA 452 - CENTRO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1"/>
    <s v=""/>
    <x v="293"/>
    <x v="293"/>
    <x v="293"/>
    <s v=""/>
    <s v=""/>
    <d v="2012-09-19T00:00:00"/>
    <n v="4000"/>
    <s v="Baixa de Estimáveis - Locação/cessão de bens imóveis"/>
    <s v="DOAÇÃO DE IMÓVEL PARA USO DO COMITÊ SITUADO NA AV. RUI BARBOSA 452· CENTRO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1"/>
    <s v=""/>
    <x v="294"/>
    <x v="294"/>
    <x v="294"/>
    <s v="4759899"/>
    <s v="Comércio varejista de outros artigos de uso doméstico não especificados anteriormente"/>
    <d v="2012-07-17T00:00:00"/>
    <n v="1500"/>
    <s v="Baixa de Estimáveis - Locação/cessão de bens imóveis"/>
    <s v="IMÓVEL SITUADO NA RUA TANCREDO DE ALMEIDA NEVES N 964 - PQ. AEROPORTO - MACAÉ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6"/>
    <s v=""/>
    <x v="294"/>
    <x v="294"/>
    <x v="294"/>
    <s v="4759899"/>
    <s v="Comércio varejista de outros artigos de uso doméstico não especificados anteriormente"/>
    <d v="2012-08-30T00:00:00"/>
    <n v="1500"/>
    <s v="Baixa de Estimáveis - Locação/cessão de bens imóveis"/>
    <s v="DOAÇÃO IMÓVEL AV. PRES. TANCREDO DE ALMEIDA NEVES 984 - PQ AEROPORT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0"/>
    <s v=""/>
    <x v="294"/>
    <x v="294"/>
    <x v="294"/>
    <s v="4759899"/>
    <s v="Comércio varejista de outros artigos de uso doméstico não especificados anteriormente"/>
    <d v="2012-09-19T00:00:00"/>
    <n v="1500"/>
    <s v="Baixa de Estimáveis - Locação/cessão de bens imóveis"/>
    <s v="DOAÇÃO DE IMÓVEL PARA USO DO COMITÊ SITUADO NA AV. TANCREDO DE ALMEIDA NEVES 984· PQ. AEROPORTO - MACAÉ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2"/>
    <s v=""/>
    <x v="295"/>
    <x v="295"/>
    <x v="295"/>
    <s v="9492800"/>
    <s v="Atividades de organizações políticas"/>
    <d v="2012-08-18T00:00:00"/>
    <n v="1910"/>
    <s v="Baixa de Estimáveis - Publicidade por placas, estandartes e faixas"/>
    <s v="30 ADESIVOS· 50 PLACAS· 10 PERFURADOS E 30.000 SANTINHOS"/>
    <n v="1.151664667664217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1"/>
    <s v=""/>
    <x v="296"/>
    <x v="296"/>
    <x v="296"/>
    <s v="9492800"/>
    <s v="Atividades de organizações políticas"/>
    <d v="2012-08-31T00:00:00"/>
    <n v="1827"/>
    <s v="Baixa de Estimáveis - Publicidade por placas, estandartes e faixas"/>
    <s v="PLACAS 1X1M E 2X1M· ADESIVO PERFURADO E ADESIVOS 1·86X100CM· 1M E 0·50X20CM - VEREADOR MARCO ANTONIO ANTUNES NAVEGA"/>
    <n v="1.101618506713364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2"/>
    <s v=""/>
    <x v="296"/>
    <x v="296"/>
    <x v="296"/>
    <s v="9492800"/>
    <s v="Atividades de organizações políticas"/>
    <d v="2012-08-31T00:00:00"/>
    <n v="450"/>
    <s v="Baixa de Estimáveis - Publicidade por materiais impressos"/>
    <s v="10.000 FOLHETOS 4/0 COUCHE BRILHO 115G-F16 - VEREADOR MARCO ANTONIO ANTUNES NAVEGA"/>
    <n v="2.713346075648680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6"/>
    <s v=""/>
    <x v="297"/>
    <x v="297"/>
    <x v="297"/>
    <s v="9492800"/>
    <s v="Atividades de organizações políticas"/>
    <d v="2012-10-05T00:00:00"/>
    <n v="7065"/>
    <s v="Baixa de Estimáveis - Publicidade por placas, estandartes e faixas"/>
    <s v="ADESIVOS· BANDEIRAS· LONAS E PANFLETOS CASADOS COM VEREADOR NOTA FISCAL 112"/>
    <n v="4.259953338768427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7"/>
    <s v=""/>
    <x v="297"/>
    <x v="297"/>
    <x v="297"/>
    <s v="9492800"/>
    <s v="Atividades de organizações políticas"/>
    <d v="2012-09-25T00:00:00"/>
    <n v="120"/>
    <s v="Baixa de Estimáveis - Publicidade por materiais impressos"/>
    <s v="02 CARTÕES EM PVC CASADO COM VEREADOR"/>
    <n v="7.235589535063146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7"/>
    <s v=""/>
    <x v="298"/>
    <x v="298"/>
    <x v="298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5"/>
    <s v=""/>
    <x v="298"/>
    <x v="298"/>
    <x v="298"/>
    <s v=""/>
    <s v=""/>
    <d v="2012-09-19T00:00:00"/>
    <n v="1500"/>
    <s v="Baixa de Estimáveis - Cessão ou locação de veículos"/>
    <s v="01 VEICULO MARCA TOYOTA· MODELO COROLA XL 1.8 FLEX PLACA KVL3353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4"/>
    <s v=""/>
    <x v="299"/>
    <x v="299"/>
    <x v="299"/>
    <s v=""/>
    <s v=""/>
    <d v="2012-07-17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4"/>
    <s v=""/>
    <x v="299"/>
    <x v="299"/>
    <x v="299"/>
    <s v=""/>
    <s v=""/>
    <d v="2012-09-19T00:00:00"/>
    <n v="1500"/>
    <s v="Baixa de Estimáveis - Cessão ou locação de veículos"/>
    <s v="01 VEÍCULO MARCA FIAT· MODELO UNO WAY 1.4 - PLACA LLQ5399 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9"/>
    <s v=""/>
    <x v="299"/>
    <x v="299"/>
    <x v="299"/>
    <s v=""/>
    <s v=""/>
    <d v="2012-09-19T00:00:00"/>
    <n v="1500"/>
    <s v="Baixa de Estimáveis - Cessão ou locação de veículos"/>
    <s v="01 VEÍCULO MARCA FIAT MODELO PALIO FIRE FLEX PLACA KWR 0801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0"/>
    <s v=""/>
    <x v="299"/>
    <x v="299"/>
    <x v="299"/>
    <s v=""/>
    <s v=""/>
    <d v="2012-09-19T00:00:00"/>
    <n v="1500"/>
    <s v="Baixa de Estimáveis - Cessão ou locação de veículos"/>
    <s v="01 VEÍCULO MARCA FIAT MODELO ELBA WEEKEND IE LKC 2668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3"/>
    <s v=""/>
    <x v="300"/>
    <x v="300"/>
    <x v="300"/>
    <s v="4731800"/>
    <s v="Comércio varejista de combustíveis para veículos automotores"/>
    <d v="2012-08-16T00:00:00"/>
    <n v="2968.49"/>
    <s v="Baixa de Estimáveis - Combustíveis e lubrificantes"/>
    <s v="DOAÇÃO DE COMBUSTÍVEL· 932 LTS DIESEL· 219 LTS GASOLINA E 64 M3 GAS NATURAL"/>
    <n v="1.789897931578299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4"/>
    <s v=""/>
    <x v="300"/>
    <x v="300"/>
    <x v="300"/>
    <s v="4731800"/>
    <s v="Comércio varejista de combustíveis para veículos automotores"/>
    <d v="2012-09-17T00:00:00"/>
    <n v="731.22"/>
    <s v="Baixa de Estimáveis - Combustíveis e lubrificantes"/>
    <s v="DOAÇÃO DE COMBUSTIVEL 316·68 LTS DIESEL COMUM"/>
    <n v="4.409006483190728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5"/>
    <s v=""/>
    <x v="300"/>
    <x v="300"/>
    <x v="300"/>
    <s v="4731800"/>
    <s v="Comércio varejista de combustíveis para veículos automotores"/>
    <d v="2012-09-02T00:00:00"/>
    <n v="1587.86"/>
    <s v="Baixa de Estimáveis - Combustíveis e lubrificantes"/>
    <s v="DOAÇÃO DE COMBUSTIVEL 659·63 LTS DIESEL COMUM E 20 LTS GASOLINA COMUM"/>
    <n v="9.574252665954473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5"/>
    <s v=""/>
    <x v="300"/>
    <x v="300"/>
    <x v="300"/>
    <s v="4731800"/>
    <s v="Comércio varejista de combustíveis para veículos automotores"/>
    <d v="2012-10-01T00:00:00"/>
    <n v="579.87"/>
    <s v="Baixa de Estimáveis - Combustíveis e lubrificantes"/>
    <s v="251·14 LTS DIESEL COMUM VALOR UNITARIO R$ 2·309"/>
    <n v="3.496417753080889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8"/>
    <s v=""/>
    <x v="301"/>
    <x v="301"/>
    <x v="301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6"/>
    <s v=""/>
    <x v="301"/>
    <x v="301"/>
    <x v="301"/>
    <s v=""/>
    <s v=""/>
    <d v="2012-09-19T00:00:00"/>
    <n v="1500"/>
    <s v="Baixa de Estimáveis - Cessão ou locação de veículos"/>
    <s v="01 VEÍCULO MARCA FIAT· MODELO STRADA FIRE FLEX - PLACA LLQ 7487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9"/>
    <s v=""/>
    <x v="302"/>
    <x v="302"/>
    <x v="302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7"/>
    <s v=""/>
    <x v="302"/>
    <x v="302"/>
    <x v="302"/>
    <s v=""/>
    <s v=""/>
    <d v="2012-09-19T00:00:00"/>
    <n v="1500"/>
    <s v="Baixa de Estimáveis - Cessão ou locação de veículos"/>
    <s v="01 VEÍCULO MARCA TOYOTA· MODELO COROLA XL PLACA JUV 3509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4"/>
    <s v=""/>
    <x v="303"/>
    <x v="303"/>
    <x v="303"/>
    <s v="5620101"/>
    <s v="Fornecimento de alimentos preparados preponderantemente para empresas"/>
    <d v="2012-10-05T00:00:00"/>
    <n v="4900"/>
    <s v="Baixa de Estimáveis - Alimentação"/>
    <s v="700 QUENTINHAS AO CUSTO UNITARIO DE R$ 7·00 - PESSOAS QUE TRABALHARAM COMO FISCAIS E DELEGADOS NOS COLEGIOS ELEITORAIS"/>
    <n v="2.954532393484118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3"/>
    <s v=""/>
    <x v="304"/>
    <x v="304"/>
    <x v="304"/>
    <s v=""/>
    <s v=""/>
    <d v="2012-08-01T00:00:00"/>
    <n v="8000"/>
    <s v="Baixa de Estimáveis - Cessão ou locação de veículos"/>
    <s v="DOAÇÃO DE 01 VEICULO VW KOMBI PLACA RPJ 3580 PARA UTILIZAÇÃO ENTRE 01/08 A 04/10"/>
    <n v="4.82372635670876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0"/>
    <s v=""/>
    <x v="305"/>
    <x v="305"/>
    <x v="305"/>
    <s v="4754701"/>
    <s v="Comércio varejista de móveis"/>
    <d v="2012-10-07T00:00:00"/>
    <n v="5400"/>
    <s v="Baixa de Estimáveis - Locação/cessão de bens móveis"/>
    <s v="MESAS DE ESCRITÓRIO· CADEIRAS· ARMÁRIO E DIVISÓRIAS"/>
    <n v="3.256015290778416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0"/>
    <s v=""/>
    <x v="306"/>
    <x v="306"/>
    <x v="306"/>
    <s v="9492800"/>
    <s v="Atividades de organizações políticas"/>
    <d v="2012-09-24T00:00:00"/>
    <n v="575"/>
    <s v="Baixa de Estimáveis - Publicidade por materiais impressos"/>
    <s v="400 ADESIVOS 15X30 CM E 5.000 CARTÕES CASADOS COM DR. ALUIZIO"/>
    <n v="3.467053318884424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1"/>
    <s v=""/>
    <x v="306"/>
    <x v="306"/>
    <x v="306"/>
    <s v="9492800"/>
    <s v="Atividades de organizações políticas"/>
    <d v="2012-09-21T00:00:00"/>
    <n v="1950"/>
    <s v="Baixa de Estimáveis - Publicidade por materiais impressos"/>
    <s v="30.000 FOLDERS CASADOS COM DR. ALUIZIO"/>
    <n v="1.1757832994477614E-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4"/>
    <x v="0"/>
    <s v="EDIL MENDES PRATA"/>
    <x v="0"/>
    <s v=""/>
    <s v=""/>
    <d v="2012-09-01T00:00:00"/>
    <n v="730"/>
    <s v="Despesas com pessoal"/>
    <s v="PRESTAÇÃO DE SERVIÇOS GERAIS"/>
    <n v="4.6212962613200484E-4"/>
    <n v="1579643.3699999996"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3"/>
    <x v="1"/>
    <s v="ANDERSON DE OLIVEIRA ARAÚJO"/>
    <x v="1"/>
    <s v=""/>
    <s v=""/>
    <d v="2012-07-17T00:00:00"/>
    <n v="7500"/>
    <s v="Locação/cessão de bens imóveis"/>
    <s v="LOCAÇÃO DE DEPÓSITO NO BAIRRO BARRETO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45"/>
    <x v="2"/>
    <s v="LJS FIGUEIREDO PRODUÇÕES ARTISTICAS ME"/>
    <x v="2"/>
    <s v="5911199"/>
    <s v="Atividades de produção cinematográfica, de vídeos e de programas de televisão não especificadas anteriormente"/>
    <d v="2012-07-30T00:00:00"/>
    <n v="50000"/>
    <s v="Serviços prestados por terceiros"/>
    <s v="SISTEMA DE SONORIZAÇÃO· PRODUÇÃO DE MIDIA E LOCAÇÃO DE ESTRUTURA 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9"/>
    <x v="2"/>
    <s v="LJS FIGUEIREDO PRODUÇÕES ARTISTICAS ME"/>
    <x v="2"/>
    <s v="5911199"/>
    <s v="Atividades de produção cinematográfica, de vídeos e de programas de televisão não especificadas anteriormente"/>
    <d v="2012-08-30T00:00:00"/>
    <n v="50000"/>
    <s v="Serviços prestados por terceiros"/>
    <s v="SERVIÇOS DE SONORIZAÇÃO E PRODUÇÃO DE MÍDIA· ESTRUTURA· PALCO· E KOMBI MULTIMÍDIA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"/>
    <x v="2"/>
    <s v="LJS FIGUEIREDO PRODUÇÕES ARTISTICAS ME"/>
    <x v="2"/>
    <s v="5911199"/>
    <s v="Atividades de produção cinematográfica, de vídeos e de programas de televisão não especificadas anteriormente"/>
    <d v="2012-10-05T00:00:00"/>
    <n v="50000"/>
    <s v="Serviços prestados por terceiros"/>
    <s v="SERVIÇOS DE SONORIZAÇÃO E PRODUÇÃO DE MIDIA· ESTRUTURA· ILUMINAÇÃO· PALCO· TELÃO· DVD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74"/>
    <x v="3"/>
    <s v="E. L. MIDIA EDITORA LTDA"/>
    <x v="3"/>
    <s v="1811301"/>
    <s v="Impressão de jornais"/>
    <d v="2012-08-01T00:00:00"/>
    <n v="700"/>
    <s v="Publicidade por jornais e revistas"/>
    <s v="PUBLICAÇÃO DE ANÚNCIO 1/8 PÁGINA P/B - EDIÇÃO 29/07/12 - MACAÉ 199 ANOS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258"/>
    <x v="3"/>
    <s v="E. L. MIDIA EDITORA LTDA"/>
    <x v="3"/>
    <s v="1811301"/>
    <s v="Impressão de jornais"/>
    <d v="2012-09-27T00:00:00"/>
    <n v="400"/>
    <s v="Publicidade por jornais e revistas"/>
    <s v="PUBLICAÇÃO DE ANUNCIO 1/8 PÁG. - NOTICIÁRIO"/>
    <n v="2.53221712949043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6"/>
    <x v="4"/>
    <s v="RENATA DA SILVA SANTOS"/>
    <x v="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6"/>
    <x v="5"/>
    <s v="ALESSANDRO CORRÊA DA SILVA"/>
    <x v="5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6"/>
    <x v="6"/>
    <s v="ALEXANDRE DOS SANTOS OLIVEIRA"/>
    <x v="6"/>
    <s v=""/>
    <s v=""/>
    <d v="2012-08-01T00:00:00"/>
    <n v="3000"/>
    <s v="Despesas com pessoal"/>
    <s v="PRESTAÇÃO DE SERVIÇO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2"/>
    <x v="7"/>
    <s v="JOSÉLIA BARRETO RANGEL DE OLIVEIRA"/>
    <x v="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0"/>
    <x v="8"/>
    <s v="MARCIO AURÉLIO MARQUES DA SILVA"/>
    <x v="8"/>
    <s v=""/>
    <s v=""/>
    <d v="2012-08-01T00:00:00"/>
    <n v="3000"/>
    <s v="Despesas com pessoal"/>
    <s v="PRESTAÇÃO DE SERVIÇO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4"/>
    <x v="9"/>
    <s v="MARILZA DA SILVA FELICIANO"/>
    <x v="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3"/>
    <x v="10"/>
    <s v="TANIA MARIA DIAS DA SILVA"/>
    <x v="1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0"/>
    <x v="11"/>
    <s v="ALEXIS DE SAGADAS VIANA"/>
    <x v="1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6"/>
    <x v="12"/>
    <s v="ALEXANDRE TAVARES DA SILVA"/>
    <x v="12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2"/>
    <x v="13"/>
    <s v="ROQUE RODRIGUES ROSA"/>
    <x v="1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68"/>
    <x v="14"/>
    <s v="CARLOS JOSÉ DUTRA"/>
    <x v="14"/>
    <s v=""/>
    <s v=""/>
    <d v="2012-07-17T00:00:00"/>
    <n v="1500"/>
    <s v="Cessão ou locação de veículos"/>
    <s v="LOCAÇÃO DE VEÍCULO PARA COLOCAÇÃO DE PLACAS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0"/>
    <x v="15"/>
    <s v="RICARDO DA SILVA NETO"/>
    <x v="1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3"/>
    <x v="16"/>
    <s v="WALDIR GUIMARÃES MARTINS"/>
    <x v="1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4"/>
    <x v="17"/>
    <s v="NELIO MARCELINO RANGEL"/>
    <x v="1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2"/>
    <x v="18"/>
    <s v="MAXIMO DE PAULA RAMOS"/>
    <x v="1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2"/>
    <x v="19"/>
    <s v="SILVIO SANTOS PNCEIROS FILHO"/>
    <x v="19"/>
    <s v=""/>
    <s v=""/>
    <d v="2012-07-17T00:00:00"/>
    <n v="7500"/>
    <s v="Cessão ou locação de veículos"/>
    <s v="LOCAÇÃO DE VEÍCULO PARA COLOCAÇÃO DE PLACAS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0"/>
    <x v="20"/>
    <s v="LUIZ FERNANDO DE FARIAS FERREIRA"/>
    <x v="20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8"/>
    <x v="21"/>
    <s v="JOSÉ CARLOS RIBEIRO"/>
    <x v="21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4"/>
    <x v="22"/>
    <s v="MAURICIO DE OLIVEIRA"/>
    <x v="2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0912"/>
    <x v="23"/>
    <s v="COMPANHIA ESTADUAL DE ÁGUAS E ESGOTOS - CEDAE"/>
    <x v="23"/>
    <s v="3600601"/>
    <s v="Captação, tratamento e distribuição de água"/>
    <d v="2012-09-05T00:00:00"/>
    <n v="138.43"/>
    <s v="Água"/>
    <s v="DESPESA DE CONSUMO DE ÁGUA DO COMITÊ DA AV. RUI BARBOSA 452 - CENTRO - MACAÉ"/>
    <n v="8.763370430884031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1012"/>
    <x v="23"/>
    <s v="COMPANHIA ESTADUAL DE ÁGUAS E ESGOTOS - CEDAE"/>
    <x v="23"/>
    <s v="3600601"/>
    <s v="Captação, tratamento e distribuição de água"/>
    <d v="2012-09-06T00:00:00"/>
    <n v="67.62"/>
    <s v="Água"/>
    <s v="DESPESA COM CONSUMO DE AGUA NO ENDEREÇO SITUADO NA AV. RUI BARBOSA 452 CENTRO MACAE"/>
    <n v="4.280713057403584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05170111012"/>
    <x v="23"/>
    <s v="COMPANHIA ESTADUAL DE ÁGUAS E ESGOTOS - CEDAE"/>
    <x v="23"/>
    <s v="3600601"/>
    <s v="Captação, tratamento e distribuição de água"/>
    <d v="2012-10-01T00:00:00"/>
    <n v="27.77"/>
    <s v="Água"/>
    <s v="DESPESA COM CONSUMO DE AGUA NO ENDEREÇO SITUADO NA AV. GUADALAJARA 2000 PRAIA CAMPISTA MACAE"/>
    <n v="1.757991742148736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1"/>
    <x v="24"/>
    <s v="IMPRINT 2001 GRAFICA E EDITORA LTDA"/>
    <x v="24"/>
    <s v="1811302"/>
    <s v="Impressão de livros, revistas e outras publicações periódicas"/>
    <d v="2012-07-30T00:00:00"/>
    <n v="500"/>
    <s v="Publicidade por materiais impressos"/>
    <s v="50.000 UNID. DE MATERIAL IMPRESSO 'SANTÃO' 9 X 14"/>
    <n v="3.16527141186304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03"/>
    <x v="24"/>
    <s v="IMPRINT 2001 GRAFICA E EDITORA LTDA"/>
    <x v="24"/>
    <s v="1811302"/>
    <s v="Impressão de livros, revistas e outras publicações periódicas"/>
    <d v="2012-08-19T00:00:00"/>
    <n v="350"/>
    <s v="Publicidade por materiais impressos"/>
    <s v="50.000 UNID. CARTÃO DE VISITA"/>
    <n v="2.215689988304132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24"/>
    <x v="24"/>
    <s v="IMPRINT 2001 GRAFICA E EDITORA LTDA"/>
    <x v="24"/>
    <s v="1811302"/>
    <s v="Impressão de livros, revistas e outras publicações periódicas"/>
    <d v="2012-09-12T00:00:00"/>
    <n v="58500"/>
    <s v="Publicidade por materiais impressos"/>
    <s v="30.000 REVISTA COM PLANO DE GOVERNO AO CUSTO UNITARIO DE R$ 1·95"/>
    <n v="3.7033675518797646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86"/>
    <x v="24"/>
    <s v="IMPRINT 2001 GRAFICA E EDITORA LTDA"/>
    <x v="24"/>
    <s v="1811302"/>
    <s v="Impressão de livros, revistas e outras publicações periódicas"/>
    <d v="2012-09-12T00:00:00"/>
    <n v="6000"/>
    <s v="Publicidade por materiais impressos"/>
    <s v="1.000.000 DE CEDULAS 9X6 PREFEITO E VICE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94"/>
    <x v="24"/>
    <s v="IMPRINT 2001 GRAFICA E EDITORA LTDA"/>
    <x v="24"/>
    <s v="1811302"/>
    <s v="Impressão de livros, revistas e outras publicações periódicas"/>
    <d v="2012-10-03T00:00:00"/>
    <n v="500"/>
    <s v="Publicidade por materiais impressos"/>
    <s v="MATERIAL IMPRESSO 50.000 SANTÃO 14X9 CM "/>
    <n v="3.16527141186304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9"/>
    <x v="25"/>
    <s v="GRAPHOSET MAQ. ARTES GRAFICAS LTDA"/>
    <x v="25"/>
    <s v="1813099"/>
    <s v="Impressão de material para outros usos"/>
    <d v="2012-09-04T00:00:00"/>
    <n v="2709"/>
    <s v="Publicidade por materiais impressos"/>
    <s v="2.100 UNIDADES DE CRACHAS VALOR UNITARIO R$ 1·29"/>
    <n v="1.714944050947398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7"/>
    <x v="25"/>
    <s v="GRAPHOSET MAQ. ARTES GRAFICAS LTDA"/>
    <x v="25"/>
    <s v="1813099"/>
    <s v="Impressão de material para outros usos"/>
    <d v="2012-10-05T00:00:00"/>
    <n v="2100"/>
    <s v="Publicidade por materiais impressos"/>
    <s v="QUANTIDADE DE 10.000 PRAGUINHAS 10 X 10 VALOR UNITÁRIO R$ 0·21"/>
    <n v="1.329413992982479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85"/>
    <x v="26"/>
    <s v="ETHIS GRAFICA E EDITORA LTDA"/>
    <x v="26"/>
    <s v="1813099"/>
    <s v="Impressão de material para outros usos"/>
    <d v="2012-07-30T00:00:00"/>
    <n v="2000"/>
    <s v="Publicidade por placas, estandartes e faixas"/>
    <s v="200 UNID. DE BANDEIRAS - PREFEITO E VICE"/>
    <n v="1.26610856474521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6"/>
    <x v="26"/>
    <s v="ETHIS GRAFICA E EDITORA LTDA"/>
    <x v="26"/>
    <s v="1813099"/>
    <s v="Impressão de material para outros usos"/>
    <d v="2012-08-09T00:00:00"/>
    <n v="750"/>
    <s v="Publicidade por materiais impressos"/>
    <s v="30.000 PRAGUINHAS "/>
    <n v="4.747907117794569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6"/>
    <x v="26"/>
    <s v="ETHIS GRAFICA E EDITORA LTDA"/>
    <x v="26"/>
    <s v="1813099"/>
    <s v="Impressão de material para outros usos"/>
    <d v="2012-09-14T00:00:00"/>
    <n v="750"/>
    <s v="Publicidade por materiais impressos"/>
    <s v="30.000 PRAGUINHAS "/>
    <n v="4.747907117794569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21"/>
    <x v="26"/>
    <s v="ETHIS GRAFICA E EDITORA LTDA"/>
    <x v="26"/>
    <s v="1813099"/>
    <s v="Impressão de material para outros usos"/>
    <d v="2012-10-03T00:00:00"/>
    <n v="2000"/>
    <s v="Publicidade por placas, estandartes e faixas"/>
    <s v="200 BANDEIRAS MEDINDO 1·70 X 1·00 M"/>
    <n v="1.26610856474521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70"/>
    <x v="27"/>
    <s v="ARMSTRONG P. MAIA"/>
    <x v="27"/>
    <s v="1813099"/>
    <s v="Impressão de material para outros usos"/>
    <d v="2012-08-30T00:00:00"/>
    <n v="6500"/>
    <s v="Publicidade por materiais impressos"/>
    <s v="5.000 ADESIVOS IMPRESSOS 0·15 X 0·40"/>
    <n v="4.11485283542196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13"/>
    <x v="27"/>
    <s v="ARMSTRONG P. MAIA"/>
    <x v="27"/>
    <s v="1813099"/>
    <s v="Impressão de material para outros usos"/>
    <d v="2012-10-04T00:00:00"/>
    <n v="3600"/>
    <s v="Publicidade por placas, estandartes e faixas"/>
    <s v="20 LONAS 2X2M· 30 FAIXAS 3X0·80CM· 01 LONA COM ESTRUTURA MADEIRA 1·50X3M E 03 LONAS 2X2M COM ESTRUTURA"/>
    <n v="2.27899541654139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04"/>
    <x v="27"/>
    <s v="ARMSTRONG P. MAIA"/>
    <x v="27"/>
    <s v="1813099"/>
    <s v="Impressão de material para outros usos"/>
    <d v="2012-09-28T00:00:00"/>
    <n v="520"/>
    <s v="Publicidade por placas, estandartes e faixas"/>
    <s v="400 ADESIVOS MEDINDO 15 X 45 CM"/>
    <n v="3.291882268337568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"/>
    <x v="28"/>
    <s v="INTERFOGOS COMERCIO· IMPORTAÇÃO E EXPORTAÇÃO LTDA ME"/>
    <x v="28"/>
    <s v="4684299"/>
    <s v="Comércio atacadista de outros produtos químicos e petroquímicos não especificados anteriormente"/>
    <d v="2012-09-14T00:00:00"/>
    <n v="15000"/>
    <s v="Diversas a especificar"/>
    <s v="DESPESA COM FOGOS DE ARTIFICIO USADO NA CAMPANHA· CARREATA E COMICIO"/>
    <n v="9.49581423558914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57717"/>
    <x v="29"/>
    <s v="AMPLA ENERGIA E SERVIÇOS S.A."/>
    <x v="29"/>
    <s v="3514000"/>
    <s v="Distribuição de energia elétrica"/>
    <d v="2012-09-05T00:00:00"/>
    <n v="133.86000000000001"/>
    <s v="Energia elétrica"/>
    <s v="ENERGIA ELÉTRICA DO COMITÊ SITUADO NA AV. RUI BARBOSA 454 - CENTRO - MACAÉ"/>
    <n v="8.47406462383974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7293"/>
    <x v="29"/>
    <s v="AMPLA ENERGIA E SERVIÇOS S.A."/>
    <x v="29"/>
    <s v="3514000"/>
    <s v="Distribuição de energia elétrica"/>
    <d v="2012-09-13T00:00:00"/>
    <n v="1273.08"/>
    <s v="Energia elétrica"/>
    <s v="AMPLA - ENERGIA ELETRICA DO COMITÊ PRINCIPALSITUADO NA AV. GUADALAJARA 2000 PRAIA CAMPISTA"/>
    <n v="8.059287458029215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61659"/>
    <x v="29"/>
    <s v="AMPLA ENERGIA E SERVIÇOS S.A."/>
    <x v="29"/>
    <s v="3514000"/>
    <s v="Distribuição de energia elétrica"/>
    <d v="2012-09-19T00:00:00"/>
    <n v="151.54"/>
    <s v="Energia elétrica"/>
    <s v="ENERGIA ELÉTRICA DO COMITÊ SITUADO NA AV. RUI BARBOSA N 452 CENTRO"/>
    <n v="9.593304595074522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5699"/>
    <x v="29"/>
    <s v="AMPLA ENERGIA E SERVIÇOS S.A."/>
    <x v="29"/>
    <s v="3514000"/>
    <s v="Distribuição de energia elétrica"/>
    <d v="2012-08-24T00:00:00"/>
    <n v="976.3"/>
    <s v="Energia elétrica"/>
    <s v="DESPESA COM ENERGIA ELÉTRICA DO COMITÊ SITUADO NA AV. GUADALAJARA 2000 - PRAIA CAMPISTA"/>
    <n v="6.180508958803784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403632"/>
    <x v="29"/>
    <s v="AMPLA ENERGIA E SERVIÇOS S.A."/>
    <x v="29"/>
    <s v="3514000"/>
    <s v="Distribuição de energia elétrica"/>
    <d v="2012-07-17T00:00:00"/>
    <n v="234.1"/>
    <s v="Energia elétrica"/>
    <s v="AMPLA - CONTA DE ENERGIA ELÉTRICA DO COMITÊ - ANDERSON"/>
    <n v="1.481980075034278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69069"/>
    <x v="30"/>
    <s v="INFOGLOBO COMUNICAÇÃO E PARTICIPAÇÕES S/A"/>
    <x v="30"/>
    <s v="5812300"/>
    <s v="Edição de jornais"/>
    <d v="2012-09-25T00:00:00"/>
    <n v="3570"/>
    <s v="Publicidade por jornais e revistas"/>
    <s v="VEICULAÇÃO DE PUBLICIDADE - INFOGLOBO"/>
    <n v="2.260003788070215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8"/>
    <x v="31"/>
    <s v="HELISTAR TÁXI AÉREO"/>
    <x v="31"/>
    <s v="5112901"/>
    <s v="Serviço de táxi aéreo e locação de aeronaves com tripulação"/>
    <d v="2012-10-04T00:00:00"/>
    <n v="16410"/>
    <s v="Despesas com transporte ou deslocamento"/>
    <s v="FRETAMENTO DE AERONAVE PARA VOO TRECHOS RIO DE JANEIRO X MACAÉ X RIO DE JANEIRO"/>
    <n v="1.03884207737345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"/>
    <x v="32"/>
    <s v="DAMIAN &amp; MIRANDA ADVOGADOS ASSOCIADOS"/>
    <x v="32"/>
    <s v="6911701"/>
    <s v="Serviços advocatícios"/>
    <d v="2012-10-02T00:00:00"/>
    <n v="50000"/>
    <s v="Serviços prestados por terceiros"/>
    <s v="SERVIÇOS ADVOCATICIO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38"/>
    <x v="33"/>
    <s v="TRANSTERRA TRANSPORTES E TURISMO SC LTDA"/>
    <x v="33"/>
    <s v="7911200"/>
    <s v="Agências de viagens"/>
    <d v="2012-08-02T00:00:00"/>
    <n v="14500"/>
    <s v="Cessão ou locação de veículos"/>
    <s v="LOCAÇÃO DE 02 CAMINHÕES BAÚ E 02 VANS - 17/07 A 31/07"/>
    <n v="9.179287094402835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4"/>
    <x v="33"/>
    <s v="TRANSTERRA TRANSPORTES E TURISMO SC LTDA"/>
    <x v="33"/>
    <s v="7911200"/>
    <s v="Agências de viagens"/>
    <d v="2012-08-30T00:00:00"/>
    <n v="29000"/>
    <s v="Cessão ou locação de veículos"/>
    <s v="LOCAÇÃO DE 02 CAMINHÕES BAÚ E 02 VANS PERÍODO DE 01/09 A 31/09"/>
    <n v="1.835857418880567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72"/>
    <x v="33"/>
    <s v="TRANSTERRA TRANSPORTES E TURISMO SC LTDA"/>
    <x v="33"/>
    <s v="7911200"/>
    <s v="Agências de viagens"/>
    <d v="2012-10-02T00:00:00"/>
    <n v="29000"/>
    <s v="Cessão ou locação de veículos"/>
    <s v="02 CAMINHOES BAÚ E 02 VANS"/>
    <n v="1.835857418880567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27"/>
    <x v="34"/>
    <s v="NM PEÇANHA FILHO IMPRESSÃO DIGITAL - EPP - IMAX - MIDIA EXTERIOR"/>
    <x v="34"/>
    <s v="1813001"/>
    <s v="Impressão de material para uso publicitário"/>
    <d v="2012-07-17T00:00:00"/>
    <n v="11000"/>
    <s v="Publicidade por placas, estandartes e faixas"/>
    <s v="MATERIAL DE CAMPANHA - PLACAS E ADESIVO PERFURADO - PREFEITO E VICE"/>
    <n v="6.96359710609870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79"/>
    <x v="34"/>
    <s v="NM PEÇANHA FILHO IMPRESSÃO DIGITAL - EPP - IMAX - MIDIA EXTERIOR"/>
    <x v="34"/>
    <s v="1813001"/>
    <s v="Impressão de material para uso publicitário"/>
    <d v="2012-07-30T00:00:00"/>
    <n v="2110"/>
    <s v="Publicidade por placas, estandartes e faixas"/>
    <s v="MATERIAL DE CAMPANHA - PLACAS E ADESIVO PERFURADO - PREFEITO· VICE· DILMA E LULA"/>
    <n v="1.335744535806205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"/>
    <x v="34"/>
    <s v="NM PEÇANHA FILHO IMPRESSÃO DIGITAL - EPP - IMAX - MIDIA EXTERIOR"/>
    <x v="34"/>
    <s v="1813001"/>
    <s v="Impressão de material para uso publicitário"/>
    <d v="2012-08-27T00:00:00"/>
    <n v="2492"/>
    <s v="Publicidade por placas, estandartes e faixas"/>
    <s v="PLACAS 2X1M· PLACAS 2X2M· FAIXA EM LONA 3X0·80CM E 2X1M· ADESIVOS DE CARRO 0·68X0·80CM E 0·70X0·40CM"/>
    <n v="1.577571271672542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15"/>
    <x v="34"/>
    <s v="NM PEÇANHA FILHO IMPRESSÃO DIGITAL - EPP - IMAX - MIDIA EXTERIOR"/>
    <x v="34"/>
    <s v="1813001"/>
    <s v="Impressão de material para uso publicitário"/>
    <d v="2012-09-14T00:00:00"/>
    <n v="7500"/>
    <s v="Publicidade por placas, estandartes e faixas"/>
    <s v="500 UNID. PLACAS 2·0X1·0M PREFEITO E VICE CUSTO UNITARIO DE R$ 15·00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2"/>
    <x v="34"/>
    <s v="NM PEÇANHA FILHO IMPRESSÃO DIGITAL - EPP - IMAX - MIDIA EXTERIOR"/>
    <x v="34"/>
    <s v="1813001"/>
    <s v="Impressão de material para uso publicitário"/>
    <d v="2012-08-29T00:00:00"/>
    <n v="11250"/>
    <s v="Publicidade por placas, estandartes e faixas"/>
    <s v="500 UNID. ADESIVO PERFURADO 0·80X0·50· 500 UNID. PLACAS 2X1M E 10 UNID. PLACAS 2X2M"/>
    <n v="7.121860676691855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2"/>
    <x v="34"/>
    <s v="NM PEÇANHA FILHO IMPRESSÃO DIGITAL - EPP - IMAX - MIDIA EXTERIOR"/>
    <x v="34"/>
    <s v="1813001"/>
    <s v="Impressão de material para uso publicitário"/>
    <d v="2012-09-12T00:00:00"/>
    <n v="300"/>
    <s v="Publicidade por placas, estandartes e faixas"/>
    <s v="PLOTAGEM DE DUAS KOMBIS"/>
    <n v="1.899162847117828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3"/>
    <x v="34"/>
    <s v="NM PEÇANHA FILHO IMPRESSÃO DIGITAL - EPP - IMAX - MIDIA EXTERIOR"/>
    <x v="34"/>
    <s v="1813001"/>
    <s v="Impressão de material para uso publicitário"/>
    <d v="2012-09-12T00:00:00"/>
    <n v="5515"/>
    <s v="Publicidade por placas, estandartes e faixas"/>
    <s v="01 PLACA 2X1M R$ 15·00 UNIT.· 300 PLACAS 1·0X0·50CM R$ 8·00 UNIT. E 100 CAVALETES MEDINDO 1·0X1·20 R$ 31·00 UNIT."/>
    <n v="3.491294367284940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6"/>
    <x v="35"/>
    <s v="EJORAN - EDITORA DE JORNAIS REVISTAS E AGÊNCIA DE NOTÍCIAS"/>
    <x v="35"/>
    <s v="1811302"/>
    <s v="Impressão de livros, revistas e outras publicações periódicas"/>
    <d v="2012-07-19T00:00:00"/>
    <n v="150"/>
    <s v="Publicidade por materiais impressos"/>
    <s v="20.000 UNID. DE IMPRESSÃO - PREFEITO"/>
    <n v="9.495814235589140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7"/>
    <x v="35"/>
    <s v="EJORAN - EDITORA DE JORNAIS REVISTAS E AGÊNCIA DE NOTÍCIAS"/>
    <x v="35"/>
    <s v="1811302"/>
    <s v="Impressão de livros, revistas e outras publicações periódicas"/>
    <d v="2012-07-20T00:00:00"/>
    <n v="150"/>
    <s v="Publicidade por materiais impressos"/>
    <s v="20.000 UNID. MATERIAL IMPRESSO DE CAMPANHA - PREFEITO"/>
    <n v="9.495814235589140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87"/>
    <x v="35"/>
    <s v="EJORAN - EDITORA DE JORNAIS REVISTAS E AGÊNCIA DE NOTÍCIAS"/>
    <x v="35"/>
    <s v="1811302"/>
    <s v="Impressão de livros, revistas e outras publicações periódicas"/>
    <d v="2012-10-02T00:00:00"/>
    <n v="9950"/>
    <s v="Publicidade por jornais e revistas"/>
    <s v="IMPRESSÃO DE JORNAL 'É AGORA MACAE' 50.000 EXEMPLARES"/>
    <n v="6.298890109607463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70"/>
    <x v="35"/>
    <s v="EJORAN - EDITORA DE JORNAIS REVISTAS E AGÊNCIA DE NOTÍCIAS"/>
    <x v="35"/>
    <s v="1811302"/>
    <s v="Impressão de livros, revistas e outras publicações periódicas"/>
    <d v="2012-10-03T00:00:00"/>
    <n v="624"/>
    <s v="Publicidade por jornais e revistas"/>
    <s v="16 VEICULAÇÃO DE ANUNCIO"/>
    <n v="3.950258722005082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84"/>
    <x v="35"/>
    <s v="EJORAN - EDITORA DE JORNAIS REVISTAS E AGÊNCIA DE NOTÍCIAS"/>
    <x v="35"/>
    <s v="1811302"/>
    <s v="Impressão de livros, revistas e outras publicações periódicas"/>
    <d v="2012-07-31T00:00:00"/>
    <n v="624"/>
    <s v="Publicidade por jornais e revistas"/>
    <s v="VEICULAÇÃO DE ANÚNCIO JORNAL O DEBATE"/>
    <n v="3.950258722005082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32"/>
    <x v="36"/>
    <s v="PRINT SERVICE GRAFICA DIGITAL"/>
    <x v="36"/>
    <s v="5811500"/>
    <s v="Edição de livros"/>
    <d v="2012-08-16T00:00:00"/>
    <n v="2500"/>
    <s v="Publicidade por materiais impressos"/>
    <s v="10.000 IMPRESSÕES DE QUESTIONARIOS R$ 0·20 UNITARIO E 10.000 PANFLETOS R$ 0·05 UNITARIO"/>
    <n v="1.582635705931523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4E08822"/>
    <x v="36"/>
    <s v="PRINT SERVICE GRAFICA DIGITAL"/>
    <x v="36"/>
    <s v="5811500"/>
    <s v="Edição de livros"/>
    <d v="2012-08-23T00:00:00"/>
    <n v="4500"/>
    <s v="Publicidade por materiais impressos"/>
    <s v="30.000 IMPRESSÕES DE CARTAS R$ 0·15 UNITARIO"/>
    <n v="2.84874427067674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628"/>
    <x v="37"/>
    <s v="GRAFICA EDITORA STAMPPA LTDA"/>
    <x v="37"/>
    <s v="1811302"/>
    <s v="Impressão de livros, revistas e outras publicações periódicas"/>
    <d v="2012-07-16T00:00:00"/>
    <n v="21220"/>
    <s v="Publicidade por materiais impressos"/>
    <s v="IMPRESSÃO DE 2.000.000 SANTINHO R$0·0055 / 220.000 CARTÃO CARD R$0·0216 / 100.000 PRAGUINHA R$0·059"/>
    <n v="1.34334118719467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75"/>
    <x v="38"/>
    <s v="LISTEN - LOCAL INFORMATION SYSTEM"/>
    <x v="38"/>
    <s v="7320300"/>
    <s v="Pesquisas de mercado e de opinião pública"/>
    <d v="2012-08-24T00:00:00"/>
    <n v="50000"/>
    <s v="Pesquisas ou testes eleitorais"/>
    <s v="SERVIÇOS DE TRANSFERÊNCIA DE TECNOLOGIA E CAPTAÇÃO DE INFORMAÇÃO JUNTO AOS CIDADÃOS MACAENSE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03"/>
    <x v="38"/>
    <s v="LISTEN - LOCAL INFORMATION SYSTEM"/>
    <x v="38"/>
    <s v="7320300"/>
    <s v="Pesquisas de mercado e de opinião pública"/>
    <d v="2012-09-20T00:00:00"/>
    <n v="50000"/>
    <s v="Pesquisas ou testes eleitorais"/>
    <s v="SERVIÇOS DE TRANSFERÊNCIA DE TECNOLOGIA E CAPTAÇÃO DE INFORMAÇÃO JUNTO AOS CIDADÃOS MACAENSE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3"/>
    <x v="39"/>
    <s v="ATITUDE AGÊNCIA DE PUBLICIDADE LTDA"/>
    <x v="39"/>
    <s v="7311400"/>
    <s v="Agências de publicidade"/>
    <d v="2012-07-17T00:00:00"/>
    <n v="35000"/>
    <s v="Produção de jingles, vinhetas e slogans"/>
    <s v="SERVIÇOS DE CRIAÇÃO· DIVULGAÇÃO· PROPAGANDA E PUBLICIDADE· JINGLES "/>
    <n v="2.215689988304132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8"/>
    <x v="39"/>
    <s v="ATITUDE AGÊNCIA DE PUBLICIDADE LTDA"/>
    <x v="39"/>
    <s v="7311400"/>
    <s v="Agências de publicidade"/>
    <d v="2012-09-01T00:00:00"/>
    <n v="35000"/>
    <s v="Produção de jingles, vinhetas e slogans"/>
    <s v="SERVIÇOS DE CRIAÇÃO· DIVULGAÇÃO· PROPAGANDA E PUBLICIDADE."/>
    <n v="2.215689988304132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9"/>
    <x v="39"/>
    <s v="ATITUDE AGÊNCIA DE PUBLICIDADE LTDA"/>
    <x v="39"/>
    <s v="7311400"/>
    <s v="Agências de publicidade"/>
    <d v="2012-10-01T00:00:00"/>
    <n v="35000"/>
    <s v="Produção de jingles, vinhetas e slogans"/>
    <s v="SERVIÇOS DE CRIAÇÃO· DIVULGAÇÃO· PROPAGANDA E PUBLICIDADE· JINGLES "/>
    <n v="2.215689988304132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3"/>
    <x v="40"/>
    <s v="MILENA DE SOUZA VIEIRA"/>
    <x v="4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2"/>
    <x v="41"/>
    <s v="ELIZABETH VERISSIMO"/>
    <x v="4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9"/>
    <x v="42"/>
    <s v="TARCISO DIAS GONÇALVES"/>
    <x v="4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2"/>
    <x v="43"/>
    <s v="LILIAN MENDONÇA DE SOUZA MOREIRA"/>
    <x v="4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0"/>
    <x v="44"/>
    <s v="JOÃO BATISTA DE BARROS"/>
    <x v="44"/>
    <s v=""/>
    <s v=""/>
    <d v="2012-07-17T00:00:00"/>
    <n v="4500"/>
    <s v="Cessão ou locação de veículos"/>
    <s v="LOCAÇÃO DE VEÍCULO PARA COLOCAÇÃO DE PLACAS SEM MOTORISTRA"/>
    <n v="2.84874427067674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9"/>
    <x v="44"/>
    <s v="JOÃO BATISTA DE BARROS"/>
    <x v="4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4"/>
    <x v="45"/>
    <s v="EDMILSON MONTEIRO JARDIM"/>
    <x v="4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0"/>
    <x v="46"/>
    <s v="PAULO ROBERTO SILVA"/>
    <x v="4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9"/>
    <x v="47"/>
    <s v="MARCOS ANTONIO DA SILVA GOMES"/>
    <x v="4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1"/>
    <x v="48"/>
    <s v="CARLA MACHADO GENEROSO"/>
    <x v="4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3"/>
    <x v="49"/>
    <s v="EXPRESSO REGIONAL EDITORA E REVISTA LTDA"/>
    <x v="49"/>
    <s v="5829800"/>
    <s v="Edição integrada à impressão de cadastros, listas e outros produtos gráficos"/>
    <d v="2012-10-04T00:00:00"/>
    <n v="350"/>
    <s v="Publicidade por jornais e revistas"/>
    <s v="PUBLICAÇÃO ANUNCIO 1/8 DE PAGINA EDIÇÃO 363"/>
    <n v="2.215689988304132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0"/>
    <x v="50"/>
    <s v="SERGIO CHAGAS"/>
    <x v="50"/>
    <s v=""/>
    <s v=""/>
    <d v="2012-07-17T00:00:00"/>
    <n v="365"/>
    <s v="Despesas com pessoal"/>
    <s v="PRESTAÇÃO DE SERVIÇO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2"/>
    <x v="51"/>
    <s v="CLAUDIO ROGÉRIO MACHADO DA SILVA JUNIOR"/>
    <x v="51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3"/>
    <x v="52"/>
    <s v="ELISANGELA FORTES NASCIMENTO"/>
    <x v="5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5"/>
    <x v="53"/>
    <s v="MARIA DAS DÔRES LIMA DA SILVA"/>
    <x v="5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6"/>
    <x v="54"/>
    <s v="ALTAIR PINTO DE MORAES"/>
    <x v="5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8"/>
    <x v="55"/>
    <s v="JOSE ROBERTO DOS SANTOS MOREIRA"/>
    <x v="5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9"/>
    <x v="56"/>
    <s v="MARCUS ANTONIO GUALBER DA SILVA"/>
    <x v="5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0"/>
    <x v="57"/>
    <s v="ONOFRE GOMES JUNIOR"/>
    <x v="5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5"/>
    <x v="58"/>
    <s v="BARBARA REGINA CARNEIRO CARVALHO"/>
    <x v="5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7"/>
    <x v="59"/>
    <s v="JOSE LUIZ DA COSTA BRANDÃO"/>
    <x v="5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8"/>
    <x v="60"/>
    <s v="ROBERTO FLAVIO COUTO CARDOSO"/>
    <x v="60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9"/>
    <x v="61"/>
    <s v="VALDEMIR DE SOUZA SILVA"/>
    <x v="6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1"/>
    <x v="62"/>
    <s v="CRISTINA SILVA"/>
    <x v="62"/>
    <s v=""/>
    <s v=""/>
    <d v="2012-07-17T00:00:00"/>
    <n v="1095"/>
    <s v="Despesas com pessoal"/>
    <s v="PRESTAÇÃO DE SERVIÇOS GERAIS"/>
    <n v="6.93194439198007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32"/>
    <x v="63"/>
    <s v="ISABEL CONSUELO DA SILVA"/>
    <x v="6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4"/>
    <x v="64"/>
    <s v="LIANARA SILVA MONTEIRO"/>
    <x v="6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6"/>
    <x v="65"/>
    <s v="MARIA DA PENHA"/>
    <x v="65"/>
    <s v=""/>
    <s v=""/>
    <d v="2012-07-17T00:00:00"/>
    <n v="1925"/>
    <s v="Despesas com pessoal"/>
    <s v="PRESTAÇÃO DE SERVIÇOS GERAIS"/>
    <n v="1.21862949356727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7"/>
    <x v="66"/>
    <s v="MARIA DAS GRAÇAS DANTAS DA SILVA"/>
    <x v="66"/>
    <s v=""/>
    <s v=""/>
    <d v="2012-07-17T00:00:00"/>
    <n v="1925"/>
    <s v="Despesas com pessoal"/>
    <s v="PRESTAÇÃO DE SERVIÇOS GERAIS"/>
    <n v="1.21862949356727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8"/>
    <x v="67"/>
    <s v="SANDRO DE OLIVEIRA DA SILVA"/>
    <x v="6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1"/>
    <x v="68"/>
    <s v="ELZA SOARES DOS SANTOS SILVA"/>
    <x v="6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2"/>
    <x v="69"/>
    <s v="LUCILA CONCEIÇÃO DA CONCEIÇÃO"/>
    <x v="6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4"/>
    <x v="70"/>
    <s v="BEATRIZ SANTA RITA BERNARDO"/>
    <x v="7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5"/>
    <x v="71"/>
    <s v="MANOELA PACHECO DOS SANTOS"/>
    <x v="7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7"/>
    <x v="72"/>
    <s v="RICARDO FREITAS DA SILVA"/>
    <x v="7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9"/>
    <x v="73"/>
    <s v="HELCONIDES CAMPOS MACEDO"/>
    <x v="73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0"/>
    <x v="74"/>
    <s v="JORGE LUIZ DA CONCEIÇÃO"/>
    <x v="7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2"/>
    <x v="75"/>
    <s v="SAMUEL DAHER"/>
    <x v="7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3"/>
    <x v="76"/>
    <s v="ADILSON SOARES DA SILVA"/>
    <x v="7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4"/>
    <x v="77"/>
    <s v="ANA MARIA DE SOUZA SILVA"/>
    <x v="77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7"/>
    <x v="78"/>
    <s v="CRISTIANE DIAS SOARES"/>
    <x v="78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6"/>
    <x v="79"/>
    <s v="TANIA MARIA DA SILVA"/>
    <x v="79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1"/>
    <x v="80"/>
    <s v="RIZETE RIBEIRO DA SILVA"/>
    <x v="8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2"/>
    <x v="81"/>
    <s v="RONALDO DIAS RIBEIRO"/>
    <x v="8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18"/>
    <x v="82"/>
    <s v="RPA BESADA POUSADA-ME "/>
    <x v="82"/>
    <s v="5510801"/>
    <s v="Hotéis"/>
    <d v="2012-08-02T00:00:00"/>
    <n v="800"/>
    <s v="Alimentação"/>
    <s v="QUANTIDADE DE 100 REFEIÇÕES CONSUMIDADAS NO PERÍODO DE 20/07 A 31/07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23"/>
    <x v="82"/>
    <s v="RPA BESADA POUSADA-ME "/>
    <x v="82"/>
    <s v="5510801"/>
    <s v="Hotéis"/>
    <d v="2012-08-08T00:00:00"/>
    <n v="2400"/>
    <s v="Alimentação"/>
    <s v="QUANTIDADE DE 300 REFEIÇÕES CONSUMIDADAS NO PERÍODO DE 01/08 A 05/08"/>
    <n v="1.519330277694262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81"/>
    <x v="83"/>
    <s v="ROGÉRIO PINTO DA SILVA"/>
    <x v="83"/>
    <s v=""/>
    <s v=""/>
    <d v="2012-07-17T00:00:00"/>
    <n v="1500"/>
    <s v="Cessão ou locação de veículos"/>
    <s v="LOCAÇÃO DE VEÍCULO PARA COLOCAÇÃO DE PLACAS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3"/>
    <x v="84"/>
    <s v="JORGE VIANA"/>
    <x v="8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8"/>
    <x v="85"/>
    <s v="PAULO ALBERTO VIEIRA"/>
    <x v="85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1"/>
    <x v="86"/>
    <s v="CLÁUDIA MÁRCIA MACHADO DA SILVA"/>
    <x v="86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4"/>
    <x v="87"/>
    <s v="JANAINA JACQUELINE MARCELINO DE SANTANA"/>
    <x v="87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7"/>
    <x v="88"/>
    <s v="CARLOS BAIENSE COUTINHO JUNIOR"/>
    <x v="8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4"/>
    <x v="89"/>
    <s v="PAULA DE SOUZA CASTRO"/>
    <x v="8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6"/>
    <x v="90"/>
    <s v="FLAVIA OLIVEIRA DE JESUS"/>
    <x v="9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0"/>
    <x v="91"/>
    <s v="CATIANE SANTOS DA COSTA"/>
    <x v="91"/>
    <s v=""/>
    <s v=""/>
    <d v="2012-07-17T00:00:00"/>
    <n v="1095"/>
    <s v="Despesas com pessoal"/>
    <s v="PRESTAÇÃO DE SERVIÇOS GERAIS"/>
    <n v="6.93194439198007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3"/>
    <x v="92"/>
    <s v="JANAINA TOLEDO CURY"/>
    <x v="9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5"/>
    <x v="93"/>
    <s v="ANTONIO DE MOURA"/>
    <x v="9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0"/>
    <x v="94"/>
    <s v="ADRIANA RANGEL PINHEIRO"/>
    <x v="94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3"/>
    <x v="95"/>
    <s v="SABRINA LOPES DIAS"/>
    <x v="9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6"/>
    <x v="96"/>
    <s v="MARLI DA SILVA SANTOS"/>
    <x v="9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8"/>
    <x v="97"/>
    <s v="BRUNO SILVA DE SOUZA"/>
    <x v="9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1"/>
    <x v="98"/>
    <s v="LUCIANO JOSE OLIVEIRA DA SILVA"/>
    <x v="9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5"/>
    <x v="99"/>
    <s v="ANA PAULA RAMOS DA SILVA"/>
    <x v="99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0"/>
    <x v="100"/>
    <s v="MARIO AUGUSTO MARTINS BARRETO"/>
    <x v="10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3"/>
    <x v="101"/>
    <s v="ANTONIO JUVENAL DE SOUZA "/>
    <x v="10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5"/>
    <x v="102"/>
    <s v="PAULA LOHAYNE SILVA"/>
    <x v="102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6"/>
    <x v="103"/>
    <s v="ROBERTO DA LUZ"/>
    <x v="103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7"/>
    <x v="104"/>
    <s v="SIMONE DE SOUZA MOUTINHO"/>
    <x v="10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8"/>
    <x v="105"/>
    <s v="MARCIO DE OLIVEIRA VILAS BOAS"/>
    <x v="105"/>
    <s v=""/>
    <s v=""/>
    <d v="2012-07-17T00:00:00"/>
    <n v="1925"/>
    <s v="Despesas com pessoal"/>
    <s v="PRESTAÇÃO DE SERVIÇOS GERAIS"/>
    <n v="1.21862949356727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2"/>
    <x v="106"/>
    <s v="CARLOS ANTONIO VIEIRA PORTUGAL"/>
    <x v="10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3"/>
    <x v="107"/>
    <s v="CLAUDISSON DOS SANTOS"/>
    <x v="107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4"/>
    <x v="108"/>
    <s v="GEORGE FRANCISCO LOPES"/>
    <x v="10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5"/>
    <x v="109"/>
    <s v="GLEDSON DE OLIVEIRA BARBOSA"/>
    <x v="10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6"/>
    <x v="110"/>
    <s v="GUSTAVO MOTA DIAS"/>
    <x v="11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7"/>
    <x v="111"/>
    <s v="JAILSON DIOGENES DE ARAÚJO ALVES"/>
    <x v="11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8"/>
    <x v="112"/>
    <s v="LEONARDO MACHADO SANTANA"/>
    <x v="112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9"/>
    <x v="113"/>
    <s v="LUCAS DOS SANTOS SILVA"/>
    <x v="113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0"/>
    <x v="114"/>
    <s v="LUIZ CARLOS PONCIANO"/>
    <x v="114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9"/>
    <x v="115"/>
    <s v="ELIZEU VIEIRA FARIA"/>
    <x v="115"/>
    <s v=""/>
    <s v=""/>
    <d v="2012-07-17T00:00:00"/>
    <n v="7500"/>
    <s v="Cessão ou locação de veículos"/>
    <s v="LOCAÇÃO DE VEÍCULO PARA COLOCAÇÃO DE PLACAS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1"/>
    <x v="116"/>
    <s v="JOSÉ ROBERTO NASCIMENTO"/>
    <x v="116"/>
    <s v=""/>
    <s v=""/>
    <d v="2012-07-17T00:00:00"/>
    <n v="1500"/>
    <s v="Cessão ou locação de veículos"/>
    <s v="LOCAÇÃO DE VEÍCULO PARA COLOCAÇÃO DE PLACAS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1"/>
    <x v="117"/>
    <s v="CAMILA SILVA CARNEIRO"/>
    <x v="117"/>
    <s v=""/>
    <s v=""/>
    <d v="2012-07-17T00:00:00"/>
    <n v="1825"/>
    <s v="Despesas com pessoal"/>
    <s v="PRESTAÇÃO DE SERVIÇO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2"/>
    <x v="118"/>
    <s v="JOCELIO MARTINS"/>
    <x v="11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5"/>
    <x v="119"/>
    <s v="PATRICIA TAVARES DA SILVA"/>
    <x v="11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7"/>
    <x v="120"/>
    <s v="NELCI PAULO DA SILVA"/>
    <x v="120"/>
    <s v=""/>
    <s v=""/>
    <d v="2012-07-17T00:00:00"/>
    <n v="1095"/>
    <s v="Despesas com pessoal"/>
    <s v="PRESTAÇÃO DE SERVIÇOS GERAIS"/>
    <n v="6.93194439198007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9"/>
    <x v="121"/>
    <s v="RIVELINO MATOS DE SOUZA"/>
    <x v="121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3"/>
    <x v="122"/>
    <s v="LEILDA MONTEIRO DIAS DOS SANTOS COMERCIO E SERVIÇOS GRAFICOS"/>
    <x v="122"/>
    <s v="1822999"/>
    <s v="Serviços de acabamentos gráficos, exceto encadernação e plastificação"/>
    <d v="2012-09-27T00:00:00"/>
    <n v="2701.88"/>
    <s v="Publicidade por placas, estandartes e faixas"/>
    <s v="MATERIAL DE CAMPANHA 200 PLACAS E DIVERSAS LONAS MEDINDO 1·60 X 2·45CM· 4·10 X 1·10 CM· 8·00 X 0·70 CM· 1·68 X 1·12CM E 1·59 X 0·55CM"/>
    <n v="1.71043670445690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5"/>
    <x v="123"/>
    <s v="CICA E BIANCA SERV. DE DIV. E COM. DE BRINQ. INFLÁVEIS LTDA"/>
    <x v="123"/>
    <s v="4763601"/>
    <s v="Comércio varejista de brinquedos e artigos recreativos"/>
    <d v="2012-08-31T00:00:00"/>
    <n v="4000"/>
    <s v="Alimentação"/>
    <s v="FORNECIMENTO DE 500 QUENTINHAS NO PERÍODO DE 17/08 A 23/08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6"/>
    <x v="123"/>
    <s v="CICA E BIANCA SERV. DE DIV. E COM. DE BRINQ. INFLÁVEIS LTDA"/>
    <x v="123"/>
    <s v="4763601"/>
    <s v="Comércio varejista de brinquedos e artigos recreativos"/>
    <d v="2012-08-31T00:00:00"/>
    <n v="7840"/>
    <s v="Alimentação"/>
    <s v="FORNECIMENTO DE 980 QUENTINHAS NO PERÍODO DE 24/08 A 31/08 "/>
    <n v="4.963145573801256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9"/>
    <x v="123"/>
    <s v="CICA E BIANCA SERV. DE DIV. E COM. DE BRINQ. INFLÁVEIS LTDA"/>
    <x v="123"/>
    <s v="4763601"/>
    <s v="Comércio varejista de brinquedos e artigos recreativos"/>
    <d v="2012-09-14T00:00:00"/>
    <n v="11600"/>
    <s v="Alimentação"/>
    <s v="DESPESA COM ALIMENTAÇÃO NO PERÍODO DE 01/09 A 11/09 - TOTAL DE 1.450 QUENTINHAS"/>
    <n v="7.34342967552226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8"/>
    <x v="123"/>
    <s v="CICA E BIANCA SERV. DE DIV. E COM. DE BRINQ. INFLÁVEIS LTDA"/>
    <x v="123"/>
    <s v="4763601"/>
    <s v="Comércio varejista de brinquedos e artigos recreativos"/>
    <d v="2012-10-04T00:00:00"/>
    <n v="8288"/>
    <s v="Alimentação"/>
    <s v="FORNECIMENTO DE REFEIÇÃO - PERÍODO DE 12/09 A 20/09 - 1.036 QUENTINHAS AO CUSTO UNITÁRIO DE R$ 8·00"/>
    <n v="5.246753892304186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0"/>
    <x v="124"/>
    <s v="JORNAL BOA SEMENTE"/>
    <x v="124"/>
    <s v="5822100"/>
    <s v="Edição integrada à impressão de jornais"/>
    <d v="2012-10-02T00:00:00"/>
    <n v="624"/>
    <s v="Publicidade por jornais e revistas"/>
    <s v="PROPAGANDA POLITICA EDIÇÃO N 243"/>
    <n v="3.950258722005082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80"/>
    <x v="125"/>
    <s v="ALIMINAS REFEIÇÕES COLETIVAS LTDA"/>
    <x v="125"/>
    <s v="5620101"/>
    <s v="Fornecimento de alimentos preparados preponderantemente para empresas"/>
    <d v="2012-08-30T00:00:00"/>
    <n v="39840"/>
    <s v="Alimentação"/>
    <s v="13.280 LANCHES NO PERÍODO DE 17/07 A 29/08"/>
    <n v="2.5220882609724757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00"/>
    <x v="125"/>
    <s v="ALIMINAS REFEIÇÕES COLETIVAS LTDA"/>
    <x v="125"/>
    <s v="5620101"/>
    <s v="Fornecimento de alimentos preparados preponderantemente para empresas"/>
    <d v="2012-09-28T00:00:00"/>
    <n v="50400"/>
    <s v="Alimentação"/>
    <s v="16.800 LANCHES NO PERÍODO DE 30/09 A 04/10"/>
    <n v="3.19059358315795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4"/>
    <x v="126"/>
    <s v="BICICLETAS SILVIO SALGADO LTDA-EPP"/>
    <x v="126"/>
    <s v="3092000"/>
    <s v="Fabricação de bicicletas e triciclos não-motorizados, peças e acessórios"/>
    <d v="2012-08-04T00:00:00"/>
    <n v="2610"/>
    <s v="Bens permanentes"/>
    <s v="15 UNID. BICICLETA ARO 26 COLOR MTB"/>
    <n v="1.65227167699251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5"/>
    <x v="127"/>
    <s v="ROSANA DA MOTTA JUSTINIANO GOMES"/>
    <x v="127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9"/>
    <x v="128"/>
    <s v="ALDA MARIA DO NASCIMENTO MATOS"/>
    <x v="12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3"/>
    <x v="129"/>
    <s v="LUCIANA LUISA PEREIRA"/>
    <x v="12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7"/>
    <x v="130"/>
    <s v="RITA DE CASSIA NASCIMENTO"/>
    <x v="13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1"/>
    <x v="131"/>
    <s v="ALMIR SOARES GOMES"/>
    <x v="131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7"/>
    <x v="132"/>
    <s v="JAMIL DE SOUZA PINTO"/>
    <x v="13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0"/>
    <x v="133"/>
    <s v="JAQUELINE APARECIDA SANTOS DO CABO"/>
    <x v="13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5"/>
    <x v="134"/>
    <s v="MAXSUEL NUNES DE SOUZA"/>
    <x v="13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0"/>
    <x v="135"/>
    <s v="ALEXANDRE BARRETO GUEDES"/>
    <x v="135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3"/>
    <x v="136"/>
    <s v="DANIEL MATHEUS RODRIGUES DE ALMEIDA"/>
    <x v="13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7"/>
    <x v="137"/>
    <s v="LUCAS HORÁCIO RODRIGUES"/>
    <x v="13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"/>
    <x v="138"/>
    <s v="ERENICE TAVARES DE OLIVEIRA"/>
    <x v="13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5"/>
    <x v="139"/>
    <s v="ALEXANDRE ALBINO"/>
    <x v="139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8"/>
    <x v="140"/>
    <s v="MARILDA DE AZEVEDO FERNANDES"/>
    <x v="14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1"/>
    <x v="141"/>
    <s v="FABIANA LUIZA MARCHON"/>
    <x v="14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4"/>
    <x v="142"/>
    <s v="JULIANA CORDEIRO DA SILVA"/>
    <x v="142"/>
    <s v=""/>
    <s v=""/>
    <d v="2012-09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4"/>
    <x v="143"/>
    <s v="PATRICIA MARINHO CORDEIRO"/>
    <x v="14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4"/>
    <x v="144"/>
    <s v="DIOGO CANDIDO DE OLIVEIRA ALMEIDA"/>
    <x v="144"/>
    <s v=""/>
    <s v=""/>
    <d v="2012-08-01T00:00:00"/>
    <n v="4000"/>
    <s v="Despesas com transporte ou deslocamento"/>
    <s v="LOCAÇÃO DE MOTO COM MOTOBOY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81-017018"/>
    <x v="145"/>
    <s v="ATACADÃO 1000 MATERIAIS DE CONSTRUÇÃO LTDA ME"/>
    <x v="145"/>
    <s v="4744099"/>
    <s v="Comércio varejista de materiais de construção em geral"/>
    <d v="2012-08-29T00:00:00"/>
    <n v="12750"/>
    <s v="Diversas a especificar"/>
    <s v="1.500 UNID. DE ESCORAS DE MADEIRA DE 6M"/>
    <n v="8.071442100250769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385-017176"/>
    <x v="145"/>
    <s v="ATACADÃO 1000 MATERIAIS DE CONSTRUÇÃO LTDA ME"/>
    <x v="145"/>
    <s v="4744099"/>
    <s v="Comércio varejista de materiais de construção em geral"/>
    <d v="2012-09-13T00:00:00"/>
    <n v="9848.4"/>
    <s v="Diversas a especificar"/>
    <s v="1.160 UNIDADES DE ESCORAS DE MADEIRA 6M "/>
    <n v="6.234571794518405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19-017233"/>
    <x v="145"/>
    <s v="ATACADÃO 1000 MATERIAIS DE CONSTRUÇÃO LTDA ME"/>
    <x v="145"/>
    <s v="4744099"/>
    <s v="Comércio varejista de materiais de construção em geral"/>
    <d v="2012-09-17T00:00:00"/>
    <n v="3734.48"/>
    <s v="Diversas a especificar"/>
    <s v="DESPESAS COM MATERIAL PARA COLOCAÇÃO DE PLACA MARTELO· ARAME· TORQUE ARMADOR· ALICATE· PREGO 17X27 "/>
    <n v="2.36412855643486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97-017333"/>
    <x v="145"/>
    <s v="ATACADÃO 1000 MATERIAIS DE CONSTRUÇÃO LTDA ME"/>
    <x v="145"/>
    <s v="4744099"/>
    <s v="Comércio varejista de materiais de construção em geral"/>
    <d v="2012-09-24T00:00:00"/>
    <n v="10579.39"/>
    <s v="Diversas a especificar"/>
    <s v="DESPESAS COM 1.252 ESCORAS DE MADEIRA MEDINDO 6M· CUSTO UNIT. R$ 9·90 "/>
    <n v="6.6973281443899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10"/>
    <x v="146"/>
    <s v="NOVADATA COMERCIO E SERVIÇOS LTDA "/>
    <x v="146"/>
    <s v="4751201"/>
    <s v="Comércio varejista especializado de equipamentos e suprimentos de informática"/>
    <d v="2012-08-08T00:00:00"/>
    <n v="3773.35"/>
    <s v="Materiais de expediente"/>
    <s v="MATERIAL DE EXPEDIENTE 'PAPELARIA E INFORMÁTICA' "/>
    <n v="2.388735376390685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9"/>
    <x v="147"/>
    <s v="ALFRED LUCENA WITKA"/>
    <x v="147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2"/>
    <x v="148"/>
    <s v="EVARISTO OLIVEIRA DOS SANTOS"/>
    <x v="148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5"/>
    <x v="149"/>
    <s v="JOANA DARQUE DIAS GOMES"/>
    <x v="149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9"/>
    <x v="150"/>
    <s v="LUCILENE FERNANDES CLEMENTE CHAGAS"/>
    <x v="150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3"/>
    <x v="151"/>
    <s v="SILMAR ANCHIETA GREGÓRIO"/>
    <x v="151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96"/>
    <x v="152"/>
    <s v="F.A.M.P. DE BARROS GOMES COPIADORA E SERVIÇOS"/>
    <x v="152"/>
    <s v="4761003"/>
    <s v="Comércio varejista de artigos de papelaria"/>
    <d v="2012-08-23T00:00:00"/>
    <n v="50.4"/>
    <s v="Publicidade por materiais impressos"/>
    <s v="70 UNID. MATERIAL IMPRESSO - CONVITES"/>
    <n v="3.190593583157951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4"/>
    <x v="153"/>
    <s v="POLIANA DA SILVA BARROS SANTOS"/>
    <x v="153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7"/>
    <x v="154"/>
    <s v="ALEXANDRE AMADO"/>
    <x v="154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8"/>
    <x v="155"/>
    <s v="JAMILSON TEIXEIRA GUIMARÃES"/>
    <x v="155"/>
    <s v=""/>
    <s v=""/>
    <d v="2012-09-05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0"/>
    <x v="156"/>
    <s v="DIOMAR MARIA DA CONCEIÇÃO"/>
    <x v="15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1"/>
    <x v="157"/>
    <s v="EDIMARA NASCIMENTO MATOS DOS SANTOS"/>
    <x v="15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5"/>
    <x v="158"/>
    <s v="MARIZA DA SILVA FERREIRA"/>
    <x v="15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6"/>
    <x v="159"/>
    <s v="PRISCILA ROCHA MARCONDES"/>
    <x v="15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8"/>
    <x v="160"/>
    <s v="SIMONE FIGUEIRA DE MATOS"/>
    <x v="16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9"/>
    <x v="161"/>
    <s v="NIVALDO DA COSTA"/>
    <x v="16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2"/>
    <x v="162"/>
    <s v="PATRICIA CRUZ DE SÁ FREIRE"/>
    <x v="162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5"/>
    <x v="163"/>
    <s v="VILMA MARIA DA SILVA"/>
    <x v="16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8"/>
    <x v="164"/>
    <s v="ESLLEY DA SILVA GOMES"/>
    <x v="16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9"/>
    <x v="165"/>
    <s v="GERTRUDE PIRES DA SILVA"/>
    <x v="165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1"/>
    <x v="166"/>
    <s v="JOALISSON DO AMARAL CAMARGO"/>
    <x v="16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3"/>
    <x v="167"/>
    <s v="LUCIMEIRE DA SILVA GOMES"/>
    <x v="16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6"/>
    <x v="168"/>
    <s v="MAYK DA SILVA GOMES"/>
    <x v="16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7"/>
    <x v="169"/>
    <s v="PATRICIA CABRAL DE SOUZA"/>
    <x v="16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8"/>
    <x v="170"/>
    <s v="ROMILDA FRANKLIN DA SILVA"/>
    <x v="17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1"/>
    <x v="171"/>
    <s v="YURI GOMES DOS SANTOS"/>
    <x v="17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2"/>
    <x v="172"/>
    <s v="ANDRÉ DOS SANTOS GUIMARÃES"/>
    <x v="17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5"/>
    <x v="173"/>
    <s v="ELIAS ROLA JÚNIOR"/>
    <x v="17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6"/>
    <x v="174"/>
    <s v="JOSÉ LUCAS MORELLO TAVARES"/>
    <x v="17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8"/>
    <x v="175"/>
    <s v="ROSEMBERG BARRETO GUEDES"/>
    <x v="175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1"/>
    <x v="176"/>
    <s v="ANDERSON DA SILVA VALENTIM"/>
    <x v="176"/>
    <s v=""/>
    <s v=""/>
    <d v="2012-08-01T00:00:00"/>
    <n v="1460"/>
    <s v="Despesas com pessoal"/>
    <s v="PRESTAÇCA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3"/>
    <x v="177"/>
    <s v="MARIA TAVARES DE OLIVEIRA"/>
    <x v="17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4"/>
    <x v="178"/>
    <s v="PAULAMSEGADAS VIANA"/>
    <x v="17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6"/>
    <x v="179"/>
    <s v="ANDREZ FARIA MOTHE DOS SANTOS"/>
    <x v="179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7"/>
    <x v="180"/>
    <s v="CASSIO WALLAS DOS SANTOS"/>
    <x v="180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9"/>
    <x v="181"/>
    <s v="SABRINA MOTHÉ COSTA CHAVES"/>
    <x v="181"/>
    <s v=""/>
    <s v=""/>
    <d v="2012-08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0"/>
    <x v="182"/>
    <s v="ALINE CORDEIRO DA SILVA"/>
    <x v="18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2"/>
    <x v="183"/>
    <s v="HUDIELLE PEREIRA DIAS"/>
    <x v="18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3"/>
    <x v="184"/>
    <s v="JANAINA CORRÊA RODRIGUES"/>
    <x v="18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5"/>
    <x v="185"/>
    <s v="VALDILÉIA MARTINS CECÍLIO DA SILVA"/>
    <x v="185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6"/>
    <x v="186"/>
    <s v="WENDEL DIAS DE FREITAS DO NASCIMENTO"/>
    <x v="18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5"/>
    <x v="187"/>
    <s v="AMANDA SAMPAIO DA SILVA"/>
    <x v="18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7"/>
    <x v="188"/>
    <s v="SILVANO DOS SANTOS ARAUJO"/>
    <x v="188"/>
    <s v=""/>
    <s v=""/>
    <d v="2012-08-01T00:00:00"/>
    <n v="3000"/>
    <s v="Despesas com pessoal"/>
    <s v="PRESTAÇÃO DE SERVIÇO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8"/>
    <x v="189"/>
    <s v="GILBERTO PINTO FILHO"/>
    <x v="189"/>
    <s v=""/>
    <s v=""/>
    <d v="2012-08-01T00:00:00"/>
    <n v="3000"/>
    <s v="Despesas com pessoal"/>
    <s v="PRESTAÇÃO DE SERVIÇOS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1"/>
    <x v="190"/>
    <s v="SAMUEL RAMOS"/>
    <x v="190"/>
    <s v=""/>
    <s v=""/>
    <d v="2012-08-01T00:00:00"/>
    <n v="3000"/>
    <s v="Despesas com pessoal"/>
    <s v="PRESTAÇÃO DE SERVIÇOS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9"/>
    <x v="191"/>
    <s v="RITA DE CÁSSIA SOUZA GOMES DOS SANTOS"/>
    <x v="191"/>
    <s v=""/>
    <s v=""/>
    <d v="2012-08-01T00:00:00"/>
    <n v="2000"/>
    <s v="Despesas com transporte ou deslocamento"/>
    <s v="LOCAÇÃO DE MOTO COM MOTOBOY"/>
    <n v="1.26610856474521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7"/>
    <x v="192"/>
    <s v="AFONSO ARINOS MUNIZ MELO"/>
    <x v="192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8"/>
    <x v="193"/>
    <s v="ALESSANDRO DE OLIVEIRA"/>
    <x v="193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0"/>
    <x v="194"/>
    <s v="CRISTINA MORENO DE SOUZA"/>
    <x v="194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1"/>
    <x v="195"/>
    <s v="EUZINO LOURENÇO DE MORAES"/>
    <x v="195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3"/>
    <x v="196"/>
    <s v="EVERALDO DOS SANTOS"/>
    <x v="196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4"/>
    <x v="197"/>
    <s v="FÁBIO FERREIRA CLEN"/>
    <x v="197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6"/>
    <x v="198"/>
    <s v="JOBEL CARVALHO DIAS"/>
    <x v="198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7"/>
    <x v="199"/>
    <s v="JOCINEI CUSTODIO DA HORA"/>
    <x v="199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1"/>
    <x v="200"/>
    <s v="LUIZ FERNANDO PEREIRA MOTHE"/>
    <x v="200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2"/>
    <x v="201"/>
    <s v="MARCELO RIBEIRO DE SOUZA"/>
    <x v="201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29"/>
    <x v="202"/>
    <s v="INSTITUTO MACAE DE GERAÇÃO DE EMPREGOS E RENDA LTDA"/>
    <x v="202"/>
    <s v="6319400"/>
    <s v="Portais, provedores de conteúdo e outros serviços de informação na internet"/>
    <d v="2012-09-28T00:00:00"/>
    <n v="250"/>
    <s v="Publicidade por jornais e revistas"/>
    <s v="VEICULAÇÃO DE ANUNCIO DE 1/8 DE PAGINA COLORIDO NO JORNAL RJNEWS EDIÇÃO 79"/>
    <n v="1.582635705931523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9"/>
    <x v="203"/>
    <s v="MARIA LUCIA SILVA AMADO"/>
    <x v="20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5"/>
    <x v="204"/>
    <s v="CRISTINA SILVA DOS SANTOS"/>
    <x v="204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6"/>
    <x v="205"/>
    <s v="EDILANE CRISTINA BATISTA DA SILVA"/>
    <x v="205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9"/>
    <x v="206"/>
    <s v="FRANCCISCO LUCIO DA SILVA"/>
    <x v="206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1"/>
    <x v="207"/>
    <s v="IVANIR DOS SANTOS SILVA"/>
    <x v="20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2"/>
    <x v="208"/>
    <s v="ADILSON RODRIGUES DOS SANTOS"/>
    <x v="20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5"/>
    <x v="209"/>
    <s v="BEATRIZ CESÁRIO OTZ"/>
    <x v="20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7"/>
    <x v="210"/>
    <s v="GISLANNE DE SOUZA MARINHO"/>
    <x v="21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0"/>
    <x v="211"/>
    <s v="LUCIANA CANEMA DOS SANTOS"/>
    <x v="21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4"/>
    <x v="212"/>
    <s v="MILTON PEREIRA DOS SANTOS JUNIOR"/>
    <x v="21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7"/>
    <x v="213"/>
    <s v="RAIMUNDO MARIANO LIMA"/>
    <x v="21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3"/>
    <x v="214"/>
    <s v="ANTONIO DE OLIVEIRA"/>
    <x v="21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7"/>
    <x v="215"/>
    <s v="LAERTE RAMOS DE GOUVEA"/>
    <x v="21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6"/>
    <x v="216"/>
    <s v="EDECILDA VIEIRA VALENÇA"/>
    <x v="21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9"/>
    <x v="217"/>
    <s v="DULCINEA ARAÚJO GUIMARÃES"/>
    <x v="21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3"/>
    <x v="218"/>
    <s v="CELINA DA SILVA CRISTO SOARES"/>
    <x v="21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5"/>
    <x v="219"/>
    <s v="CREUZA PEREIRA DE SOUZA"/>
    <x v="21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0"/>
    <x v="220"/>
    <s v="IRANI PEREIRA DE MATOS"/>
    <x v="22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3"/>
    <x v="221"/>
    <s v="LUCIA HELENA PESSANHA CORREA"/>
    <x v="22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6"/>
    <x v="222"/>
    <s v="MARIA DE LOURDES CONCEIÇÃO MARIANO"/>
    <x v="22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0"/>
    <x v="223"/>
    <s v="MÔNICA RODRIGUES DE OLIVEIRA SANTOS"/>
    <x v="22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3"/>
    <x v="224"/>
    <s v="REJANE PEREIRA DE ALMEIDA"/>
    <x v="22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6"/>
    <x v="225"/>
    <s v="VANESSA SANTOS DA SILVA"/>
    <x v="22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3"/>
    <x v="226"/>
    <s v="JULIO CESAR NUNES SILVA"/>
    <x v="226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3"/>
    <x v="227"/>
    <s v="ALEXANDRE DA SILVA"/>
    <x v="22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4"/>
    <x v="228"/>
    <s v="ANA CAROLINA MALAQUIAS ANDRADE"/>
    <x v="22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6"/>
    <x v="229"/>
    <s v="GENEY DE PAULA"/>
    <x v="22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8"/>
    <x v="230"/>
    <s v="INOLAN BARBOSA VELOZO"/>
    <x v="23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9"/>
    <x v="231"/>
    <s v="IRENE JUNGER DAUDT FONSECA"/>
    <x v="23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1"/>
    <x v="232"/>
    <s v="MAURI RIBEIRO DE ALMEIDA"/>
    <x v="23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3"/>
    <x v="233"/>
    <s v="MICHELLE DOS SANTOS EVENGELISTA"/>
    <x v="23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5"/>
    <x v="234"/>
    <s v="NAYARA BARRETO DIAS"/>
    <x v="23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6"/>
    <x v="235"/>
    <s v="PATRICIA LOPES DE SOUZA"/>
    <x v="23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0"/>
    <x v="236"/>
    <s v="ROSILANE PORFIRIO BARRETO"/>
    <x v="236"/>
    <s v=""/>
    <s v=""/>
    <d v="2012-10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1"/>
    <x v="237"/>
    <s v="SELMA MARIA DO NASCIMENTO ROZENDO"/>
    <x v="23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2"/>
    <x v="238"/>
    <s v="ALESSANDRA BUENO PORTOVEDO ROZENDO"/>
    <x v="23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5"/>
    <x v="239"/>
    <s v="EDSON ZACARIAS GUEDES"/>
    <x v="23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6"/>
    <x v="240"/>
    <s v="JANIO ROBERTO OLIVEIRA SIQUEIRA"/>
    <x v="24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8"/>
    <x v="241"/>
    <s v="LUIS FAUSTINO DA SILVA HESPANHOL"/>
    <x v="24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1"/>
    <x v="242"/>
    <s v="ROGERIO SANTOS DE SOUSA"/>
    <x v="24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7"/>
    <x v="243"/>
    <s v="FABIANA GONÇALVES DE JESUS WENDEROSCHY"/>
    <x v="24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8"/>
    <x v="244"/>
    <s v="JULIMAR PINHEIRO DA SILVA"/>
    <x v="24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0"/>
    <x v="245"/>
    <s v="JEAN VIEIRA VALENÇA"/>
    <x v="24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1"/>
    <x v="246"/>
    <s v="VALTER WENDEROSCHY MOREIRA"/>
    <x v="24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2"/>
    <x v="247"/>
    <s v="ADRIANA DE JESUS SANTOS"/>
    <x v="24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4"/>
    <x v="248"/>
    <s v="CREMILCE RODRIGUES DA SILVA"/>
    <x v="24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6"/>
    <x v="249"/>
    <s v="EDILENE COELHO SCHUAB"/>
    <x v="24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8"/>
    <x v="250"/>
    <s v="EMILENE GONÇALVES PEIXOTO SAMPAIO"/>
    <x v="25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9"/>
    <x v="251"/>
    <s v="FLAVIA FRANCISCO ALVES PEREIRA"/>
    <x v="25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1"/>
    <x v="252"/>
    <s v="JACQUELINE MEIRELES DE ALMEIDA"/>
    <x v="252"/>
    <s v=""/>
    <s v=""/>
    <d v="2012-09-01T00:00:00"/>
    <n v="730"/>
    <s v="Despesas com pessoal"/>
    <s v="PRESTAÇÃO DE SERVIÇO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2"/>
    <x v="253"/>
    <s v="JOSIDETE DOS SANTOS DE SOUZA"/>
    <x v="25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4"/>
    <x v="254"/>
    <s v="LUCIENE DA SILVA LABETA"/>
    <x v="25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5"/>
    <x v="255"/>
    <s v="MANILSON MARTINS DOS SANTOS"/>
    <x v="25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7"/>
    <x v="256"/>
    <s v="MARIA GARDENIA SANTOS DE SOUSA REIS"/>
    <x v="25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8"/>
    <x v="257"/>
    <s v="MARIA HELENA DE ASSIS"/>
    <x v="25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9"/>
    <x v="258"/>
    <s v="MARIA LUCIENE DO LIVRAMENTO SANTOS"/>
    <x v="25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1"/>
    <x v="259"/>
    <s v="PATRICIA DE SOUZA SARDINHA"/>
    <x v="25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2"/>
    <x v="260"/>
    <s v="PRISCILA KAROLAINE DE OLIVEIRA"/>
    <x v="26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4"/>
    <x v="261"/>
    <s v="ROMÁRIO MATOS DANTAS"/>
    <x v="26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5"/>
    <x v="262"/>
    <s v="SANDRA LUCIA DOS SANTOS"/>
    <x v="262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8"/>
    <x v="263"/>
    <s v="FABRÍCIO SILVA RICARDO"/>
    <x v="263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5"/>
    <x v="264"/>
    <s v="ROMÁRIO SANTOS ALBUQUERQUE"/>
    <x v="26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7"/>
    <x v="265"/>
    <s v="WAGNER CORREA DE ALMEIDA"/>
    <x v="26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2"/>
    <x v="266"/>
    <s v="JONAS GALDINO DE OLIVEIRA"/>
    <x v="266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4"/>
    <x v="267"/>
    <s v="LUCINÉA ANTUNES SILVA"/>
    <x v="267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8"/>
    <x v="268"/>
    <s v="RAQUEL CELUTA DE OLIVEIRA"/>
    <x v="26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189"/>
    <x v="269"/>
    <s v="RENATA DOS SANTOS SILVA"/>
    <x v="269"/>
    <s v=""/>
    <s v=""/>
    <d v="2012-09-01T00:00:00"/>
    <n v="730"/>
    <s v="Despesas com pessoal"/>
    <s v="SERVIÇOS GERAIS 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227"/>
    <x v="270"/>
    <s v="ELISANGELA SALLES CARDOSO"/>
    <x v="270"/>
    <s v=""/>
    <s v=""/>
    <d v="2012-09-01T00:00:00"/>
    <n v="730"/>
    <s v="Despesas com pessoal"/>
    <s v="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7"/>
    <x v="271"/>
    <s v="EVERSON DOS SANTOS MONTEIRO"/>
    <x v="271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0"/>
    <x v="272"/>
    <s v="INGRID SOUZA DOS SANTOS"/>
    <x v="272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4"/>
    <x v="273"/>
    <s v="ANDERSON SANTANA FERREIRA"/>
    <x v="273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4"/>
    <x v="274"/>
    <s v="LUCAS E MARTINS LTDA EPP"/>
    <x v="274"/>
    <s v="5611201"/>
    <s v="Restaurantes e similares"/>
    <d v="2012-09-05T00:00:00"/>
    <n v="4200"/>
    <s v="Alimentação"/>
    <s v="CESSÃO DE ESPAÇO E ALMOÇO PARA 70 PESSOAS - ALMOÇO DE ADESÃO"/>
    <n v="2.658827985964959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9T00:00:00"/>
    <n v="11.4"/>
    <s v="Encargos financeiros, taxas bancárias e/ou op. cartão de crédito"/>
    <s v="TAXA COBRADA POR SUSTAÇÃO DE CHEQUE - PERDA DO CHEQUE N 850011 DE POSSE DO FORNECEDOR "/>
    <n v="7.2168188190477471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9T00:00:00"/>
    <n v="11.4"/>
    <s v="Encargos financeiros, taxas bancárias e/ou op. cartão de crédito"/>
    <s v="TAXA COBRADA POR SUSTAÇÃO DE CHEQUE - PERDA DO CHEQUE N 850013 DE POSSE DO FORNECEDOR "/>
    <n v="7.2168188190477471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4T00:00:00"/>
    <n v="10.83"/>
    <s v="Encargos financeiros, taxas bancárias e/ou op. cartão de crédito"/>
    <s v="TARIFAS"/>
    <n v="6.8559778780953595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8T00:00:00"/>
    <n v="204"/>
    <s v="Encargos financeiros, taxas bancárias e/ou op. cartão de crédito"/>
    <s v="TARIFAS"/>
    <n v="1.291430736040123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8T00:00:00"/>
    <n v="38.5"/>
    <s v="Encargos financeiros, taxas bancárias e/ou op. cartão de crédito"/>
    <s v="TARIFAS"/>
    <n v="2.43725898713454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27T00:00:00"/>
    <n v="18.97"/>
    <s v="Encargos financeiros, taxas bancárias e/ou op. cartão de crédito"/>
    <s v="TARIFAS"/>
    <n v="1.200903973660839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28T00:00:00"/>
    <n v="120"/>
    <s v="Encargos financeiros, taxas bancárias e/ou op. cartão de crédito"/>
    <s v="TARIFAS"/>
    <n v="7.5966513884713127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0-08T00:00:00"/>
    <n v="63.25"/>
    <s v="Encargos financeiros, taxas bancárias e/ou op. cartão de crédito"/>
    <s v="TARIFAS"/>
    <n v="4.004068336006754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0-15T00:00:00"/>
    <n v="38.5"/>
    <s v="Encargos financeiros, taxas bancárias e/ou op. cartão de crédito"/>
    <s v="TARIFAS"/>
    <n v="2.43725898713454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0-31T00:00:00"/>
    <n v="55"/>
    <s v="Encargos financeiros, taxas bancárias e/ou op. cartão de crédito"/>
    <s v="TARIFA BANCARIA"/>
    <n v="3.481798553049351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1-03T00:00:00"/>
    <n v="70.41"/>
    <s v="Encargos financeiros, taxas bancárias e/ou op. cartão de crédito"/>
    <s v="TARIFA BANCÁRIA"/>
    <n v="4.457335202185542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4"/>
    <s v=""/>
    <x v="276"/>
    <s v="CÉLIO DE SOUZA"/>
    <x v="276"/>
    <s v=""/>
    <s v=""/>
    <d v="2012-07-17T00:00:00"/>
    <n v="800"/>
    <s v="Baixa de Estimáveis - Locação/cessão de bens imóveis"/>
    <s v="IMÓVEL SITUADO NA RUA LAURO PACHECO S/N - GLICÉRIO - MACAÉ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9"/>
    <s v=""/>
    <x v="276"/>
    <s v="CÉLIO DE SOUZA"/>
    <x v="276"/>
    <s v=""/>
    <s v=""/>
    <d v="2012-08-30T00:00:00"/>
    <n v="800"/>
    <s v="Baixa de Estimáveis - Locação/cessão de bens imóveis"/>
    <s v="DOAÇÃO IMÓVEL SITUADO NA RUA LAURO PACHECO S/N - GLICÉRIO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2"/>
    <s v=""/>
    <x v="276"/>
    <s v="CÉLIO DE SOUZA"/>
    <x v="276"/>
    <s v=""/>
    <s v=""/>
    <d v="2012-09-19T00:00:00"/>
    <n v="800"/>
    <s v="Baixa de Estimáveis - Locação/cessão de bens imóveis"/>
    <s v="DOAÇÃO DE IMÓVEL PARA USO DO COMITÊ SITUADO NA RUA LAURO PACHECO S/N· GLICÉRIO - MACAÉ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2"/>
    <s v=""/>
    <x v="7"/>
    <s v="JOSÉLIA BARRETO RANGEL DE OLIVEIRA"/>
    <x v="7"/>
    <s v=""/>
    <s v=""/>
    <d v="2012-07-17T00:00:00"/>
    <n v="700"/>
    <s v="Baixa de Estimáveis - Locação/cessão de bens imóveis"/>
    <s v="IMÓVEL SITUADO NA RUA SÃO JOÃO BATISTA N 21 - NOVA HOLANDA - MACAÉ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7"/>
    <s v=""/>
    <x v="7"/>
    <s v="JOSÉLIA BARRETO RANGEL DE OLIVEIRA"/>
    <x v="7"/>
    <s v=""/>
    <s v=""/>
    <d v="2012-08-30T00:00:00"/>
    <n v="700"/>
    <s v="Baixa de Estimáveis - Locação/cessão de bens imóveis"/>
    <s v="DOAÇÃO IMÓVEL SITUADO NA RUA SÃO JOÃO BATISTA 21 - NOVA HOLANDA 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9"/>
    <s v=""/>
    <x v="7"/>
    <s v="JOSÉLIA BARRETO RANGEL DE OLIVEIRA"/>
    <x v="7"/>
    <s v=""/>
    <s v=""/>
    <d v="2012-09-19T00:00:00"/>
    <n v="700"/>
    <s v="Baixa de Estimáveis - Locação/cessão de bens imóveis"/>
    <s v="DOAÇÃO DE IMÓVEL PARA USO DO COMITÊ SITUADO NA RUA SÃO JOÃO BATISTA N 21 - NOVA HOLANDA - MACAÉ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0"/>
    <s v=""/>
    <x v="277"/>
    <s v="RAIMUNDO CELSO AMORIM AIRES"/>
    <x v="277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8"/>
    <s v=""/>
    <x v="277"/>
    <s v="RAIMUNDO CELSO AMORIM AIRES"/>
    <x v="277"/>
    <s v=""/>
    <s v=""/>
    <d v="2012-09-19T00:00:00"/>
    <n v="1500"/>
    <s v="Baixa de Estimáveis - Cessão ou locação de veículos"/>
    <s v="01 VEÍCULOS MARCA FIAT· MODELO UNO CS PLACA JUD 1630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2"/>
    <s v=""/>
    <x v="18"/>
    <s v="MAXIMO DE PAULA RAMOS"/>
    <x v="18"/>
    <s v=""/>
    <s v=""/>
    <d v="2012-08-01T00:00:00"/>
    <n v="8000"/>
    <s v="Baixa de Estimáveis - Cessão ou locação de veículos"/>
    <s v="VEÍCULO VW KOMBI PLACA LIQ 5813 RENAVAN 313674787"/>
    <n v="5.06443425898087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1"/>
    <s v=""/>
    <x v="278"/>
    <s v="CARDIM &amp; CARDIM LTDA-ME"/>
    <x v="278"/>
    <s v="7719599"/>
    <s v="Locação de outros meios de transporte não especificados anteriormente, sem condutor"/>
    <d v="2012-10-05T00:00:00"/>
    <n v="16000"/>
    <s v="Baixa de Estimáveis - Cessão ou locação de veículos"/>
    <s v="DOAÇÃO DE TRIO ELÉTRICO DA MARCA MERCEDES BENZ 710 ANO 2004 AO CUSTO ESTIMADO MENSAL DE R$ 8.000·00 - INICIO NO DIA 01/O8/12"/>
    <n v="1.012886851796174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1"/>
    <s v=""/>
    <x v="279"/>
    <s v="GON PETRO COMERCIAL LTDA"/>
    <x v="279"/>
    <s v="4679604"/>
    <s v="Comércio atacadista especializado de materiais de construção não especificados anteriormente"/>
    <d v="2012-07-17T00:00:00"/>
    <n v="4000"/>
    <s v="Baixa de Estimáveis - Locação/cessão de bens imóveis"/>
    <s v="IMÓVEL SITUADO NA AVENIDA GUADALAJARA N 2000 - PRAIA CAMPISTA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3"/>
    <s v=""/>
    <x v="279"/>
    <s v="GON PETRO COMERCIAL LTDA"/>
    <x v="279"/>
    <s v="4679604"/>
    <s v="Comércio atacadista especializado de materiais de construção não especificados anteriormente"/>
    <d v="2012-08-30T00:00:00"/>
    <n v="4000"/>
    <s v="Baixa de Estimáveis - Locação/cessão de bens imóveis"/>
    <s v="DOAÇÃO IMÓVEL PARA USO DO COMITÊ ELEITORAL· SITUADA AV. GUADALAJARA 2000· PRAIA CAMPISTA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6"/>
    <s v=""/>
    <x v="279"/>
    <s v="GON PETRO COMERCIAL LTDA"/>
    <x v="279"/>
    <s v="4679604"/>
    <s v="Comércio atacadista especializado de materiais de construção não especificados anteriormente"/>
    <d v="2012-09-19T00:00:00"/>
    <n v="4000"/>
    <s v="Baixa de Estimáveis - Locação/cessão de bens imóveis"/>
    <s v="DOAÇÃO DE IMÓVEL PARA USO DO COMITÊ SITUADO NA AV. GUADALAJARA 2000· PRAIA CAMPISTA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0"/>
    <s v=""/>
    <x v="44"/>
    <s v="JOÃO BATISTA DE BARROS"/>
    <x v="44"/>
    <s v=""/>
    <s v=""/>
    <d v="2012-07-17T00:00:00"/>
    <n v="1000"/>
    <s v="Baixa de Estimáveis - Locação/cessão de bens imóveis"/>
    <s v="IMÓVEL SITUADO NO BALNEÁRIO LAGOMAR LOTE 45 QUADRA 133 -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5"/>
    <s v=""/>
    <x v="44"/>
    <s v="JOÃO BATISTA DE BARROS"/>
    <x v="44"/>
    <s v=""/>
    <s v=""/>
    <d v="2012-08-30T00:00:00"/>
    <n v="1000"/>
    <s v="Baixa de Estimáveis - Locação/cessão de bens imóveis"/>
    <s v="DOAÇÃO IMÓVEL SITUADO NO BALNEÁRIO LAGOMAR LOTE 45 QD 133 - LAGOMAR - COMITÊ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8"/>
    <s v=""/>
    <x v="44"/>
    <s v="JOÃO BATISTA DE BARROS"/>
    <x v="44"/>
    <s v=""/>
    <s v=""/>
    <d v="2012-09-19T00:00:00"/>
    <n v="1000"/>
    <s v="Baixa de Estimáveis - Locação/cessão de bens imóveis"/>
    <s v="DOAÇÃO DE IMÓVEL PARA USO DO COMITÊ SITUADO NA RUA W 22 NUMERO 262·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1"/>
    <s v=""/>
    <x v="280"/>
    <s v="POSTO CANCELA SERVIÇOS E COMERCIO LTDA"/>
    <x v="280"/>
    <s v="4731800"/>
    <s v="Comércio varejista de combustíveis para veículos automotores"/>
    <d v="2012-08-02T00:00:00"/>
    <n v="23732.21"/>
    <s v="Baixa de Estimáveis - Combustíveis e lubrificantes"/>
    <s v="DOAÇÃO DE COMBUSTÍVEL 2.340 LTS DIESEL· 195 LTS ETANOL E 5.515 LTS GASOLINA "/>
    <n v="1.5023777170666063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2"/>
    <s v=""/>
    <x v="280"/>
    <s v="POSTO CANCELA SERVIÇOS E COMERCIO LTDA"/>
    <x v="280"/>
    <s v="4731800"/>
    <s v="Comércio varejista de combustíveis para veículos automotores"/>
    <d v="2012-09-03T00:00:00"/>
    <n v="86222.96"/>
    <s v="Baixa de Estimáveis - Combustíveis e lubrificantes"/>
    <s v="DOAÇÃO DE COMBUSTIVEL 22.876 LTS GASOLINA· 4.638 LTS DIESEL· 352 LTS ETANOL"/>
    <n v="5.4583814066842207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6"/>
    <s v=""/>
    <x v="280"/>
    <s v="POSTO CANCELA SERVIÇOS E COMERCIO LTDA"/>
    <x v="280"/>
    <s v="4731800"/>
    <s v="Comércio varejista de combustíveis para veículos automotores"/>
    <d v="2012-10-01T00:00:00"/>
    <n v="86656.9"/>
    <s v="Baixa de Estimáveis - Combustíveis e lubrificantes"/>
    <s v="6.474·31 LTS DIESEL COMUM· 693·47 DIESEL ADITIVADO· 1.121·89 GASOL. COMUM· 297·85 GASOL. VP E 134·84 ETANOL"/>
    <n v="5.48585216421349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6"/>
    <s v=""/>
    <x v="281"/>
    <s v="H. M. TRANSPORTES LTDA"/>
    <x v="281"/>
    <s v="4930202"/>
    <s v="Transporte rodoviário de carga, exceto produtos perigosos e mudanças, intermunicipal, interestadual e internacional"/>
    <d v="2012-07-17T00:00:00"/>
    <n v="6500"/>
    <s v="Baixa de Estimáveis - Cessão ou locação de veículos"/>
    <s v="DOAÇÃO DE VEÍCULOS PARA APOIO NA LOGÍSTICA DE TRANSPORTE DE MATERIAIS E APOIO AOS COMITÊS DA CAMPANHA "/>
    <n v="4.11485283542196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3"/>
    <s v=""/>
    <x v="281"/>
    <s v="H. M. TRANSPORTES LTDA"/>
    <x v="281"/>
    <s v="4930202"/>
    <s v="Transporte rodoviário de carga, exceto produtos perigosos e mudanças, intermunicipal, interestadual e internacional"/>
    <d v="2012-09-19T00:00:00"/>
    <n v="6500"/>
    <s v="Baixa de Estimáveis - Cessão ou locação de veículos"/>
    <s v="DOAÇÃO DE VEÍCULOS PARA APOIO NA LOGÍSTICA DE TRANSPORTE DE MATERIAIS E APOIO AOS COMITÊS DA CAMPANHA "/>
    <n v="4.11485283542196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9"/>
    <s v=""/>
    <x v="282"/>
    <s v="VALDIR ANTÔNIO DO NASCIMENTO"/>
    <x v="282"/>
    <s v=""/>
    <s v=""/>
    <d v="2012-07-17T00:00:00"/>
    <n v="1000"/>
    <s v="Baixa de Estimáveis - Locação/cessão de bens imóveis"/>
    <s v="IMÓVEL SITUADO NO BALNEÁRIO LAGOMAR LOTE 78 QUADRA 133 -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4"/>
    <s v=""/>
    <x v="282"/>
    <s v="VALDIR ANTÔNIO DO NASCIMENTO"/>
    <x v="282"/>
    <s v=""/>
    <s v=""/>
    <d v="2012-08-30T00:00:00"/>
    <n v="1000"/>
    <s v="Baixa de Estimáveis - Locação/cessão de bens imóveis"/>
    <s v="DOAÇÃO IMÓVEL SITUADO NO BALNEÁRIO LAGOMAR LOTE 78 QD 133 - LAGOMAR - COMITÊ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7"/>
    <s v=""/>
    <x v="282"/>
    <s v="VALDIR ANTÔNIO DO NASCIMENTO"/>
    <x v="282"/>
    <s v=""/>
    <s v=""/>
    <d v="2012-09-19T00:00:00"/>
    <n v="1000"/>
    <s v="Baixa de Estimáveis - Locação/cessão de bens imóveis"/>
    <s v="DOAÇÃO DE IMÓVEL PARA USO DO COMITÊ SITUADO NO BALNEÁRIO LAGOMAR LOTE 78 QD 133·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3"/>
    <s v=""/>
    <x v="283"/>
    <s v="ARLEY AMARAL CARVALHO"/>
    <x v="283"/>
    <s v=""/>
    <s v=""/>
    <d v="2012-07-17T00:00:00"/>
    <n v="4000"/>
    <s v="Baixa de Estimáveis - Locação/cessão de bens imóveis"/>
    <s v="IMÓVEL SITUADO NA AVENIDA RUI BARBOSA N 452 - CENTRO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8"/>
    <s v=""/>
    <x v="283"/>
    <s v="ARLEY AMARAL CARVALHO"/>
    <x v="283"/>
    <s v=""/>
    <s v=""/>
    <d v="2012-08-30T00:00:00"/>
    <n v="4000"/>
    <s v="Baixa de Estimáveis - Locação/cessão de bens imóveis"/>
    <s v="DOAÇÃO IMÓVEL SITUADO AV. RUI BARBOSA 452 - CENTRO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1"/>
    <s v=""/>
    <x v="283"/>
    <s v="ARLEY AMARAL CARVALHO"/>
    <x v="283"/>
    <s v=""/>
    <s v=""/>
    <d v="2012-09-19T00:00:00"/>
    <n v="4000"/>
    <s v="Baixa de Estimáveis - Locação/cessão de bens imóveis"/>
    <s v="DOAÇÃO DE IMÓVEL PARA USO DO COMITÊ SITUADO NA AV. RUI BARBOSA 452· CENTRO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1"/>
    <s v=""/>
    <x v="284"/>
    <s v="A &amp; I UTILIDADES DO LAR LTDA-ME"/>
    <x v="284"/>
    <s v="4759899"/>
    <s v="Comércio varejista de outros artigos de uso doméstico não especificados anteriormente"/>
    <d v="2012-07-17T00:00:00"/>
    <n v="1500"/>
    <s v="Baixa de Estimáveis - Locação/cessão de bens imóveis"/>
    <s v="IMÓVEL SITUADO NA RUA TANCREDO DE ALMEIDA NEVES N 964 - PQ. AEROPORTO - MACAÉ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6"/>
    <s v=""/>
    <x v="284"/>
    <s v="A &amp; I UTILIDADES DO LAR LTDA-ME"/>
    <x v="284"/>
    <s v="4759899"/>
    <s v="Comércio varejista de outros artigos de uso doméstico não especificados anteriormente"/>
    <d v="2012-08-30T00:00:00"/>
    <n v="1500"/>
    <s v="Baixa de Estimáveis - Locação/cessão de bens imóveis"/>
    <s v="DOAÇÃO IMÓVEL AV. PRES. TANCREDO DE ALMEIDA NEVES 984 - PQ AEROPORT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0"/>
    <s v=""/>
    <x v="284"/>
    <s v="A &amp; I UTILIDADES DO LAR LTDA-ME"/>
    <x v="284"/>
    <s v="4759899"/>
    <s v="Comércio varejista de outros artigos de uso doméstico não especificados anteriormente"/>
    <d v="2012-09-19T00:00:00"/>
    <n v="1500"/>
    <s v="Baixa de Estimáveis - Locação/cessão de bens imóveis"/>
    <s v="DOAÇÃO DE IMÓVEL PARA USO DO COMITÊ SITUADO NA AV. TANCREDO DE ALMEIDA NEVES 984· PQ. AEROPORTO - MACAÉ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7"/>
    <s v=""/>
    <x v="285"/>
    <s v="JOÃO ELIAS LIMA"/>
    <x v="285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5"/>
    <s v=""/>
    <x v="285"/>
    <s v="JOÃO ELIAS LIMA"/>
    <x v="285"/>
    <s v=""/>
    <s v=""/>
    <d v="2012-09-19T00:00:00"/>
    <n v="1500"/>
    <s v="Baixa de Estimáveis - Cessão ou locação de veículos"/>
    <s v="01 VEICULO MARCA TOYOTA· MODELO COROLA XL 1.8 FLEX PLACA KVL3353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4"/>
    <s v=""/>
    <x v="286"/>
    <s v="MARINILTON BATISTA"/>
    <x v="286"/>
    <s v=""/>
    <s v=""/>
    <d v="2012-07-17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4"/>
    <s v=""/>
    <x v="286"/>
    <s v="MARINILTON BATISTA"/>
    <x v="286"/>
    <s v=""/>
    <s v=""/>
    <d v="2012-09-19T00:00:00"/>
    <n v="1500"/>
    <s v="Baixa de Estimáveis - Cessão ou locação de veículos"/>
    <s v="01 VEÍCULO MARCA FIAT· MODELO UNO WAY 1.4 - PLACA LLQ5399 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9"/>
    <s v=""/>
    <x v="286"/>
    <s v="MARINILTON BATISTA"/>
    <x v="286"/>
    <s v=""/>
    <s v=""/>
    <d v="2012-09-19T00:00:00"/>
    <n v="1500"/>
    <s v="Baixa de Estimáveis - Cessão ou locação de veículos"/>
    <s v="01 VEÍCULO MARCA FIAT MODELO PALIO FIRE FLEX PLACA KWR 0801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0"/>
    <s v=""/>
    <x v="286"/>
    <s v="MARINILTON BATISTA"/>
    <x v="286"/>
    <s v=""/>
    <s v=""/>
    <d v="2012-09-19T00:00:00"/>
    <n v="1500"/>
    <s v="Baixa de Estimáveis - Cessão ou locação de veículos"/>
    <s v="01 VEÍCULO MARCA FIAT MODELO ELBA WEEKEND IE LKC 2668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3"/>
    <s v=""/>
    <x v="287"/>
    <s v="POSTO IMBOASSICA COMERCIO E SERVIÇOS LTDA"/>
    <x v="287"/>
    <s v="4731800"/>
    <s v="Comércio varejista de combustíveis para veículos automotores"/>
    <d v="2012-08-16T00:00:00"/>
    <n v="2968.49"/>
    <s v="Baixa de Estimáveis - Combustíveis e lubrificantes"/>
    <s v="DOAÇÃO DE COMBUSTÍVEL· 932 LTS DIESEL· 219 LTS GASOLINA E 64 M3 GAS NATURAL"/>
    <n v="1.8792153066802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4"/>
    <s v=""/>
    <x v="287"/>
    <s v="POSTO IMBOASSICA COMERCIO E SERVIÇOS LTDA"/>
    <x v="287"/>
    <s v="4731800"/>
    <s v="Comércio varejista de combustíveis para veículos automotores"/>
    <d v="2012-09-17T00:00:00"/>
    <n v="731.22"/>
    <s v="Baixa de Estimáveis - Combustíveis e lubrificantes"/>
    <s v="DOAÇÃO DE COMBUSTIVEL 316·68 LTS DIESEL COMUM"/>
    <n v="4.629019523564994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5"/>
    <s v=""/>
    <x v="287"/>
    <s v="POSTO IMBOASSICA COMERCIO E SERVIÇOS LTDA"/>
    <x v="287"/>
    <s v="4731800"/>
    <s v="Comércio varejista de combustíveis para veículos automotores"/>
    <d v="2012-09-02T00:00:00"/>
    <n v="1587.86"/>
    <s v="Baixa de Estimáveis - Combustíveis e lubrificantes"/>
    <s v="DOAÇÃO DE COMBUSTIVEL 659·63 LTS DIESEL COMUM E 20 LTS GASOLINA COMUM"/>
    <n v="1.005201572808171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5"/>
    <s v=""/>
    <x v="287"/>
    <s v="POSTO IMBOASSICA COMERCIO E SERVIÇOS LTDA"/>
    <x v="287"/>
    <s v="4731800"/>
    <s v="Comércio varejista de combustíveis para veículos automotores"/>
    <d v="2012-10-01T00:00:00"/>
    <n v="579.87"/>
    <s v="Baixa de Estimáveis - Combustíveis e lubrificantes"/>
    <s v="251·14 LTS DIESEL COMUM VALOR UNITARIO R$ 2·309"/>
    <n v="3.670891867194049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8"/>
    <s v=""/>
    <x v="288"/>
    <s v="RONALD MARCOS LACERDA"/>
    <x v="288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6"/>
    <s v=""/>
    <x v="288"/>
    <s v="RONALD MARCOS LACERDA"/>
    <x v="288"/>
    <s v=""/>
    <s v=""/>
    <d v="2012-09-19T00:00:00"/>
    <n v="1500"/>
    <s v="Baixa de Estimáveis - Cessão ou locação de veículos"/>
    <s v="01 VEÍCULO MARCA FIAT· MODELO STRADA FIRE FLEX - PLACA LLQ 7487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9"/>
    <s v=""/>
    <x v="289"/>
    <s v="MANOEL AIRES NETO"/>
    <x v="289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7"/>
    <s v=""/>
    <x v="289"/>
    <s v="MANOEL AIRES NETO"/>
    <x v="289"/>
    <s v=""/>
    <s v=""/>
    <d v="2012-09-19T00:00:00"/>
    <n v="1500"/>
    <s v="Baixa de Estimáveis - Cessão ou locação de veículos"/>
    <s v="01 VEÍCULO MARCA TOYOTA· MODELO COROLA XL PLACA JUV 3509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4"/>
    <s v=""/>
    <x v="290"/>
    <s v="BAR E RESTAURANTE CENTRAL DE MACABU LTDA - ME"/>
    <x v="290"/>
    <s v="5620101"/>
    <s v="Fornecimento de alimentos preparados preponderantemente para empresas"/>
    <d v="2012-10-05T00:00:00"/>
    <n v="4900"/>
    <s v="Baixa de Estimáveis - Alimentação"/>
    <s v="700 QUENTINHAS AO CUSTO UNITARIO DE R$ 7·00 - PESSOAS QUE TRABALHARAM COMO FISCAIS E DELEGADOS NOS COLEGIOS ELEITORAIS"/>
    <n v="3.101965983625785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3"/>
    <s v=""/>
    <x v="291"/>
    <s v="JOSÉ LUIS ROMEIRO DO NASCIMENTO"/>
    <x v="291"/>
    <s v=""/>
    <s v=""/>
    <d v="2012-08-01T00:00:00"/>
    <n v="8000"/>
    <s v="Baixa de Estimáveis - Cessão ou locação de veículos"/>
    <s v="DOAÇÃO DE 01 VEICULO VW KOMBI PLACA RPJ 3580 PARA UTILIZAÇÃO ENTRE 01/08 A 04/10"/>
    <n v="5.06443425898087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0"/>
    <s v=""/>
    <x v="292"/>
    <s v="P C COSTA MOVEIS E DIVISÓRIAS ME"/>
    <x v="292"/>
    <s v="4754701"/>
    <s v="Comércio varejista de móveis"/>
    <d v="2012-10-07T00:00:00"/>
    <n v="5400"/>
    <s v="Baixa de Estimáveis - Locação/cessão de bens móveis"/>
    <s v="MESAS DE ESCRITÓRIO· CADEIRAS· ARMÁRIO E DIVISÓRIAS"/>
    <n v="3.4184931248120907E-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13F2C-C508-41AC-9DBD-3AFE7103E1F6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309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307">
        <item x="22"/>
        <item x="197"/>
        <item x="46"/>
        <item x="242"/>
        <item x="88"/>
        <item x="251"/>
        <item x="104"/>
        <item x="238"/>
        <item x="219"/>
        <item x="195"/>
        <item x="129"/>
        <item x="241"/>
        <item x="239"/>
        <item x="188"/>
        <item x="177"/>
        <item x="262"/>
        <item x="247"/>
        <item x="217"/>
        <item x="207"/>
        <item x="240"/>
        <item x="8"/>
        <item x="154"/>
        <item x="96"/>
        <item x="191"/>
        <item x="98"/>
        <item x="7"/>
        <item x="267"/>
        <item x="158"/>
        <item x="47"/>
        <item x="190"/>
        <item x="293"/>
        <item x="99"/>
        <item x="221"/>
        <item x="86"/>
        <item x="65"/>
        <item x="156"/>
        <item x="119"/>
        <item x="121"/>
        <item x="133"/>
        <item x="56"/>
        <item x="1"/>
        <item x="270"/>
        <item x="52"/>
        <item x="144"/>
        <item x="42"/>
        <item x="6"/>
        <item x="189"/>
        <item x="97"/>
        <item x="269"/>
        <item x="150"/>
        <item x="196"/>
        <item x="75"/>
        <item x="246"/>
        <item x="299"/>
        <item x="172"/>
        <item x="157"/>
        <item x="265"/>
        <item x="193"/>
        <item x="83"/>
        <item x="268"/>
        <item x="201"/>
        <item x="5"/>
        <item x="78"/>
        <item x="226"/>
        <item x="77"/>
        <item x="81"/>
        <item x="244"/>
        <item x="250"/>
        <item x="155"/>
        <item x="160"/>
        <item x="179"/>
        <item x="227"/>
        <item x="233"/>
        <item x="72"/>
        <item x="67"/>
        <item x="127"/>
        <item x="298"/>
        <item x="235"/>
        <item x="92"/>
        <item x="69"/>
        <item x="162"/>
        <item x="224"/>
        <item x="139"/>
        <item x="138"/>
        <item x="212"/>
        <item x="173"/>
        <item x="170"/>
        <item x="167"/>
        <item x="185"/>
        <item x="243"/>
        <item x="192"/>
        <item x="194"/>
        <item x="15"/>
        <item x="254"/>
        <item x="57"/>
        <item x="153"/>
        <item x="223"/>
        <item x="216"/>
        <item x="271"/>
        <item x="62"/>
        <item x="148"/>
        <item x="165"/>
        <item x="89"/>
        <item x="87"/>
        <item x="143"/>
        <item x="259"/>
        <item x="181"/>
        <item x="90"/>
        <item x="211"/>
        <item x="20"/>
        <item x="12"/>
        <item x="178"/>
        <item x="142"/>
        <item x="230"/>
        <item x="205"/>
        <item x="4"/>
        <item x="225"/>
        <item x="204"/>
        <item x="175"/>
        <item x="117"/>
        <item x="231"/>
        <item x="184"/>
        <item x="159"/>
        <item x="236"/>
        <item x="107"/>
        <item x="141"/>
        <item x="70"/>
        <item x="91"/>
        <item x="187"/>
        <item x="249"/>
        <item x="136"/>
        <item x="43"/>
        <item x="176"/>
        <item x="169"/>
        <item x="135"/>
        <item x="100"/>
        <item x="183"/>
        <item x="210"/>
        <item x="106"/>
        <item x="64"/>
        <item x="102"/>
        <item x="186"/>
        <item x="263"/>
        <item x="266"/>
        <item x="245"/>
        <item x="40"/>
        <item x="174"/>
        <item x="273"/>
        <item x="61"/>
        <item x="260"/>
        <item x="237"/>
        <item x="94"/>
        <item x="95"/>
        <item x="51"/>
        <item x="261"/>
        <item x="63"/>
        <item x="164"/>
        <item x="168"/>
        <item x="272"/>
        <item x="234"/>
        <item x="182"/>
        <item x="48"/>
        <item x="71"/>
        <item x="113"/>
        <item x="134"/>
        <item x="228"/>
        <item x="166"/>
        <item x="137"/>
        <item x="109"/>
        <item x="209"/>
        <item x="112"/>
        <item x="171"/>
        <item x="120"/>
        <item x="111"/>
        <item x="252"/>
        <item x="110"/>
        <item x="302"/>
        <item x="161"/>
        <item x="199"/>
        <item x="220"/>
        <item x="17"/>
        <item x="218"/>
        <item x="276"/>
        <item x="103"/>
        <item x="277"/>
        <item x="101"/>
        <item x="229"/>
        <item x="68"/>
        <item x="93"/>
        <item x="16"/>
        <item x="13"/>
        <item x="255"/>
        <item x="54"/>
        <item x="292"/>
        <item x="21"/>
        <item x="60"/>
        <item x="132"/>
        <item x="115"/>
        <item x="140"/>
        <item x="73"/>
        <item x="11"/>
        <item x="14"/>
        <item x="256"/>
        <item x="258"/>
        <item x="19"/>
        <item x="84"/>
        <item x="59"/>
        <item x="232"/>
        <item x="203"/>
        <item x="301"/>
        <item x="214"/>
        <item x="253"/>
        <item x="131"/>
        <item x="151"/>
        <item x="128"/>
        <item x="10"/>
        <item x="130"/>
        <item x="264"/>
        <item x="85"/>
        <item x="147"/>
        <item x="215"/>
        <item x="53"/>
        <item x="58"/>
        <item x="213"/>
        <item x="257"/>
        <item x="9"/>
        <item x="44"/>
        <item x="76"/>
        <item x="118"/>
        <item x="206"/>
        <item x="45"/>
        <item x="74"/>
        <item x="55"/>
        <item x="304"/>
        <item x="0"/>
        <item x="80"/>
        <item x="149"/>
        <item x="208"/>
        <item x="18"/>
        <item x="79"/>
        <item x="222"/>
        <item x="50"/>
        <item x="198"/>
        <item x="41"/>
        <item x="108"/>
        <item x="105"/>
        <item x="66"/>
        <item x="200"/>
        <item x="116"/>
        <item x="163"/>
        <item x="248"/>
        <item x="180"/>
        <item x="114"/>
        <item x="31"/>
        <item x="303"/>
        <item x="28"/>
        <item x="278"/>
        <item x="27"/>
        <item x="24"/>
        <item x="36"/>
        <item x="202"/>
        <item x="124"/>
        <item x="274"/>
        <item x="294"/>
        <item x="39"/>
        <item x="125"/>
        <item x="49"/>
        <item x="82"/>
        <item x="145"/>
        <item x="123"/>
        <item x="3"/>
        <item x="2"/>
        <item x="32"/>
        <item x="26"/>
        <item x="34"/>
        <item x="305"/>
        <item x="152"/>
        <item x="122"/>
        <item x="289"/>
        <item x="287"/>
        <item x="291"/>
        <item x="281"/>
        <item x="288"/>
        <item x="290"/>
        <item x="285"/>
        <item x="286"/>
        <item x="284"/>
        <item x="296"/>
        <item x="295"/>
        <item x="306"/>
        <item x="297"/>
        <item x="282"/>
        <item x="280"/>
        <item x="37"/>
        <item x="35"/>
        <item x="300"/>
        <item x="279"/>
        <item x="25"/>
        <item x="29"/>
        <item x="23"/>
        <item x="283"/>
        <item x="146"/>
        <item x="33"/>
        <item x="38"/>
        <item x="30"/>
        <item x="126"/>
        <item x="275"/>
      </items>
    </pivotField>
    <pivotField compact="0" outline="0" showAll="0" defaultSubtotal="0">
      <items count="307">
        <item x="275"/>
        <item x="294"/>
        <item x="208"/>
        <item x="76"/>
        <item x="247"/>
        <item x="94"/>
        <item x="192"/>
        <item x="128"/>
        <item x="238"/>
        <item x="5"/>
        <item x="193"/>
        <item x="139"/>
        <item x="154"/>
        <item x="135"/>
        <item x="227"/>
        <item x="6"/>
        <item x="288"/>
        <item x="12"/>
        <item x="11"/>
        <item x="147"/>
        <item x="125"/>
        <item x="182"/>
        <item x="131"/>
        <item x="54"/>
        <item x="187"/>
        <item x="29"/>
        <item x="228"/>
        <item x="77"/>
        <item x="99"/>
        <item x="176"/>
        <item x="1"/>
        <item x="273"/>
        <item x="172"/>
        <item x="179"/>
        <item x="93"/>
        <item x="214"/>
        <item x="101"/>
        <item x="293"/>
        <item x="27"/>
        <item x="145"/>
        <item x="39"/>
        <item x="303"/>
        <item x="58"/>
        <item x="209"/>
        <item x="70"/>
        <item x="126"/>
        <item x="97"/>
        <item x="117"/>
        <item x="278"/>
        <item x="48"/>
        <item x="106"/>
        <item x="88"/>
        <item x="14"/>
        <item x="180"/>
        <item x="91"/>
        <item x="218"/>
        <item x="276"/>
        <item x="123"/>
        <item x="86"/>
        <item x="51"/>
        <item x="107"/>
        <item x="282"/>
        <item x="23"/>
        <item x="248"/>
        <item x="219"/>
        <item x="78"/>
        <item x="194"/>
        <item x="62"/>
        <item x="204"/>
        <item x="32"/>
        <item x="136"/>
        <item x="144"/>
        <item x="156"/>
        <item x="217"/>
        <item x="3"/>
        <item x="216"/>
        <item x="0"/>
        <item x="205"/>
        <item x="249"/>
        <item x="157"/>
        <item x="45"/>
        <item x="239"/>
        <item x="35"/>
        <item x="285"/>
        <item x="291"/>
        <item x="295"/>
        <item x="289"/>
        <item x="286"/>
        <item x="306"/>
        <item x="287"/>
        <item x="296"/>
        <item x="290"/>
        <item x="297"/>
        <item x="281"/>
        <item x="173"/>
        <item x="52"/>
        <item x="270"/>
        <item x="41"/>
        <item x="115"/>
        <item x="68"/>
        <item x="250"/>
        <item x="138"/>
        <item x="164"/>
        <item x="26"/>
        <item x="195"/>
        <item x="148"/>
        <item x="196"/>
        <item x="271"/>
        <item x="49"/>
        <item x="152"/>
        <item x="243"/>
        <item x="141"/>
        <item x="197"/>
        <item x="263"/>
        <item x="251"/>
        <item x="90"/>
        <item x="206"/>
        <item x="229"/>
        <item x="108"/>
        <item x="165"/>
        <item x="189"/>
        <item x="210"/>
        <item x="109"/>
        <item x="279"/>
        <item x="37"/>
        <item x="25"/>
        <item x="110"/>
        <item x="283"/>
        <item x="73"/>
        <item x="31"/>
        <item x="183"/>
        <item x="24"/>
        <item x="30"/>
        <item x="272"/>
        <item x="230"/>
        <item x="202"/>
        <item x="28"/>
        <item x="220"/>
        <item x="231"/>
        <item x="63"/>
        <item x="207"/>
        <item x="252"/>
        <item x="111"/>
        <item x="132"/>
        <item x="155"/>
        <item x="184"/>
        <item x="87"/>
        <item x="92"/>
        <item x="240"/>
        <item x="133"/>
        <item x="245"/>
        <item x="166"/>
        <item x="149"/>
        <item x="44"/>
        <item x="298"/>
        <item x="198"/>
        <item x="118"/>
        <item x="199"/>
        <item x="266"/>
        <item x="74"/>
        <item x="84"/>
        <item x="124"/>
        <item x="21"/>
        <item x="174"/>
        <item x="304"/>
        <item x="59"/>
        <item x="55"/>
        <item x="116"/>
        <item x="7"/>
        <item x="253"/>
        <item x="142"/>
        <item x="244"/>
        <item x="226"/>
        <item x="215"/>
        <item x="122"/>
        <item x="112"/>
        <item x="64"/>
        <item x="43"/>
        <item x="38"/>
        <item x="2"/>
        <item x="113"/>
        <item x="274"/>
        <item x="137"/>
        <item x="221"/>
        <item x="211"/>
        <item x="129"/>
        <item x="98"/>
        <item x="254"/>
        <item x="69"/>
        <item x="150"/>
        <item x="167"/>
        <item x="267"/>
        <item x="241"/>
        <item x="114"/>
        <item x="20"/>
        <item x="200"/>
        <item x="255"/>
        <item x="302"/>
        <item x="71"/>
        <item x="201"/>
        <item x="8"/>
        <item x="105"/>
        <item x="47"/>
        <item x="56"/>
        <item x="65"/>
        <item x="53"/>
        <item x="66"/>
        <item x="222"/>
        <item x="256"/>
        <item x="257"/>
        <item x="203"/>
        <item x="258"/>
        <item x="177"/>
        <item x="140"/>
        <item x="9"/>
        <item x="299"/>
        <item x="100"/>
        <item x="158"/>
        <item x="96"/>
        <item x="232"/>
        <item x="22"/>
        <item x="18"/>
        <item x="134"/>
        <item x="168"/>
        <item x="233"/>
        <item x="40"/>
        <item x="212"/>
        <item x="223"/>
        <item x="234"/>
        <item x="120"/>
        <item x="17"/>
        <item x="161"/>
        <item x="34"/>
        <item x="146"/>
        <item x="57"/>
        <item x="305"/>
        <item x="169"/>
        <item x="162"/>
        <item x="259"/>
        <item x="235"/>
        <item x="143"/>
        <item x="119"/>
        <item x="89"/>
        <item x="102"/>
        <item x="178"/>
        <item x="85"/>
        <item x="284"/>
        <item x="46"/>
        <item x="153"/>
        <item x="280"/>
        <item x="300"/>
        <item x="36"/>
        <item x="260"/>
        <item x="159"/>
        <item x="277"/>
        <item x="213"/>
        <item x="268"/>
        <item x="224"/>
        <item x="4"/>
        <item x="269"/>
        <item x="15"/>
        <item x="72"/>
        <item x="130"/>
        <item x="191"/>
        <item x="121"/>
        <item x="80"/>
        <item x="103"/>
        <item x="60"/>
        <item x="83"/>
        <item x="242"/>
        <item x="261"/>
        <item x="264"/>
        <item x="170"/>
        <item x="301"/>
        <item x="81"/>
        <item x="13"/>
        <item x="127"/>
        <item x="175"/>
        <item x="236"/>
        <item x="82"/>
        <item x="95"/>
        <item x="181"/>
        <item x="75"/>
        <item x="190"/>
        <item x="262"/>
        <item x="67"/>
        <item x="237"/>
        <item x="50"/>
        <item x="151"/>
        <item x="188"/>
        <item x="19"/>
        <item x="104"/>
        <item x="160"/>
        <item x="79"/>
        <item x="10"/>
        <item x="42"/>
        <item x="33"/>
        <item x="61"/>
        <item x="185"/>
        <item x="292"/>
        <item x="246"/>
        <item x="225"/>
        <item x="163"/>
        <item x="265"/>
        <item x="16"/>
        <item x="186"/>
        <item x="171"/>
      </items>
    </pivotField>
    <pivotField axis="axisRow" compact="0" outline="0" showAll="0" defaultSubtotal="0">
      <items count="307">
        <item x="275"/>
        <item x="294"/>
        <item x="208"/>
        <item x="76"/>
        <item x="247"/>
        <item x="94"/>
        <item x="192"/>
        <item x="128"/>
        <item x="238"/>
        <item x="5"/>
        <item x="193"/>
        <item x="139"/>
        <item x="154"/>
        <item x="135"/>
        <item x="227"/>
        <item x="6"/>
        <item x="124"/>
        <item x="12"/>
        <item x="11"/>
        <item x="147"/>
        <item x="125"/>
        <item x="182"/>
        <item x="131"/>
        <item x="54"/>
        <item x="187"/>
        <item x="29"/>
        <item x="228"/>
        <item x="77"/>
        <item x="99"/>
        <item x="176"/>
        <item x="1"/>
        <item x="273"/>
        <item x="172"/>
        <item x="179"/>
        <item x="93"/>
        <item x="214"/>
        <item x="101"/>
        <item x="293"/>
        <item x="27"/>
        <item x="145"/>
        <item x="39"/>
        <item x="303"/>
        <item x="58"/>
        <item x="209"/>
        <item x="70"/>
        <item x="126"/>
        <item x="97"/>
        <item x="117"/>
        <item x="278"/>
        <item x="48"/>
        <item x="106"/>
        <item x="88"/>
        <item x="14"/>
        <item x="180"/>
        <item x="91"/>
        <item x="218"/>
        <item x="276"/>
        <item x="67"/>
        <item x="123"/>
        <item x="86"/>
        <item x="51"/>
        <item x="107"/>
        <item x="23"/>
        <item x="248"/>
        <item x="219"/>
        <item x="78"/>
        <item x="194"/>
        <item x="62"/>
        <item x="204"/>
        <item x="32"/>
        <item x="136"/>
        <item x="196"/>
        <item x="144"/>
        <item x="156"/>
        <item x="217"/>
        <item x="3"/>
        <item x="216"/>
        <item x="0"/>
        <item x="205"/>
        <item x="249"/>
        <item x="157"/>
        <item x="45"/>
        <item x="239"/>
        <item x="35"/>
        <item x="288"/>
        <item x="282"/>
        <item x="290"/>
        <item x="285"/>
        <item x="291"/>
        <item x="295"/>
        <item x="297"/>
        <item x="281"/>
        <item x="289"/>
        <item x="286"/>
        <item x="296"/>
        <item x="306"/>
        <item x="284"/>
        <item x="287"/>
        <item x="173"/>
        <item x="270"/>
        <item x="41"/>
        <item x="52"/>
        <item x="115"/>
        <item x="68"/>
        <item x="250"/>
        <item x="138"/>
        <item x="164"/>
        <item x="26"/>
        <item x="195"/>
        <item x="148"/>
        <item x="271"/>
        <item x="49"/>
        <item x="152"/>
        <item x="243"/>
        <item x="141"/>
        <item x="197"/>
        <item x="263"/>
        <item x="251"/>
        <item x="90"/>
        <item x="206"/>
        <item x="229"/>
        <item x="108"/>
        <item x="165"/>
        <item x="189"/>
        <item x="210"/>
        <item x="109"/>
        <item x="279"/>
        <item x="37"/>
        <item x="25"/>
        <item x="110"/>
        <item x="283"/>
        <item x="73"/>
        <item x="31"/>
        <item x="183"/>
        <item x="24"/>
        <item x="30"/>
        <item x="272"/>
        <item x="230"/>
        <item x="202"/>
        <item x="28"/>
        <item x="220"/>
        <item x="231"/>
        <item x="63"/>
        <item x="207"/>
        <item x="252"/>
        <item x="111"/>
        <item x="132"/>
        <item x="155"/>
        <item x="184"/>
        <item x="87"/>
        <item x="92"/>
        <item x="240"/>
        <item x="133"/>
        <item x="245"/>
        <item x="166"/>
        <item x="149"/>
        <item x="44"/>
        <item x="298"/>
        <item x="198"/>
        <item x="118"/>
        <item x="199"/>
        <item x="266"/>
        <item x="74"/>
        <item x="84"/>
        <item x="21"/>
        <item x="174"/>
        <item x="59"/>
        <item x="304"/>
        <item x="55"/>
        <item x="116"/>
        <item x="7"/>
        <item x="253"/>
        <item x="142"/>
        <item x="244"/>
        <item x="226"/>
        <item x="2"/>
        <item x="215"/>
        <item x="122"/>
        <item x="112"/>
        <item x="64"/>
        <item x="43"/>
        <item x="38"/>
        <item x="113"/>
        <item x="274"/>
        <item x="137"/>
        <item x="221"/>
        <item x="211"/>
        <item x="129"/>
        <item x="98"/>
        <item x="254"/>
        <item x="69"/>
        <item x="150"/>
        <item x="167"/>
        <item x="267"/>
        <item x="241"/>
        <item x="114"/>
        <item x="20"/>
        <item x="200"/>
        <item x="255"/>
        <item x="302"/>
        <item x="71"/>
        <item x="201"/>
        <item x="8"/>
        <item x="105"/>
        <item x="47"/>
        <item x="56"/>
        <item x="65"/>
        <item x="53"/>
        <item x="66"/>
        <item x="222"/>
        <item x="256"/>
        <item x="257"/>
        <item x="203"/>
        <item x="258"/>
        <item x="177"/>
        <item x="140"/>
        <item x="9"/>
        <item x="299"/>
        <item x="100"/>
        <item x="158"/>
        <item x="96"/>
        <item x="232"/>
        <item x="22"/>
        <item x="18"/>
        <item x="134"/>
        <item x="168"/>
        <item x="233"/>
        <item x="40"/>
        <item x="212"/>
        <item x="223"/>
        <item x="234"/>
        <item x="120"/>
        <item x="17"/>
        <item x="161"/>
        <item x="34"/>
        <item x="146"/>
        <item x="57"/>
        <item x="305"/>
        <item x="169"/>
        <item x="162"/>
        <item x="259"/>
        <item x="235"/>
        <item x="143"/>
        <item x="119"/>
        <item x="89"/>
        <item x="102"/>
        <item x="178"/>
        <item x="85"/>
        <item x="46"/>
        <item x="153"/>
        <item x="280"/>
        <item x="300"/>
        <item x="260"/>
        <item x="159"/>
        <item x="36"/>
        <item x="82"/>
        <item x="277"/>
        <item x="213"/>
        <item x="268"/>
        <item x="224"/>
        <item x="4"/>
        <item x="269"/>
        <item x="15"/>
        <item x="72"/>
        <item x="130"/>
        <item x="191"/>
        <item x="121"/>
        <item x="80"/>
        <item x="103"/>
        <item x="60"/>
        <item x="83"/>
        <item x="242"/>
        <item x="261"/>
        <item x="264"/>
        <item x="170"/>
        <item x="301"/>
        <item x="81"/>
        <item x="13"/>
        <item x="127"/>
        <item x="175"/>
        <item x="236"/>
        <item x="95"/>
        <item x="181"/>
        <item x="75"/>
        <item x="190"/>
        <item x="262"/>
        <item x="237"/>
        <item x="50"/>
        <item x="151"/>
        <item x="188"/>
        <item x="19"/>
        <item x="104"/>
        <item x="160"/>
        <item x="79"/>
        <item x="10"/>
        <item x="42"/>
        <item x="33"/>
        <item x="61"/>
        <item x="185"/>
        <item x="292"/>
        <item x="246"/>
        <item x="225"/>
        <item x="163"/>
        <item x="265"/>
        <item x="16"/>
        <item x="186"/>
        <item x="17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1"/>
    <field x="10"/>
    <field x="14"/>
    <field x="16"/>
  </rowFields>
  <rowItems count="308">
    <i>
      <x/>
      <x/>
      <x/>
      <x v="222"/>
    </i>
    <i r="2">
      <x v="1"/>
      <x v="115"/>
    </i>
    <i r="2">
      <x v="2"/>
      <x v="248"/>
    </i>
    <i r="2">
      <x v="3"/>
      <x v="271"/>
    </i>
    <i r="2">
      <x v="4"/>
      <x v="51"/>
    </i>
    <i r="2">
      <x v="5"/>
      <x v="117"/>
    </i>
    <i r="2">
      <x v="6"/>
      <x v="291"/>
    </i>
    <i r="2">
      <x v="7"/>
      <x v="8"/>
    </i>
    <i r="2">
      <x v="8"/>
      <x v="64"/>
    </i>
    <i r="2">
      <x v="9"/>
      <x v="108"/>
    </i>
    <i r="2">
      <x v="10"/>
      <x v="187"/>
    </i>
    <i r="2">
      <x v="11"/>
      <x v="194"/>
    </i>
    <i r="2">
      <x v="12"/>
      <x v="82"/>
    </i>
    <i r="2">
      <x v="13"/>
      <x v="289"/>
    </i>
    <i r="2">
      <x v="14"/>
      <x v="214"/>
    </i>
    <i r="2">
      <x v="15"/>
      <x v="285"/>
    </i>
    <i r="2">
      <x v="16"/>
      <x v="4"/>
    </i>
    <i r="2">
      <x v="17"/>
      <x v="74"/>
    </i>
    <i r="2">
      <x v="18"/>
      <x v="143"/>
    </i>
    <i r="2">
      <x v="19"/>
      <x v="151"/>
    </i>
    <i r="2">
      <x v="20"/>
      <x v="202"/>
    </i>
    <i r="2">
      <x v="21"/>
      <x v="12"/>
    </i>
    <i r="2">
      <x v="22"/>
      <x v="220"/>
    </i>
    <i r="2">
      <x v="23"/>
      <x v="265"/>
    </i>
    <i r="2">
      <x v="24"/>
      <x v="188"/>
    </i>
    <i r="2">
      <x v="25"/>
      <x v="170"/>
    </i>
    <i r="2">
      <x v="26"/>
      <x v="193"/>
    </i>
    <i r="2">
      <x v="27"/>
      <x v="219"/>
    </i>
    <i r="2">
      <x v="28"/>
      <x v="204"/>
    </i>
    <i r="2">
      <x v="29"/>
      <x v="284"/>
    </i>
    <i r="2">
      <x v="30"/>
      <x v="37"/>
    </i>
    <i r="2">
      <x v="31"/>
      <x v="28"/>
    </i>
    <i r="2">
      <x v="32"/>
      <x v="185"/>
    </i>
    <i r="2">
      <x v="33"/>
      <x v="59"/>
    </i>
    <i r="2">
      <x v="34"/>
      <x v="206"/>
    </i>
    <i r="2">
      <x v="35"/>
      <x v="73"/>
    </i>
    <i r="2">
      <x v="36"/>
      <x v="243"/>
    </i>
    <i r="2">
      <x v="37"/>
      <x v="266"/>
    </i>
    <i r="2">
      <x v="38"/>
      <x v="152"/>
    </i>
    <i r="2">
      <x v="39"/>
      <x v="205"/>
    </i>
    <i r="2">
      <x v="40"/>
      <x v="30"/>
    </i>
    <i r="2">
      <x v="41"/>
      <x v="99"/>
    </i>
    <i r="2">
      <x v="42"/>
      <x v="101"/>
    </i>
    <i r="2">
      <x v="43"/>
      <x v="72"/>
    </i>
    <i r="2">
      <x v="44"/>
      <x v="295"/>
    </i>
    <i r="2">
      <x v="45"/>
      <x v="15"/>
    </i>
    <i r="2">
      <x v="46"/>
      <x v="123"/>
    </i>
    <i r="2">
      <x v="47"/>
      <x v="46"/>
    </i>
    <i r="2">
      <x v="48"/>
      <x v="261"/>
    </i>
    <i r="2">
      <x v="49"/>
      <x v="191"/>
    </i>
    <i r="2">
      <x v="50"/>
      <x v="71"/>
    </i>
    <i r="2">
      <x v="51"/>
      <x v="283"/>
    </i>
    <i r="2">
      <x v="52"/>
      <x v="300"/>
    </i>
    <i r="2">
      <x v="53"/>
      <x v="217"/>
    </i>
    <i r="2">
      <x v="54"/>
      <x v="32"/>
    </i>
    <i r="2">
      <x v="55"/>
      <x v="80"/>
    </i>
    <i r="2">
      <x v="56"/>
      <x v="303"/>
    </i>
    <i r="2">
      <x v="57"/>
      <x v="10"/>
    </i>
    <i r="2">
      <x v="58"/>
      <x v="270"/>
    </i>
    <i r="2">
      <x v="59"/>
      <x v="258"/>
    </i>
    <i r="2">
      <x v="60"/>
      <x v="201"/>
    </i>
    <i r="2">
      <x v="61"/>
      <x v="9"/>
    </i>
    <i r="2">
      <x v="62"/>
      <x v="65"/>
    </i>
    <i r="2">
      <x v="63"/>
      <x v="174"/>
    </i>
    <i r="2">
      <x v="64"/>
      <x v="27"/>
    </i>
    <i r="2">
      <x v="65"/>
      <x v="276"/>
    </i>
    <i r="2">
      <x v="66"/>
      <x v="173"/>
    </i>
    <i r="2">
      <x v="67"/>
      <x v="104"/>
    </i>
    <i r="2">
      <x v="68"/>
      <x v="147"/>
    </i>
    <i r="2">
      <x v="69"/>
      <x v="292"/>
    </i>
    <i r="2">
      <x v="70"/>
      <x v="33"/>
    </i>
    <i r="2">
      <x v="71"/>
      <x v="14"/>
    </i>
    <i r="2">
      <x v="72"/>
      <x v="226"/>
    </i>
    <i r="2">
      <x v="73"/>
      <x v="263"/>
    </i>
    <i r="2">
      <x v="74"/>
      <x v="57"/>
    </i>
    <i r="2">
      <x v="75"/>
      <x v="278"/>
    </i>
    <i r="2">
      <x v="76"/>
      <x v="157"/>
    </i>
    <i r="2">
      <x v="77"/>
      <x v="241"/>
    </i>
    <i r="2">
      <x v="78"/>
      <x v="150"/>
    </i>
    <i r="2">
      <x v="79"/>
      <x v="190"/>
    </i>
    <i r="2">
      <x v="80"/>
      <x v="239"/>
    </i>
    <i r="2">
      <x v="81"/>
      <x v="259"/>
    </i>
    <i r="2">
      <x v="82"/>
      <x v="11"/>
    </i>
    <i r="2">
      <x v="83"/>
      <x v="105"/>
    </i>
    <i r="2">
      <x v="84"/>
      <x v="228"/>
    </i>
    <i r="2">
      <x v="85"/>
      <x v="98"/>
    </i>
    <i r="2">
      <x v="86"/>
      <x v="274"/>
    </i>
    <i r="2">
      <x v="87"/>
      <x v="192"/>
    </i>
    <i r="2">
      <x v="88"/>
      <x v="298"/>
    </i>
    <i r="2">
      <x v="89"/>
      <x v="113"/>
    </i>
    <i r="2">
      <x v="90"/>
      <x v="6"/>
    </i>
    <i r="2">
      <x v="91"/>
      <x v="66"/>
    </i>
    <i r="2">
      <x v="92"/>
      <x v="262"/>
    </i>
    <i r="2">
      <x v="93"/>
      <x v="189"/>
    </i>
    <i r="2">
      <x v="94"/>
      <x v="236"/>
    </i>
    <i r="2">
      <x v="95"/>
      <x v="249"/>
    </i>
    <i r="2">
      <x v="96"/>
      <x v="229"/>
    </i>
    <i r="2">
      <x v="97"/>
      <x v="76"/>
    </i>
    <i r="2">
      <x v="98"/>
      <x v="110"/>
    </i>
    <i r="2">
      <x v="99"/>
      <x v="67"/>
    </i>
    <i r="2">
      <x v="100"/>
      <x v="109"/>
    </i>
    <i r="2">
      <x v="101"/>
      <x v="122"/>
    </i>
    <i r="2">
      <x v="102"/>
      <x v="244"/>
    </i>
    <i r="2">
      <x v="103"/>
      <x v="149"/>
    </i>
    <i r="2">
      <x v="104"/>
      <x v="242"/>
    </i>
    <i r="2">
      <x v="105"/>
      <x v="240"/>
    </i>
    <i r="2">
      <x v="106"/>
      <x v="282"/>
    </i>
    <i r="2">
      <x v="107"/>
      <x v="118"/>
    </i>
    <i r="2">
      <x v="108"/>
      <x v="186"/>
    </i>
    <i r="2">
      <x v="109"/>
      <x v="196"/>
    </i>
    <i r="2">
      <x v="110"/>
      <x v="17"/>
    </i>
    <i r="2">
      <x v="111"/>
      <x v="246"/>
    </i>
    <i r="2">
      <x v="112"/>
      <x v="172"/>
    </i>
    <i r="2">
      <x v="113"/>
      <x v="137"/>
    </i>
    <i r="2">
      <x v="114"/>
      <x v="78"/>
    </i>
    <i r="2">
      <x v="115"/>
      <x v="260"/>
    </i>
    <i r="2">
      <x v="116"/>
      <x v="301"/>
    </i>
    <i r="2">
      <x v="117"/>
      <x v="68"/>
    </i>
    <i r="2">
      <x v="118"/>
      <x v="279"/>
    </i>
    <i r="2">
      <x v="119"/>
      <x v="47"/>
    </i>
    <i r="2">
      <x v="120"/>
      <x v="141"/>
    </i>
    <i r="2">
      <x v="121"/>
      <x v="148"/>
    </i>
    <i r="2">
      <x v="122"/>
      <x v="253"/>
    </i>
    <i r="2">
      <x v="123"/>
      <x v="280"/>
    </i>
    <i r="2">
      <x v="124"/>
      <x v="61"/>
    </i>
    <i r="2">
      <x v="125"/>
      <x v="114"/>
    </i>
    <i r="2">
      <x v="126"/>
      <x v="44"/>
    </i>
    <i r="2">
      <x v="127"/>
      <x v="54"/>
    </i>
    <i r="2">
      <x v="128"/>
      <x v="24"/>
    </i>
    <i r="2">
      <x v="129"/>
      <x v="79"/>
    </i>
    <i r="2">
      <x v="130"/>
      <x v="70"/>
    </i>
    <i r="2">
      <x v="131"/>
      <x v="180"/>
    </i>
    <i r="2">
      <x v="132"/>
      <x v="29"/>
    </i>
    <i r="2">
      <x v="133"/>
      <x v="238"/>
    </i>
    <i r="2">
      <x v="134"/>
      <x v="13"/>
    </i>
    <i r="2">
      <x v="135"/>
      <x v="218"/>
    </i>
    <i r="2">
      <x v="136"/>
      <x v="133"/>
    </i>
    <i r="2">
      <x v="137"/>
      <x v="124"/>
    </i>
    <i r="2">
      <x v="138"/>
      <x v="50"/>
    </i>
    <i r="2">
      <x v="139"/>
      <x v="179"/>
    </i>
    <i r="2">
      <x v="140"/>
      <x v="245"/>
    </i>
    <i r="2">
      <x v="141"/>
      <x v="305"/>
    </i>
    <i r="2">
      <x v="142"/>
      <x v="116"/>
    </i>
    <i r="2">
      <x v="143"/>
      <x v="161"/>
    </i>
    <i r="2">
      <x v="144"/>
      <x v="153"/>
    </i>
    <i r="2">
      <x v="145"/>
      <x v="227"/>
    </i>
    <i r="2">
      <x v="146"/>
      <x v="165"/>
    </i>
    <i r="2">
      <x v="147"/>
      <x v="31"/>
    </i>
    <i r="2">
      <x v="148"/>
      <x v="297"/>
    </i>
    <i r="2">
      <x v="149"/>
      <x v="252"/>
    </i>
    <i r="2">
      <x v="150"/>
      <x v="286"/>
    </i>
    <i r="2">
      <x v="151"/>
      <x v="5"/>
    </i>
    <i r="2">
      <x v="152"/>
      <x v="281"/>
    </i>
    <i r="2">
      <x v="153"/>
      <x v="60"/>
    </i>
    <i r="2">
      <x v="154"/>
      <x v="272"/>
    </i>
    <i r="2">
      <x v="155"/>
      <x v="142"/>
    </i>
    <i r="2">
      <x v="156"/>
      <x v="106"/>
    </i>
    <i r="2">
      <x v="157"/>
      <x v="225"/>
    </i>
    <i r="2">
      <x v="158"/>
      <x v="136"/>
    </i>
    <i r="2">
      <x v="159"/>
      <x v="230"/>
    </i>
    <i r="2">
      <x v="160"/>
      <x v="21"/>
    </i>
    <i r="2">
      <x v="161"/>
      <x v="49"/>
    </i>
    <i r="2">
      <x v="162"/>
      <x v="200"/>
    </i>
    <i r="2">
      <x v="163"/>
      <x v="182"/>
    </i>
    <i r="2">
      <x v="164"/>
      <x v="224"/>
    </i>
    <i r="2">
      <x v="165"/>
      <x v="26"/>
    </i>
    <i r="2">
      <x v="166"/>
      <x v="154"/>
    </i>
    <i r="2">
      <x v="167"/>
      <x v="184"/>
    </i>
    <i r="2">
      <x v="168"/>
      <x v="125"/>
    </i>
    <i r="2">
      <x v="169"/>
      <x v="43"/>
    </i>
    <i r="2">
      <x v="170"/>
      <x v="178"/>
    </i>
    <i r="2">
      <x v="171"/>
      <x v="306"/>
    </i>
    <i r="2">
      <x v="172"/>
      <x v="231"/>
    </i>
    <i r="2">
      <x v="173"/>
      <x v="145"/>
    </i>
    <i r="2">
      <x v="174"/>
      <x v="144"/>
    </i>
    <i r="2">
      <x v="175"/>
      <x v="129"/>
    </i>
    <i r="2">
      <x v="176"/>
      <x v="199"/>
    </i>
    <i r="2">
      <x v="177"/>
      <x v="233"/>
    </i>
    <i r="2">
      <x v="178"/>
      <x v="160"/>
    </i>
    <i r="2">
      <x v="179"/>
      <x v="140"/>
    </i>
    <i r="2">
      <x v="180"/>
      <x v="232"/>
    </i>
    <i r="2">
      <x v="181"/>
      <x v="55"/>
    </i>
    <i r="2">
      <x v="182"/>
      <x v="56"/>
    </i>
    <i r="2">
      <x v="183"/>
      <x v="268"/>
    </i>
    <i r="2">
      <x v="184"/>
      <x v="256"/>
    </i>
    <i r="2">
      <x v="185"/>
      <x v="36"/>
    </i>
    <i r="2">
      <x v="186"/>
      <x v="120"/>
    </i>
    <i r="2">
      <x v="187"/>
      <x v="103"/>
    </i>
    <i r="2">
      <x v="188"/>
      <x v="34"/>
    </i>
    <i r="2">
      <x v="189"/>
      <x v="304"/>
    </i>
    <i r="2">
      <x v="190"/>
      <x v="277"/>
    </i>
    <i r="2">
      <x v="191"/>
      <x v="198"/>
    </i>
    <i r="2">
      <x v="192"/>
      <x v="23"/>
    </i>
    <i r="2">
      <x v="193"/>
      <x v="299"/>
    </i>
    <i r="2">
      <x v="194"/>
      <x v="164"/>
    </i>
    <i r="2">
      <x v="195"/>
      <x v="269"/>
    </i>
    <i r="2">
      <x v="196"/>
      <x v="146"/>
    </i>
    <i r="2">
      <x v="197"/>
      <x v="102"/>
    </i>
    <i r="2">
      <x v="198"/>
      <x v="215"/>
    </i>
    <i r="2">
      <x v="199"/>
      <x v="131"/>
    </i>
    <i r="2">
      <x v="200"/>
      <x v="18"/>
    </i>
    <i r="2">
      <x v="201"/>
      <x v="52"/>
    </i>
    <i r="2">
      <x v="202"/>
      <x v="210"/>
    </i>
    <i r="2">
      <x v="203"/>
      <x v="213"/>
    </i>
    <i r="2">
      <x v="204"/>
      <x v="290"/>
    </i>
    <i r="2">
      <x v="205"/>
      <x v="163"/>
    </i>
    <i r="2">
      <x v="206"/>
      <x v="166"/>
    </i>
    <i r="2">
      <x v="207"/>
      <x v="221"/>
    </i>
    <i r="2">
      <x v="208"/>
      <x v="212"/>
    </i>
    <i r="2">
      <x v="209"/>
      <x v="275"/>
    </i>
    <i r="2">
      <x v="210"/>
      <x v="35"/>
    </i>
    <i r="2">
      <x v="211"/>
      <x v="171"/>
    </i>
    <i r="2">
      <x v="212"/>
      <x v="22"/>
    </i>
    <i r="2">
      <x v="213"/>
      <x v="288"/>
    </i>
    <i r="2">
      <x v="214"/>
      <x v="7"/>
    </i>
    <i r="2">
      <x v="215"/>
      <x v="294"/>
    </i>
    <i r="2">
      <x v="216"/>
      <x v="264"/>
    </i>
    <i r="2">
      <x v="217"/>
      <x v="273"/>
    </i>
    <i r="2">
      <x v="218"/>
      <x v="247"/>
    </i>
    <i r="2">
      <x v="219"/>
      <x v="19"/>
    </i>
    <i r="2">
      <x v="220"/>
      <x v="176"/>
    </i>
    <i r="2">
      <x v="221"/>
      <x v="207"/>
    </i>
    <i r="2">
      <x v="222"/>
      <x v="42"/>
    </i>
    <i r="2">
      <x v="223"/>
      <x v="257"/>
    </i>
    <i r="2">
      <x v="224"/>
      <x v="211"/>
    </i>
    <i r="2">
      <x v="225"/>
      <x v="216"/>
    </i>
    <i r="2">
      <x v="226"/>
      <x v="156"/>
    </i>
    <i r="2">
      <x v="227"/>
      <x v="3"/>
    </i>
    <i r="2">
      <x v="228"/>
      <x v="159"/>
    </i>
    <i r="2">
      <x v="229"/>
      <x v="119"/>
    </i>
    <i r="2">
      <x v="230"/>
      <x v="81"/>
    </i>
    <i r="2">
      <x v="231"/>
      <x v="162"/>
    </i>
    <i r="2">
      <x v="232"/>
      <x v="168"/>
    </i>
    <i r="2">
      <x v="233"/>
      <x v="167"/>
    </i>
    <i r="2">
      <x v="234"/>
      <x v="77"/>
    </i>
    <i r="2">
      <x v="235"/>
      <x v="267"/>
    </i>
    <i r="2">
      <x v="236"/>
      <x v="155"/>
    </i>
    <i r="2">
      <x v="237"/>
      <x v="2"/>
    </i>
    <i r="2">
      <x v="238"/>
      <x v="223"/>
    </i>
    <i r="2">
      <x v="239"/>
      <x v="293"/>
    </i>
    <i r="2">
      <x v="240"/>
      <x v="209"/>
    </i>
    <i r="2">
      <x v="241"/>
      <x v="287"/>
    </i>
    <i r="2">
      <x v="242"/>
      <x v="158"/>
    </i>
    <i r="2">
      <x v="243"/>
      <x v="100"/>
    </i>
    <i r="2">
      <x v="244"/>
      <x v="121"/>
    </i>
    <i r="2">
      <x v="245"/>
      <x v="203"/>
    </i>
    <i r="2">
      <x v="246"/>
      <x v="208"/>
    </i>
    <i r="2">
      <x v="247"/>
      <x v="197"/>
    </i>
    <i r="2">
      <x v="248"/>
      <x v="169"/>
    </i>
    <i r="2">
      <x v="249"/>
      <x v="302"/>
    </i>
    <i r="2">
      <x v="250"/>
      <x v="63"/>
    </i>
    <i r="2">
      <x v="251"/>
      <x v="53"/>
    </i>
    <i r="2">
      <x v="252"/>
      <x v="195"/>
    </i>
    <i r="2">
      <x v="253"/>
      <x v="132"/>
    </i>
    <i r="2">
      <x v="254"/>
      <x v="41"/>
    </i>
    <i r="2">
      <x v="255"/>
      <x v="139"/>
    </i>
    <i r="2">
      <x v="256"/>
      <x v="48"/>
    </i>
    <i r="2">
      <x v="257"/>
      <x v="38"/>
    </i>
    <i r="2">
      <x v="258"/>
      <x v="134"/>
    </i>
    <i r="2">
      <x v="259"/>
      <x v="254"/>
    </i>
    <i r="2">
      <x v="260"/>
      <x v="138"/>
    </i>
    <i r="2">
      <x v="261"/>
      <x v="16"/>
    </i>
    <i r="2">
      <x v="262"/>
      <x v="183"/>
    </i>
    <i r="2">
      <x v="263"/>
      <x v="1"/>
    </i>
    <i r="2">
      <x v="264"/>
      <x v="40"/>
    </i>
    <i r="2">
      <x v="265"/>
      <x v="20"/>
    </i>
    <i r="2">
      <x v="266"/>
      <x v="111"/>
    </i>
    <i r="2">
      <x v="267"/>
      <x v="255"/>
    </i>
    <i r="2">
      <x v="268"/>
      <x v="39"/>
    </i>
    <i r="2">
      <x v="269"/>
      <x v="58"/>
    </i>
    <i r="2">
      <x v="270"/>
      <x v="75"/>
    </i>
    <i r="2">
      <x v="271"/>
      <x v="175"/>
    </i>
    <i r="2">
      <x v="272"/>
      <x v="69"/>
    </i>
    <i r="2">
      <x v="273"/>
      <x v="107"/>
    </i>
    <i r="2">
      <x v="274"/>
      <x v="234"/>
    </i>
    <i r="2">
      <x v="275"/>
      <x v="237"/>
    </i>
    <i r="2">
      <x v="276"/>
      <x v="112"/>
    </i>
    <i r="2">
      <x v="277"/>
      <x v="177"/>
    </i>
    <i r="2">
      <x v="278"/>
      <x v="92"/>
    </i>
    <i r="2">
      <x v="279"/>
      <x v="97"/>
    </i>
    <i r="2">
      <x v="280"/>
      <x v="88"/>
    </i>
    <i r="2">
      <x v="281"/>
      <x v="91"/>
    </i>
    <i r="2">
      <x v="282"/>
      <x v="84"/>
    </i>
    <i r="2">
      <x v="283"/>
      <x v="86"/>
    </i>
    <i r="2">
      <x v="284"/>
      <x v="87"/>
    </i>
    <i r="2">
      <x v="285"/>
      <x v="93"/>
    </i>
    <i r="2">
      <x v="286"/>
      <x v="96"/>
    </i>
    <i r="2">
      <x v="287"/>
      <x v="94"/>
    </i>
    <i r="2">
      <x v="288"/>
      <x v="89"/>
    </i>
    <i r="2">
      <x v="289"/>
      <x v="95"/>
    </i>
    <i r="2">
      <x v="290"/>
      <x v="90"/>
    </i>
    <i r="2">
      <x v="291"/>
      <x v="85"/>
    </i>
    <i r="2">
      <x v="292"/>
      <x v="250"/>
    </i>
    <i r="2">
      <x v="293"/>
      <x v="127"/>
    </i>
    <i r="2">
      <x v="294"/>
      <x v="83"/>
    </i>
    <i r="2">
      <x v="295"/>
      <x v="251"/>
    </i>
    <i r="2">
      <x v="296"/>
      <x v="126"/>
    </i>
    <i r="2">
      <x v="297"/>
      <x v="128"/>
    </i>
    <i r="2">
      <x v="298"/>
      <x v="25"/>
    </i>
    <i r="2">
      <x v="299"/>
      <x v="62"/>
    </i>
    <i r="2">
      <x v="300"/>
      <x v="130"/>
    </i>
    <i r="2">
      <x v="301"/>
      <x v="235"/>
    </i>
    <i r="2">
      <x v="302"/>
      <x v="296"/>
    </i>
    <i r="2">
      <x v="303"/>
      <x v="181"/>
    </i>
    <i r="2">
      <x v="304"/>
      <x v="135"/>
    </i>
    <i r="2">
      <x v="305"/>
      <x v="45"/>
    </i>
    <i r="2">
      <x v="306"/>
      <x/>
    </i>
    <i t="grand">
      <x/>
    </i>
  </rowItems>
  <colItems count="1">
    <i/>
  </colItems>
  <dataFields count="1">
    <dataField name="Soma de Pecentual de despesa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DA34B-75DB-4F72-A1FB-64556CC92411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95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293">
        <item x="22"/>
        <item x="197"/>
        <item x="46"/>
        <item x="242"/>
        <item x="88"/>
        <item x="251"/>
        <item x="104"/>
        <item x="238"/>
        <item x="219"/>
        <item x="195"/>
        <item x="129"/>
        <item x="241"/>
        <item x="239"/>
        <item x="188"/>
        <item x="177"/>
        <item x="262"/>
        <item x="247"/>
        <item x="217"/>
        <item x="207"/>
        <item x="240"/>
        <item x="8"/>
        <item x="154"/>
        <item x="96"/>
        <item x="191"/>
        <item x="98"/>
        <item x="7"/>
        <item x="267"/>
        <item x="158"/>
        <item x="47"/>
        <item x="190"/>
        <item x="283"/>
        <item x="99"/>
        <item x="221"/>
        <item x="86"/>
        <item x="65"/>
        <item x="156"/>
        <item x="119"/>
        <item x="121"/>
        <item x="133"/>
        <item x="56"/>
        <item x="1"/>
        <item x="270"/>
        <item x="52"/>
        <item x="144"/>
        <item x="42"/>
        <item x="6"/>
        <item x="189"/>
        <item x="97"/>
        <item x="269"/>
        <item x="150"/>
        <item x="196"/>
        <item x="75"/>
        <item x="246"/>
        <item x="286"/>
        <item x="172"/>
        <item x="157"/>
        <item x="265"/>
        <item x="193"/>
        <item x="83"/>
        <item x="268"/>
        <item x="201"/>
        <item x="5"/>
        <item x="78"/>
        <item x="226"/>
        <item x="77"/>
        <item x="81"/>
        <item x="244"/>
        <item x="250"/>
        <item x="155"/>
        <item x="160"/>
        <item x="179"/>
        <item x="227"/>
        <item x="233"/>
        <item x="72"/>
        <item x="67"/>
        <item x="127"/>
        <item x="285"/>
        <item x="235"/>
        <item x="92"/>
        <item x="69"/>
        <item x="162"/>
        <item x="224"/>
        <item x="139"/>
        <item x="138"/>
        <item x="212"/>
        <item x="173"/>
        <item x="170"/>
        <item x="167"/>
        <item x="185"/>
        <item x="243"/>
        <item x="192"/>
        <item x="194"/>
        <item x="15"/>
        <item x="254"/>
        <item x="57"/>
        <item x="153"/>
        <item x="223"/>
        <item x="216"/>
        <item x="271"/>
        <item x="62"/>
        <item x="148"/>
        <item x="165"/>
        <item x="89"/>
        <item x="87"/>
        <item x="143"/>
        <item x="259"/>
        <item x="181"/>
        <item x="90"/>
        <item x="211"/>
        <item x="20"/>
        <item x="12"/>
        <item x="178"/>
        <item x="142"/>
        <item x="230"/>
        <item x="205"/>
        <item x="4"/>
        <item x="225"/>
        <item x="204"/>
        <item x="175"/>
        <item x="117"/>
        <item x="231"/>
        <item x="184"/>
        <item x="159"/>
        <item x="236"/>
        <item x="107"/>
        <item x="141"/>
        <item x="70"/>
        <item x="91"/>
        <item x="187"/>
        <item x="249"/>
        <item x="136"/>
        <item x="43"/>
        <item x="176"/>
        <item x="169"/>
        <item x="135"/>
        <item x="100"/>
        <item x="183"/>
        <item x="210"/>
        <item x="106"/>
        <item x="64"/>
        <item x="102"/>
        <item x="186"/>
        <item x="263"/>
        <item x="266"/>
        <item x="245"/>
        <item x="40"/>
        <item x="174"/>
        <item x="273"/>
        <item x="61"/>
        <item x="260"/>
        <item x="237"/>
        <item x="94"/>
        <item x="95"/>
        <item x="51"/>
        <item x="261"/>
        <item x="63"/>
        <item x="164"/>
        <item x="168"/>
        <item x="272"/>
        <item x="234"/>
        <item x="182"/>
        <item x="48"/>
        <item x="71"/>
        <item x="113"/>
        <item x="134"/>
        <item x="228"/>
        <item x="166"/>
        <item x="137"/>
        <item x="109"/>
        <item x="209"/>
        <item x="112"/>
        <item x="171"/>
        <item x="120"/>
        <item x="111"/>
        <item x="252"/>
        <item x="110"/>
        <item x="289"/>
        <item x="161"/>
        <item x="199"/>
        <item x="220"/>
        <item x="17"/>
        <item x="218"/>
        <item x="276"/>
        <item x="103"/>
        <item x="277"/>
        <item x="101"/>
        <item x="229"/>
        <item x="68"/>
        <item x="93"/>
        <item x="16"/>
        <item x="13"/>
        <item x="255"/>
        <item x="54"/>
        <item x="282"/>
        <item x="21"/>
        <item x="60"/>
        <item x="132"/>
        <item x="115"/>
        <item x="140"/>
        <item x="73"/>
        <item x="11"/>
        <item x="14"/>
        <item x="256"/>
        <item x="258"/>
        <item x="19"/>
        <item x="84"/>
        <item x="59"/>
        <item x="232"/>
        <item x="203"/>
        <item x="288"/>
        <item x="214"/>
        <item x="253"/>
        <item x="131"/>
        <item x="151"/>
        <item x="128"/>
        <item x="10"/>
        <item x="130"/>
        <item x="264"/>
        <item x="85"/>
        <item x="147"/>
        <item x="215"/>
        <item x="53"/>
        <item x="58"/>
        <item x="213"/>
        <item x="257"/>
        <item x="9"/>
        <item x="44"/>
        <item x="76"/>
        <item x="118"/>
        <item x="206"/>
        <item x="45"/>
        <item x="74"/>
        <item x="55"/>
        <item x="291"/>
        <item x="0"/>
        <item x="80"/>
        <item x="149"/>
        <item x="208"/>
        <item x="18"/>
        <item x="79"/>
        <item x="222"/>
        <item x="50"/>
        <item x="198"/>
        <item x="41"/>
        <item x="108"/>
        <item x="105"/>
        <item x="66"/>
        <item x="200"/>
        <item x="116"/>
        <item x="163"/>
        <item x="248"/>
        <item x="180"/>
        <item x="114"/>
        <item x="31"/>
        <item x="290"/>
        <item x="28"/>
        <item x="278"/>
        <item x="27"/>
        <item x="24"/>
        <item x="36"/>
        <item x="202"/>
        <item x="124"/>
        <item x="274"/>
        <item x="284"/>
        <item x="39"/>
        <item x="125"/>
        <item x="49"/>
        <item x="82"/>
        <item x="145"/>
        <item x="123"/>
        <item x="3"/>
        <item x="2"/>
        <item x="32"/>
        <item x="26"/>
        <item x="34"/>
        <item x="292"/>
        <item x="152"/>
        <item x="122"/>
        <item x="280"/>
        <item x="37"/>
        <item x="35"/>
        <item x="287"/>
        <item x="279"/>
        <item x="25"/>
        <item x="29"/>
        <item x="23"/>
        <item x="281"/>
        <item x="146"/>
        <item x="33"/>
        <item x="38"/>
        <item x="30"/>
        <item x="126"/>
        <item x="275"/>
      </items>
    </pivotField>
    <pivotField compact="0" outline="0" showAll="0"/>
    <pivotField axis="axisRow" compact="0" outline="0" showAll="0" defaultSubtotal="0">
      <items count="293">
        <item x="275"/>
        <item x="284"/>
        <item x="208"/>
        <item x="76"/>
        <item x="247"/>
        <item x="94"/>
        <item x="192"/>
        <item x="128"/>
        <item x="238"/>
        <item x="5"/>
        <item x="193"/>
        <item x="139"/>
        <item x="154"/>
        <item x="135"/>
        <item x="227"/>
        <item x="6"/>
        <item x="124"/>
        <item x="12"/>
        <item x="11"/>
        <item x="147"/>
        <item x="125"/>
        <item x="182"/>
        <item x="131"/>
        <item x="54"/>
        <item x="187"/>
        <item x="29"/>
        <item x="228"/>
        <item x="77"/>
        <item x="99"/>
        <item x="176"/>
        <item x="1"/>
        <item x="273"/>
        <item x="172"/>
        <item x="179"/>
        <item x="93"/>
        <item x="214"/>
        <item x="101"/>
        <item x="283"/>
        <item x="27"/>
        <item x="145"/>
        <item x="39"/>
        <item x="290"/>
        <item x="58"/>
        <item x="209"/>
        <item x="70"/>
        <item x="126"/>
        <item x="97"/>
        <item x="117"/>
        <item x="278"/>
        <item x="48"/>
        <item x="106"/>
        <item x="88"/>
        <item x="14"/>
        <item x="180"/>
        <item x="91"/>
        <item x="218"/>
        <item x="276"/>
        <item x="67"/>
        <item x="123"/>
        <item x="86"/>
        <item x="51"/>
        <item x="107"/>
        <item x="23"/>
        <item x="248"/>
        <item x="219"/>
        <item x="78"/>
        <item x="194"/>
        <item x="62"/>
        <item x="204"/>
        <item x="32"/>
        <item x="136"/>
        <item x="196"/>
        <item x="144"/>
        <item x="156"/>
        <item x="217"/>
        <item x="3"/>
        <item x="216"/>
        <item x="0"/>
        <item x="205"/>
        <item x="249"/>
        <item x="157"/>
        <item x="45"/>
        <item x="239"/>
        <item x="35"/>
        <item x="173"/>
        <item x="270"/>
        <item x="41"/>
        <item x="52"/>
        <item x="115"/>
        <item x="68"/>
        <item x="250"/>
        <item x="138"/>
        <item x="164"/>
        <item x="26"/>
        <item x="195"/>
        <item x="148"/>
        <item x="271"/>
        <item x="49"/>
        <item x="152"/>
        <item x="243"/>
        <item x="141"/>
        <item x="197"/>
        <item x="263"/>
        <item x="251"/>
        <item x="90"/>
        <item x="206"/>
        <item x="229"/>
        <item x="108"/>
        <item x="165"/>
        <item x="189"/>
        <item x="210"/>
        <item x="109"/>
        <item x="279"/>
        <item x="37"/>
        <item x="25"/>
        <item x="110"/>
        <item x="281"/>
        <item x="73"/>
        <item x="31"/>
        <item x="183"/>
        <item x="24"/>
        <item x="30"/>
        <item x="272"/>
        <item x="230"/>
        <item x="202"/>
        <item x="28"/>
        <item x="220"/>
        <item x="231"/>
        <item x="63"/>
        <item x="207"/>
        <item x="252"/>
        <item x="111"/>
        <item x="132"/>
        <item x="155"/>
        <item x="184"/>
        <item x="87"/>
        <item x="92"/>
        <item x="240"/>
        <item x="133"/>
        <item x="245"/>
        <item x="166"/>
        <item x="149"/>
        <item x="44"/>
        <item x="285"/>
        <item x="198"/>
        <item x="118"/>
        <item x="199"/>
        <item x="266"/>
        <item x="74"/>
        <item x="84"/>
        <item x="21"/>
        <item x="174"/>
        <item x="59"/>
        <item x="291"/>
        <item x="55"/>
        <item x="116"/>
        <item x="7"/>
        <item x="253"/>
        <item x="142"/>
        <item x="244"/>
        <item x="226"/>
        <item x="2"/>
        <item x="215"/>
        <item x="122"/>
        <item x="112"/>
        <item x="64"/>
        <item x="43"/>
        <item x="38"/>
        <item x="113"/>
        <item x="274"/>
        <item x="137"/>
        <item x="221"/>
        <item x="211"/>
        <item x="129"/>
        <item x="98"/>
        <item x="254"/>
        <item x="69"/>
        <item x="150"/>
        <item x="167"/>
        <item x="267"/>
        <item x="241"/>
        <item x="114"/>
        <item x="20"/>
        <item x="200"/>
        <item x="255"/>
        <item x="289"/>
        <item x="71"/>
        <item x="201"/>
        <item x="8"/>
        <item x="105"/>
        <item x="47"/>
        <item x="56"/>
        <item x="65"/>
        <item x="53"/>
        <item x="66"/>
        <item x="222"/>
        <item x="256"/>
        <item x="257"/>
        <item x="203"/>
        <item x="258"/>
        <item x="177"/>
        <item x="140"/>
        <item x="9"/>
        <item x="286"/>
        <item x="100"/>
        <item x="158"/>
        <item x="96"/>
        <item x="232"/>
        <item x="22"/>
        <item x="18"/>
        <item x="134"/>
        <item x="168"/>
        <item x="233"/>
        <item x="40"/>
        <item x="212"/>
        <item x="223"/>
        <item x="234"/>
        <item x="120"/>
        <item x="17"/>
        <item x="161"/>
        <item x="34"/>
        <item x="146"/>
        <item x="57"/>
        <item x="292"/>
        <item x="169"/>
        <item x="162"/>
        <item x="259"/>
        <item x="235"/>
        <item x="143"/>
        <item x="119"/>
        <item x="89"/>
        <item x="102"/>
        <item x="178"/>
        <item x="85"/>
        <item x="46"/>
        <item x="153"/>
        <item x="280"/>
        <item x="287"/>
        <item x="260"/>
        <item x="159"/>
        <item x="36"/>
        <item x="82"/>
        <item x="277"/>
        <item x="213"/>
        <item x="268"/>
        <item x="224"/>
        <item x="4"/>
        <item x="269"/>
        <item x="15"/>
        <item x="72"/>
        <item x="130"/>
        <item x="191"/>
        <item x="121"/>
        <item x="80"/>
        <item x="103"/>
        <item x="60"/>
        <item x="83"/>
        <item x="242"/>
        <item x="261"/>
        <item x="264"/>
        <item x="170"/>
        <item x="288"/>
        <item x="81"/>
        <item x="13"/>
        <item x="127"/>
        <item x="175"/>
        <item x="236"/>
        <item x="95"/>
        <item x="181"/>
        <item x="75"/>
        <item x="190"/>
        <item x="262"/>
        <item x="237"/>
        <item x="50"/>
        <item x="151"/>
        <item x="188"/>
        <item x="19"/>
        <item x="104"/>
        <item x="160"/>
        <item x="79"/>
        <item x="10"/>
        <item x="42"/>
        <item x="33"/>
        <item x="61"/>
        <item x="185"/>
        <item x="282"/>
        <item x="246"/>
        <item x="225"/>
        <item x="163"/>
        <item x="265"/>
        <item x="16"/>
        <item x="186"/>
        <item x="17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1"/>
    <field x="10"/>
    <field x="14"/>
    <field x="16"/>
  </rowFields>
  <rowItems count="294">
    <i>
      <x/>
      <x/>
      <x/>
      <x v="208"/>
    </i>
    <i r="2">
      <x v="1"/>
      <x v="101"/>
    </i>
    <i r="2">
      <x v="2"/>
      <x v="234"/>
    </i>
    <i r="2">
      <x v="3"/>
      <x v="257"/>
    </i>
    <i r="2">
      <x v="4"/>
      <x v="51"/>
    </i>
    <i r="2">
      <x v="5"/>
      <x v="103"/>
    </i>
    <i r="2">
      <x v="6"/>
      <x v="277"/>
    </i>
    <i r="2">
      <x v="7"/>
      <x v="8"/>
    </i>
    <i r="2">
      <x v="8"/>
      <x v="64"/>
    </i>
    <i r="2">
      <x v="9"/>
      <x v="94"/>
    </i>
    <i r="2">
      <x v="10"/>
      <x v="173"/>
    </i>
    <i r="2">
      <x v="11"/>
      <x v="180"/>
    </i>
    <i r="2">
      <x v="12"/>
      <x v="82"/>
    </i>
    <i r="2">
      <x v="13"/>
      <x v="275"/>
    </i>
    <i r="2">
      <x v="14"/>
      <x v="200"/>
    </i>
    <i r="2">
      <x v="15"/>
      <x v="271"/>
    </i>
    <i r="2">
      <x v="16"/>
      <x v="4"/>
    </i>
    <i r="2">
      <x v="17"/>
      <x v="74"/>
    </i>
    <i r="2">
      <x v="18"/>
      <x v="129"/>
    </i>
    <i r="2">
      <x v="19"/>
      <x v="137"/>
    </i>
    <i r="2">
      <x v="20"/>
      <x v="188"/>
    </i>
    <i r="2">
      <x v="21"/>
      <x v="12"/>
    </i>
    <i r="2">
      <x v="22"/>
      <x v="206"/>
    </i>
    <i r="2">
      <x v="23"/>
      <x v="251"/>
    </i>
    <i r="2">
      <x v="24"/>
      <x v="174"/>
    </i>
    <i r="2">
      <x v="25"/>
      <x v="156"/>
    </i>
    <i r="2">
      <x v="26"/>
      <x v="179"/>
    </i>
    <i r="2">
      <x v="27"/>
      <x v="205"/>
    </i>
    <i r="2">
      <x v="28"/>
      <x v="190"/>
    </i>
    <i r="2">
      <x v="29"/>
      <x v="270"/>
    </i>
    <i r="2">
      <x v="30"/>
      <x v="37"/>
    </i>
    <i r="2">
      <x v="31"/>
      <x v="28"/>
    </i>
    <i r="2">
      <x v="32"/>
      <x v="171"/>
    </i>
    <i r="2">
      <x v="33"/>
      <x v="59"/>
    </i>
    <i r="2">
      <x v="34"/>
      <x v="192"/>
    </i>
    <i r="2">
      <x v="35"/>
      <x v="73"/>
    </i>
    <i r="2">
      <x v="36"/>
      <x v="229"/>
    </i>
    <i r="2">
      <x v="37"/>
      <x v="252"/>
    </i>
    <i r="2">
      <x v="38"/>
      <x v="138"/>
    </i>
    <i r="2">
      <x v="39"/>
      <x v="191"/>
    </i>
    <i r="2">
      <x v="40"/>
      <x v="30"/>
    </i>
    <i r="2">
      <x v="41"/>
      <x v="85"/>
    </i>
    <i r="2">
      <x v="42"/>
      <x v="87"/>
    </i>
    <i r="2">
      <x v="43"/>
      <x v="72"/>
    </i>
    <i r="2">
      <x v="44"/>
      <x v="281"/>
    </i>
    <i r="2">
      <x v="45"/>
      <x v="15"/>
    </i>
    <i r="2">
      <x v="46"/>
      <x v="109"/>
    </i>
    <i r="2">
      <x v="47"/>
      <x v="46"/>
    </i>
    <i r="2">
      <x v="48"/>
      <x v="247"/>
    </i>
    <i r="2">
      <x v="49"/>
      <x v="177"/>
    </i>
    <i r="2">
      <x v="50"/>
      <x v="71"/>
    </i>
    <i r="2">
      <x v="51"/>
      <x v="269"/>
    </i>
    <i r="2">
      <x v="52"/>
      <x v="286"/>
    </i>
    <i r="2">
      <x v="53"/>
      <x v="203"/>
    </i>
    <i r="2">
      <x v="54"/>
      <x v="32"/>
    </i>
    <i r="2">
      <x v="55"/>
      <x v="80"/>
    </i>
    <i r="2">
      <x v="56"/>
      <x v="289"/>
    </i>
    <i r="2">
      <x v="57"/>
      <x v="10"/>
    </i>
    <i r="2">
      <x v="58"/>
      <x v="256"/>
    </i>
    <i r="2">
      <x v="59"/>
      <x v="244"/>
    </i>
    <i r="2">
      <x v="60"/>
      <x v="187"/>
    </i>
    <i r="2">
      <x v="61"/>
      <x v="9"/>
    </i>
    <i r="2">
      <x v="62"/>
      <x v="65"/>
    </i>
    <i r="2">
      <x v="63"/>
      <x v="160"/>
    </i>
    <i r="2">
      <x v="64"/>
      <x v="27"/>
    </i>
    <i r="2">
      <x v="65"/>
      <x v="262"/>
    </i>
    <i r="2">
      <x v="66"/>
      <x v="159"/>
    </i>
    <i r="2">
      <x v="67"/>
      <x v="90"/>
    </i>
    <i r="2">
      <x v="68"/>
      <x v="133"/>
    </i>
    <i r="2">
      <x v="69"/>
      <x v="278"/>
    </i>
    <i r="2">
      <x v="70"/>
      <x v="33"/>
    </i>
    <i r="2">
      <x v="71"/>
      <x v="14"/>
    </i>
    <i r="2">
      <x v="72"/>
      <x v="212"/>
    </i>
    <i r="2">
      <x v="73"/>
      <x v="249"/>
    </i>
    <i r="2">
      <x v="74"/>
      <x v="57"/>
    </i>
    <i r="2">
      <x v="75"/>
      <x v="264"/>
    </i>
    <i r="2">
      <x v="76"/>
      <x v="143"/>
    </i>
    <i r="2">
      <x v="77"/>
      <x v="227"/>
    </i>
    <i r="2">
      <x v="78"/>
      <x v="136"/>
    </i>
    <i r="2">
      <x v="79"/>
      <x v="176"/>
    </i>
    <i r="2">
      <x v="80"/>
      <x v="225"/>
    </i>
    <i r="2">
      <x v="81"/>
      <x v="245"/>
    </i>
    <i r="2">
      <x v="82"/>
      <x v="11"/>
    </i>
    <i r="2">
      <x v="83"/>
      <x v="91"/>
    </i>
    <i r="2">
      <x v="84"/>
      <x v="214"/>
    </i>
    <i r="2">
      <x v="85"/>
      <x v="84"/>
    </i>
    <i r="2">
      <x v="86"/>
      <x v="260"/>
    </i>
    <i r="2">
      <x v="87"/>
      <x v="178"/>
    </i>
    <i r="2">
      <x v="88"/>
      <x v="284"/>
    </i>
    <i r="2">
      <x v="89"/>
      <x v="99"/>
    </i>
    <i r="2">
      <x v="90"/>
      <x v="6"/>
    </i>
    <i r="2">
      <x v="91"/>
      <x v="66"/>
    </i>
    <i r="2">
      <x v="92"/>
      <x v="248"/>
    </i>
    <i r="2">
      <x v="93"/>
      <x v="175"/>
    </i>
    <i r="2">
      <x v="94"/>
      <x v="222"/>
    </i>
    <i r="2">
      <x v="95"/>
      <x v="235"/>
    </i>
    <i r="2">
      <x v="96"/>
      <x v="215"/>
    </i>
    <i r="2">
      <x v="97"/>
      <x v="76"/>
    </i>
    <i r="2">
      <x v="98"/>
      <x v="96"/>
    </i>
    <i r="2">
      <x v="99"/>
      <x v="67"/>
    </i>
    <i r="2">
      <x v="100"/>
      <x v="95"/>
    </i>
    <i r="2">
      <x v="101"/>
      <x v="108"/>
    </i>
    <i r="2">
      <x v="102"/>
      <x v="230"/>
    </i>
    <i r="2">
      <x v="103"/>
      <x v="135"/>
    </i>
    <i r="2">
      <x v="104"/>
      <x v="228"/>
    </i>
    <i r="2">
      <x v="105"/>
      <x v="226"/>
    </i>
    <i r="2">
      <x v="106"/>
      <x v="268"/>
    </i>
    <i r="2">
      <x v="107"/>
      <x v="104"/>
    </i>
    <i r="2">
      <x v="108"/>
      <x v="172"/>
    </i>
    <i r="2">
      <x v="109"/>
      <x v="182"/>
    </i>
    <i r="2">
      <x v="110"/>
      <x v="17"/>
    </i>
    <i r="2">
      <x v="111"/>
      <x v="232"/>
    </i>
    <i r="2">
      <x v="112"/>
      <x v="158"/>
    </i>
    <i r="2">
      <x v="113"/>
      <x v="123"/>
    </i>
    <i r="2">
      <x v="114"/>
      <x v="78"/>
    </i>
    <i r="2">
      <x v="115"/>
      <x v="246"/>
    </i>
    <i r="2">
      <x v="116"/>
      <x v="287"/>
    </i>
    <i r="2">
      <x v="117"/>
      <x v="68"/>
    </i>
    <i r="2">
      <x v="118"/>
      <x v="265"/>
    </i>
    <i r="2">
      <x v="119"/>
      <x v="47"/>
    </i>
    <i r="2">
      <x v="120"/>
      <x v="127"/>
    </i>
    <i r="2">
      <x v="121"/>
      <x v="134"/>
    </i>
    <i r="2">
      <x v="122"/>
      <x v="239"/>
    </i>
    <i r="2">
      <x v="123"/>
      <x v="266"/>
    </i>
    <i r="2">
      <x v="124"/>
      <x v="61"/>
    </i>
    <i r="2">
      <x v="125"/>
      <x v="100"/>
    </i>
    <i r="2">
      <x v="126"/>
      <x v="44"/>
    </i>
    <i r="2">
      <x v="127"/>
      <x v="54"/>
    </i>
    <i r="2">
      <x v="128"/>
      <x v="24"/>
    </i>
    <i r="2">
      <x v="129"/>
      <x v="79"/>
    </i>
    <i r="2">
      <x v="130"/>
      <x v="70"/>
    </i>
    <i r="2">
      <x v="131"/>
      <x v="166"/>
    </i>
    <i r="2">
      <x v="132"/>
      <x v="29"/>
    </i>
    <i r="2">
      <x v="133"/>
      <x v="224"/>
    </i>
    <i r="2">
      <x v="134"/>
      <x v="13"/>
    </i>
    <i r="2">
      <x v="135"/>
      <x v="204"/>
    </i>
    <i r="2">
      <x v="136"/>
      <x v="119"/>
    </i>
    <i r="2">
      <x v="137"/>
      <x v="110"/>
    </i>
    <i r="2">
      <x v="138"/>
      <x v="50"/>
    </i>
    <i r="2">
      <x v="139"/>
      <x v="165"/>
    </i>
    <i r="2">
      <x v="140"/>
      <x v="231"/>
    </i>
    <i r="2">
      <x v="141"/>
      <x v="291"/>
    </i>
    <i r="2">
      <x v="142"/>
      <x v="102"/>
    </i>
    <i r="2">
      <x v="143"/>
      <x v="147"/>
    </i>
    <i r="2">
      <x v="144"/>
      <x v="139"/>
    </i>
    <i r="2">
      <x v="145"/>
      <x v="213"/>
    </i>
    <i r="2">
      <x v="146"/>
      <x v="151"/>
    </i>
    <i r="2">
      <x v="147"/>
      <x v="31"/>
    </i>
    <i r="2">
      <x v="148"/>
      <x v="283"/>
    </i>
    <i r="2">
      <x v="149"/>
      <x v="238"/>
    </i>
    <i r="2">
      <x v="150"/>
      <x v="272"/>
    </i>
    <i r="2">
      <x v="151"/>
      <x v="5"/>
    </i>
    <i r="2">
      <x v="152"/>
      <x v="267"/>
    </i>
    <i r="2">
      <x v="153"/>
      <x v="60"/>
    </i>
    <i r="2">
      <x v="154"/>
      <x v="258"/>
    </i>
    <i r="2">
      <x v="155"/>
      <x v="128"/>
    </i>
    <i r="2">
      <x v="156"/>
      <x v="92"/>
    </i>
    <i r="2">
      <x v="157"/>
      <x v="211"/>
    </i>
    <i r="2">
      <x v="158"/>
      <x v="122"/>
    </i>
    <i r="2">
      <x v="159"/>
      <x v="216"/>
    </i>
    <i r="2">
      <x v="160"/>
      <x v="21"/>
    </i>
    <i r="2">
      <x v="161"/>
      <x v="49"/>
    </i>
    <i r="2">
      <x v="162"/>
      <x v="186"/>
    </i>
    <i r="2">
      <x v="163"/>
      <x v="168"/>
    </i>
    <i r="2">
      <x v="164"/>
      <x v="210"/>
    </i>
    <i r="2">
      <x v="165"/>
      <x v="26"/>
    </i>
    <i r="2">
      <x v="166"/>
      <x v="140"/>
    </i>
    <i r="2">
      <x v="167"/>
      <x v="170"/>
    </i>
    <i r="2">
      <x v="168"/>
      <x v="111"/>
    </i>
    <i r="2">
      <x v="169"/>
      <x v="43"/>
    </i>
    <i r="2">
      <x v="170"/>
      <x v="164"/>
    </i>
    <i r="2">
      <x v="171"/>
      <x v="292"/>
    </i>
    <i r="2">
      <x v="172"/>
      <x v="217"/>
    </i>
    <i r="2">
      <x v="173"/>
      <x v="131"/>
    </i>
    <i r="2">
      <x v="174"/>
      <x v="130"/>
    </i>
    <i r="2">
      <x v="175"/>
      <x v="115"/>
    </i>
    <i r="2">
      <x v="176"/>
      <x v="185"/>
    </i>
    <i r="2">
      <x v="177"/>
      <x v="219"/>
    </i>
    <i r="2">
      <x v="178"/>
      <x v="146"/>
    </i>
    <i r="2">
      <x v="179"/>
      <x v="126"/>
    </i>
    <i r="2">
      <x v="180"/>
      <x v="218"/>
    </i>
    <i r="2">
      <x v="181"/>
      <x v="55"/>
    </i>
    <i r="2">
      <x v="182"/>
      <x v="56"/>
    </i>
    <i r="2">
      <x v="183"/>
      <x v="254"/>
    </i>
    <i r="2">
      <x v="184"/>
      <x v="242"/>
    </i>
    <i r="2">
      <x v="185"/>
      <x v="36"/>
    </i>
    <i r="2">
      <x v="186"/>
      <x v="106"/>
    </i>
    <i r="2">
      <x v="187"/>
      <x v="89"/>
    </i>
    <i r="2">
      <x v="188"/>
      <x v="34"/>
    </i>
    <i r="2">
      <x v="189"/>
      <x v="290"/>
    </i>
    <i r="2">
      <x v="190"/>
      <x v="263"/>
    </i>
    <i r="2">
      <x v="191"/>
      <x v="184"/>
    </i>
    <i r="2">
      <x v="192"/>
      <x v="23"/>
    </i>
    <i r="2">
      <x v="193"/>
      <x v="285"/>
    </i>
    <i r="2">
      <x v="194"/>
      <x v="150"/>
    </i>
    <i r="2">
      <x v="195"/>
      <x v="255"/>
    </i>
    <i r="2">
      <x v="196"/>
      <x v="132"/>
    </i>
    <i r="2">
      <x v="197"/>
      <x v="88"/>
    </i>
    <i r="2">
      <x v="198"/>
      <x v="201"/>
    </i>
    <i r="2">
      <x v="199"/>
      <x v="117"/>
    </i>
    <i r="2">
      <x v="200"/>
      <x v="18"/>
    </i>
    <i r="2">
      <x v="201"/>
      <x v="52"/>
    </i>
    <i r="2">
      <x v="202"/>
      <x v="196"/>
    </i>
    <i r="2">
      <x v="203"/>
      <x v="199"/>
    </i>
    <i r="2">
      <x v="204"/>
      <x v="276"/>
    </i>
    <i r="2">
      <x v="205"/>
      <x v="149"/>
    </i>
    <i r="2">
      <x v="206"/>
      <x v="152"/>
    </i>
    <i r="2">
      <x v="207"/>
      <x v="207"/>
    </i>
    <i r="2">
      <x v="208"/>
      <x v="198"/>
    </i>
    <i r="2">
      <x v="209"/>
      <x v="261"/>
    </i>
    <i r="2">
      <x v="210"/>
      <x v="35"/>
    </i>
    <i r="2">
      <x v="211"/>
      <x v="157"/>
    </i>
    <i r="2">
      <x v="212"/>
      <x v="22"/>
    </i>
    <i r="2">
      <x v="213"/>
      <x v="274"/>
    </i>
    <i r="2">
      <x v="214"/>
      <x v="7"/>
    </i>
    <i r="2">
      <x v="215"/>
      <x v="280"/>
    </i>
    <i r="2">
      <x v="216"/>
      <x v="250"/>
    </i>
    <i r="2">
      <x v="217"/>
      <x v="259"/>
    </i>
    <i r="2">
      <x v="218"/>
      <x v="233"/>
    </i>
    <i r="2">
      <x v="219"/>
      <x v="19"/>
    </i>
    <i r="2">
      <x v="220"/>
      <x v="162"/>
    </i>
    <i r="2">
      <x v="221"/>
      <x v="193"/>
    </i>
    <i r="2">
      <x v="222"/>
      <x v="42"/>
    </i>
    <i r="2">
      <x v="223"/>
      <x v="243"/>
    </i>
    <i r="2">
      <x v="224"/>
      <x v="197"/>
    </i>
    <i r="2">
      <x v="225"/>
      <x v="202"/>
    </i>
    <i r="2">
      <x v="226"/>
      <x v="142"/>
    </i>
    <i r="2">
      <x v="227"/>
      <x v="3"/>
    </i>
    <i r="2">
      <x v="228"/>
      <x v="145"/>
    </i>
    <i r="2">
      <x v="229"/>
      <x v="105"/>
    </i>
    <i r="2">
      <x v="230"/>
      <x v="81"/>
    </i>
    <i r="2">
      <x v="231"/>
      <x v="148"/>
    </i>
    <i r="2">
      <x v="232"/>
      <x v="154"/>
    </i>
    <i r="2">
      <x v="233"/>
      <x v="153"/>
    </i>
    <i r="2">
      <x v="234"/>
      <x v="77"/>
    </i>
    <i r="2">
      <x v="235"/>
      <x v="253"/>
    </i>
    <i r="2">
      <x v="236"/>
      <x v="141"/>
    </i>
    <i r="2">
      <x v="237"/>
      <x v="2"/>
    </i>
    <i r="2">
      <x v="238"/>
      <x v="209"/>
    </i>
    <i r="2">
      <x v="239"/>
      <x v="279"/>
    </i>
    <i r="2">
      <x v="240"/>
      <x v="195"/>
    </i>
    <i r="2">
      <x v="241"/>
      <x v="273"/>
    </i>
    <i r="2">
      <x v="242"/>
      <x v="144"/>
    </i>
    <i r="2">
      <x v="243"/>
      <x v="86"/>
    </i>
    <i r="2">
      <x v="244"/>
      <x v="107"/>
    </i>
    <i r="2">
      <x v="245"/>
      <x v="189"/>
    </i>
    <i r="2">
      <x v="246"/>
      <x v="194"/>
    </i>
    <i r="2">
      <x v="247"/>
      <x v="183"/>
    </i>
    <i r="2">
      <x v="248"/>
      <x v="155"/>
    </i>
    <i r="2">
      <x v="249"/>
      <x v="288"/>
    </i>
    <i r="2">
      <x v="250"/>
      <x v="63"/>
    </i>
    <i r="2">
      <x v="251"/>
      <x v="53"/>
    </i>
    <i r="2">
      <x v="252"/>
      <x v="181"/>
    </i>
    <i r="2">
      <x v="253"/>
      <x v="118"/>
    </i>
    <i r="2">
      <x v="254"/>
      <x v="41"/>
    </i>
    <i r="2">
      <x v="255"/>
      <x v="125"/>
    </i>
    <i r="2">
      <x v="256"/>
      <x v="48"/>
    </i>
    <i r="2">
      <x v="257"/>
      <x v="38"/>
    </i>
    <i r="2">
      <x v="258"/>
      <x v="120"/>
    </i>
    <i r="2">
      <x v="259"/>
      <x v="240"/>
    </i>
    <i r="2">
      <x v="260"/>
      <x v="124"/>
    </i>
    <i r="2">
      <x v="261"/>
      <x v="16"/>
    </i>
    <i r="2">
      <x v="262"/>
      <x v="169"/>
    </i>
    <i r="2">
      <x v="263"/>
      <x v="1"/>
    </i>
    <i r="2">
      <x v="264"/>
      <x v="40"/>
    </i>
    <i r="2">
      <x v="265"/>
      <x v="20"/>
    </i>
    <i r="2">
      <x v="266"/>
      <x v="97"/>
    </i>
    <i r="2">
      <x v="267"/>
      <x v="241"/>
    </i>
    <i r="2">
      <x v="268"/>
      <x v="39"/>
    </i>
    <i r="2">
      <x v="269"/>
      <x v="58"/>
    </i>
    <i r="2">
      <x v="270"/>
      <x v="75"/>
    </i>
    <i r="2">
      <x v="271"/>
      <x v="161"/>
    </i>
    <i r="2">
      <x v="272"/>
      <x v="69"/>
    </i>
    <i r="2">
      <x v="273"/>
      <x v="93"/>
    </i>
    <i r="2">
      <x v="274"/>
      <x v="220"/>
    </i>
    <i r="2">
      <x v="275"/>
      <x v="223"/>
    </i>
    <i r="2">
      <x v="276"/>
      <x v="98"/>
    </i>
    <i r="2">
      <x v="277"/>
      <x v="163"/>
    </i>
    <i r="2">
      <x v="278"/>
      <x v="236"/>
    </i>
    <i r="2">
      <x v="279"/>
      <x v="113"/>
    </i>
    <i r="2">
      <x v="280"/>
      <x v="83"/>
    </i>
    <i r="2">
      <x v="281"/>
      <x v="237"/>
    </i>
    <i r="2">
      <x v="282"/>
      <x v="112"/>
    </i>
    <i r="2">
      <x v="283"/>
      <x v="114"/>
    </i>
    <i r="2">
      <x v="284"/>
      <x v="25"/>
    </i>
    <i r="2">
      <x v="285"/>
      <x v="62"/>
    </i>
    <i r="2">
      <x v="286"/>
      <x v="116"/>
    </i>
    <i r="2">
      <x v="287"/>
      <x v="221"/>
    </i>
    <i r="2">
      <x v="288"/>
      <x v="282"/>
    </i>
    <i r="2">
      <x v="289"/>
      <x v="167"/>
    </i>
    <i r="2">
      <x v="290"/>
      <x v="121"/>
    </i>
    <i r="2">
      <x v="291"/>
      <x v="45"/>
    </i>
    <i r="2">
      <x v="292"/>
      <x/>
    </i>
    <i t="grand">
      <x/>
    </i>
  </rowItems>
  <colItems count="1">
    <i/>
  </colItems>
  <dataFields count="1">
    <dataField name="Soma de Pecentual de despesa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1EED-8CC3-473B-A70F-2CE2FD55D547}">
  <dimension ref="A1:Y411"/>
  <sheetViews>
    <sheetView workbookViewId="0">
      <selection sqref="A1:XFD1048576"/>
    </sheetView>
  </sheetViews>
  <sheetFormatPr baseColWidth="10" defaultColWidth="8.83203125" defaultRowHeight="15"/>
  <cols>
    <col min="1" max="14" width="20.6640625" customWidth="1"/>
    <col min="15" max="15" width="20.6640625" style="5" customWidth="1"/>
    <col min="16" max="23" width="20.6640625" customWidth="1"/>
    <col min="24" max="24" width="19.5" bestFit="1" customWidth="1"/>
    <col min="25" max="25" width="17.5" bestFit="1" customWidth="1"/>
  </cols>
  <sheetData>
    <row r="1" spans="1:25">
      <c r="A1" s="18" t="s">
        <v>0</v>
      </c>
      <c r="B1" s="19" t="s">
        <v>1</v>
      </c>
      <c r="C1" s="19" t="s">
        <v>2</v>
      </c>
      <c r="D1" s="22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19" t="s">
        <v>9</v>
      </c>
      <c r="K1" s="21" t="s">
        <v>10</v>
      </c>
      <c r="L1" s="22" t="s">
        <v>11</v>
      </c>
      <c r="M1" s="19" t="s">
        <v>12</v>
      </c>
      <c r="N1" s="19" t="s">
        <v>13</v>
      </c>
      <c r="O1" s="22" t="s">
        <v>14</v>
      </c>
      <c r="P1" s="19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21" t="s">
        <v>20</v>
      </c>
      <c r="V1" s="19" t="s">
        <v>21</v>
      </c>
      <c r="W1" s="20" t="s">
        <v>22</v>
      </c>
      <c r="X1" s="14" t="s">
        <v>1120</v>
      </c>
      <c r="Y1" s="15" t="s">
        <v>1121</v>
      </c>
    </row>
    <row r="2" spans="1:25">
      <c r="A2" s="1">
        <v>47</v>
      </c>
      <c r="B2" s="6" t="s">
        <v>23</v>
      </c>
      <c r="C2" s="6" t="s">
        <v>24</v>
      </c>
      <c r="D2" s="7">
        <v>190000010889</v>
      </c>
      <c r="E2" s="6" t="s">
        <v>25</v>
      </c>
      <c r="F2" s="2">
        <v>58475</v>
      </c>
      <c r="G2" s="6" t="s">
        <v>34</v>
      </c>
      <c r="H2" s="6" t="s">
        <v>32</v>
      </c>
      <c r="I2" s="2">
        <v>43</v>
      </c>
      <c r="J2" s="6" t="s">
        <v>26</v>
      </c>
      <c r="K2" s="6" t="s">
        <v>68</v>
      </c>
      <c r="L2" s="7">
        <v>104229780</v>
      </c>
      <c r="M2" s="6" t="s">
        <v>33</v>
      </c>
      <c r="N2" s="6" t="s">
        <v>69</v>
      </c>
      <c r="O2" s="7">
        <v>83693130787</v>
      </c>
      <c r="P2" s="6" t="s">
        <v>70</v>
      </c>
      <c r="Q2" s="6" t="s">
        <v>70</v>
      </c>
      <c r="R2" s="6" t="s">
        <v>28</v>
      </c>
      <c r="S2" s="6" t="s">
        <v>28</v>
      </c>
      <c r="T2" s="8">
        <v>41153</v>
      </c>
      <c r="U2" s="2">
        <v>730</v>
      </c>
      <c r="V2" s="6" t="s">
        <v>29</v>
      </c>
      <c r="W2" s="9" t="s">
        <v>71</v>
      </c>
      <c r="X2" s="17">
        <f>U2/Y$2</f>
        <v>4.4016503004967478E-4</v>
      </c>
      <c r="Y2" s="16">
        <f>SUM(U2:U411)</f>
        <v>1658468.8699999996</v>
      </c>
    </row>
    <row r="3" spans="1:25">
      <c r="A3" s="3">
        <v>47</v>
      </c>
      <c r="B3" s="10" t="s">
        <v>23</v>
      </c>
      <c r="C3" s="10" t="s">
        <v>24</v>
      </c>
      <c r="D3" s="11">
        <v>190000010889</v>
      </c>
      <c r="E3" s="10" t="s">
        <v>25</v>
      </c>
      <c r="F3" s="4">
        <v>58475</v>
      </c>
      <c r="G3" s="10" t="s">
        <v>34</v>
      </c>
      <c r="H3" s="10" t="s">
        <v>32</v>
      </c>
      <c r="I3" s="4">
        <v>43</v>
      </c>
      <c r="J3" s="10" t="s">
        <v>26</v>
      </c>
      <c r="K3" s="10" t="s">
        <v>68</v>
      </c>
      <c r="L3" s="11">
        <v>104229780</v>
      </c>
      <c r="M3" s="10" t="s">
        <v>33</v>
      </c>
      <c r="N3" s="10" t="s">
        <v>78</v>
      </c>
      <c r="O3" s="11">
        <v>4292046719</v>
      </c>
      <c r="P3" s="10" t="s">
        <v>79</v>
      </c>
      <c r="Q3" s="10" t="s">
        <v>80</v>
      </c>
      <c r="R3" s="10" t="s">
        <v>28</v>
      </c>
      <c r="S3" s="10" t="s">
        <v>28</v>
      </c>
      <c r="T3" s="12">
        <v>41107</v>
      </c>
      <c r="U3" s="4">
        <v>7500</v>
      </c>
      <c r="V3" s="10" t="s">
        <v>44</v>
      </c>
      <c r="W3" s="13" t="s">
        <v>81</v>
      </c>
      <c r="X3" s="17">
        <f t="shared" ref="X3:X66" si="0">U3/Y$2</f>
        <v>4.522243459414467E-3</v>
      </c>
    </row>
    <row r="4" spans="1:25">
      <c r="A4" s="1">
        <v>47</v>
      </c>
      <c r="B4" s="6" t="s">
        <v>23</v>
      </c>
      <c r="C4" s="6" t="s">
        <v>24</v>
      </c>
      <c r="D4" s="7">
        <v>190000010889</v>
      </c>
      <c r="E4" s="6" t="s">
        <v>25</v>
      </c>
      <c r="F4" s="2">
        <v>58475</v>
      </c>
      <c r="G4" s="6" t="s">
        <v>34</v>
      </c>
      <c r="H4" s="6" t="s">
        <v>32</v>
      </c>
      <c r="I4" s="2">
        <v>43</v>
      </c>
      <c r="J4" s="6" t="s">
        <v>26</v>
      </c>
      <c r="K4" s="6" t="s">
        <v>68</v>
      </c>
      <c r="L4" s="7">
        <v>104229780</v>
      </c>
      <c r="M4" s="6" t="s">
        <v>47</v>
      </c>
      <c r="N4" s="6" t="s">
        <v>72</v>
      </c>
      <c r="O4" s="7">
        <v>9912034000127</v>
      </c>
      <c r="P4" s="6" t="s">
        <v>251</v>
      </c>
      <c r="Q4" s="6" t="s">
        <v>250</v>
      </c>
      <c r="R4" s="6" t="s">
        <v>130</v>
      </c>
      <c r="S4" s="6" t="s">
        <v>131</v>
      </c>
      <c r="T4" s="8">
        <v>41120</v>
      </c>
      <c r="U4" s="2">
        <v>50000</v>
      </c>
      <c r="V4" s="6" t="s">
        <v>31</v>
      </c>
      <c r="W4" s="9" t="s">
        <v>252</v>
      </c>
      <c r="X4" s="17">
        <f t="shared" si="0"/>
        <v>3.0148289729429779E-2</v>
      </c>
    </row>
    <row r="5" spans="1:25">
      <c r="A5" s="3">
        <v>47</v>
      </c>
      <c r="B5" s="10" t="s">
        <v>23</v>
      </c>
      <c r="C5" s="10" t="s">
        <v>24</v>
      </c>
      <c r="D5" s="11">
        <v>190000010889</v>
      </c>
      <c r="E5" s="10" t="s">
        <v>25</v>
      </c>
      <c r="F5" s="4">
        <v>58475</v>
      </c>
      <c r="G5" s="10" t="s">
        <v>34</v>
      </c>
      <c r="H5" s="10" t="s">
        <v>32</v>
      </c>
      <c r="I5" s="4">
        <v>43</v>
      </c>
      <c r="J5" s="10" t="s">
        <v>26</v>
      </c>
      <c r="K5" s="10" t="s">
        <v>68</v>
      </c>
      <c r="L5" s="11">
        <v>104229780</v>
      </c>
      <c r="M5" s="10" t="s">
        <v>47</v>
      </c>
      <c r="N5" s="10" t="s">
        <v>98</v>
      </c>
      <c r="O5" s="11">
        <v>9912034000127</v>
      </c>
      <c r="P5" s="10" t="s">
        <v>251</v>
      </c>
      <c r="Q5" s="10" t="s">
        <v>250</v>
      </c>
      <c r="R5" s="10" t="s">
        <v>130</v>
      </c>
      <c r="S5" s="10" t="s">
        <v>131</v>
      </c>
      <c r="T5" s="12">
        <v>41151</v>
      </c>
      <c r="U5" s="4">
        <v>50000</v>
      </c>
      <c r="V5" s="10" t="s">
        <v>31</v>
      </c>
      <c r="W5" s="13" t="s">
        <v>253</v>
      </c>
      <c r="X5" s="17">
        <f t="shared" si="0"/>
        <v>3.0148289729429779E-2</v>
      </c>
    </row>
    <row r="6" spans="1:25">
      <c r="A6" s="1">
        <v>47</v>
      </c>
      <c r="B6" s="6" t="s">
        <v>23</v>
      </c>
      <c r="C6" s="6" t="s">
        <v>24</v>
      </c>
      <c r="D6" s="7">
        <v>190000010889</v>
      </c>
      <c r="E6" s="6" t="s">
        <v>25</v>
      </c>
      <c r="F6" s="2">
        <v>58475</v>
      </c>
      <c r="G6" s="6" t="s">
        <v>34</v>
      </c>
      <c r="H6" s="6" t="s">
        <v>32</v>
      </c>
      <c r="I6" s="2">
        <v>43</v>
      </c>
      <c r="J6" s="6" t="s">
        <v>26</v>
      </c>
      <c r="K6" s="6" t="s">
        <v>68</v>
      </c>
      <c r="L6" s="7">
        <v>104229780</v>
      </c>
      <c r="M6" s="6" t="s">
        <v>47</v>
      </c>
      <c r="N6" s="6" t="s">
        <v>226</v>
      </c>
      <c r="O6" s="7">
        <v>9912034000127</v>
      </c>
      <c r="P6" s="6" t="s">
        <v>251</v>
      </c>
      <c r="Q6" s="6" t="s">
        <v>250</v>
      </c>
      <c r="R6" s="6" t="s">
        <v>130</v>
      </c>
      <c r="S6" s="6" t="s">
        <v>131</v>
      </c>
      <c r="T6" s="8">
        <v>41187</v>
      </c>
      <c r="U6" s="2">
        <v>50000</v>
      </c>
      <c r="V6" s="6" t="s">
        <v>31</v>
      </c>
      <c r="W6" s="9" t="s">
        <v>254</v>
      </c>
      <c r="X6" s="17">
        <f t="shared" si="0"/>
        <v>3.0148289729429779E-2</v>
      </c>
    </row>
    <row r="7" spans="1:25">
      <c r="A7" s="3">
        <v>47</v>
      </c>
      <c r="B7" s="10" t="s">
        <v>23</v>
      </c>
      <c r="C7" s="10" t="s">
        <v>24</v>
      </c>
      <c r="D7" s="11">
        <v>190000010889</v>
      </c>
      <c r="E7" s="10" t="s">
        <v>25</v>
      </c>
      <c r="F7" s="4">
        <v>58475</v>
      </c>
      <c r="G7" s="10" t="s">
        <v>34</v>
      </c>
      <c r="H7" s="10" t="s">
        <v>32</v>
      </c>
      <c r="I7" s="4">
        <v>43</v>
      </c>
      <c r="J7" s="10" t="s">
        <v>26</v>
      </c>
      <c r="K7" s="10" t="s">
        <v>68</v>
      </c>
      <c r="L7" s="11">
        <v>104229780</v>
      </c>
      <c r="M7" s="10" t="s">
        <v>47</v>
      </c>
      <c r="N7" s="10" t="s">
        <v>227</v>
      </c>
      <c r="O7" s="11">
        <v>9298880000107</v>
      </c>
      <c r="P7" s="10" t="s">
        <v>265</v>
      </c>
      <c r="Q7" s="10" t="s">
        <v>265</v>
      </c>
      <c r="R7" s="10" t="s">
        <v>176</v>
      </c>
      <c r="S7" s="10" t="s">
        <v>177</v>
      </c>
      <c r="T7" s="12">
        <v>41122</v>
      </c>
      <c r="U7" s="4">
        <v>700</v>
      </c>
      <c r="V7" s="10" t="s">
        <v>119</v>
      </c>
      <c r="W7" s="13" t="s">
        <v>266</v>
      </c>
      <c r="X7" s="17">
        <f t="shared" si="0"/>
        <v>4.2207605621201688E-4</v>
      </c>
    </row>
    <row r="8" spans="1:25">
      <c r="A8" s="1">
        <v>47</v>
      </c>
      <c r="B8" s="6" t="s">
        <v>23</v>
      </c>
      <c r="C8" s="6" t="s">
        <v>24</v>
      </c>
      <c r="D8" s="7">
        <v>190000010889</v>
      </c>
      <c r="E8" s="6" t="s">
        <v>25</v>
      </c>
      <c r="F8" s="2">
        <v>58475</v>
      </c>
      <c r="G8" s="6" t="s">
        <v>34</v>
      </c>
      <c r="H8" s="6" t="s">
        <v>32</v>
      </c>
      <c r="I8" s="2">
        <v>43</v>
      </c>
      <c r="J8" s="6" t="s">
        <v>26</v>
      </c>
      <c r="K8" s="6" t="s">
        <v>68</v>
      </c>
      <c r="L8" s="7">
        <v>104229780</v>
      </c>
      <c r="M8" s="6" t="s">
        <v>47</v>
      </c>
      <c r="N8" s="6" t="s">
        <v>263</v>
      </c>
      <c r="O8" s="7">
        <v>9298880000107</v>
      </c>
      <c r="P8" s="6" t="s">
        <v>265</v>
      </c>
      <c r="Q8" s="6" t="s">
        <v>265</v>
      </c>
      <c r="R8" s="6" t="s">
        <v>176</v>
      </c>
      <c r="S8" s="6" t="s">
        <v>177</v>
      </c>
      <c r="T8" s="8">
        <v>41179</v>
      </c>
      <c r="U8" s="2">
        <v>400</v>
      </c>
      <c r="V8" s="6" t="s">
        <v>119</v>
      </c>
      <c r="W8" s="9" t="s">
        <v>267</v>
      </c>
      <c r="X8" s="17">
        <f t="shared" si="0"/>
        <v>2.4118631783543823E-4</v>
      </c>
    </row>
    <row r="9" spans="1:25">
      <c r="A9" s="3">
        <v>47</v>
      </c>
      <c r="B9" s="10" t="s">
        <v>23</v>
      </c>
      <c r="C9" s="10" t="s">
        <v>24</v>
      </c>
      <c r="D9" s="11">
        <v>190000010889</v>
      </c>
      <c r="E9" s="10" t="s">
        <v>25</v>
      </c>
      <c r="F9" s="4">
        <v>58475</v>
      </c>
      <c r="G9" s="10" t="s">
        <v>34</v>
      </c>
      <c r="H9" s="10" t="s">
        <v>32</v>
      </c>
      <c r="I9" s="4">
        <v>43</v>
      </c>
      <c r="J9" s="10" t="s">
        <v>26</v>
      </c>
      <c r="K9" s="10" t="s">
        <v>68</v>
      </c>
      <c r="L9" s="11">
        <v>104229780</v>
      </c>
      <c r="M9" s="10" t="s">
        <v>33</v>
      </c>
      <c r="N9" s="10" t="s">
        <v>269</v>
      </c>
      <c r="O9" s="11">
        <v>11257599763</v>
      </c>
      <c r="P9" s="10" t="s">
        <v>270</v>
      </c>
      <c r="Q9" s="10" t="s">
        <v>270</v>
      </c>
      <c r="R9" s="10" t="s">
        <v>28</v>
      </c>
      <c r="S9" s="10" t="s">
        <v>28</v>
      </c>
      <c r="T9" s="12">
        <v>41122</v>
      </c>
      <c r="U9" s="4">
        <v>1460</v>
      </c>
      <c r="V9" s="10" t="s">
        <v>29</v>
      </c>
      <c r="W9" s="13" t="s">
        <v>71</v>
      </c>
      <c r="X9" s="17">
        <f t="shared" si="0"/>
        <v>8.8033006009934957E-4</v>
      </c>
    </row>
    <row r="10" spans="1:25">
      <c r="A10" s="1">
        <v>47</v>
      </c>
      <c r="B10" s="6" t="s">
        <v>23</v>
      </c>
      <c r="C10" s="6" t="s">
        <v>24</v>
      </c>
      <c r="D10" s="7">
        <v>190000010889</v>
      </c>
      <c r="E10" s="6" t="s">
        <v>25</v>
      </c>
      <c r="F10" s="2">
        <v>58475</v>
      </c>
      <c r="G10" s="6" t="s">
        <v>34</v>
      </c>
      <c r="H10" s="6" t="s">
        <v>32</v>
      </c>
      <c r="I10" s="2">
        <v>43</v>
      </c>
      <c r="J10" s="6" t="s">
        <v>26</v>
      </c>
      <c r="K10" s="6" t="s">
        <v>68</v>
      </c>
      <c r="L10" s="7">
        <v>104229780</v>
      </c>
      <c r="M10" s="6" t="s">
        <v>33</v>
      </c>
      <c r="N10" s="6" t="s">
        <v>50</v>
      </c>
      <c r="O10" s="7">
        <v>7704343718</v>
      </c>
      <c r="P10" s="6" t="s">
        <v>295</v>
      </c>
      <c r="Q10" s="6" t="s">
        <v>296</v>
      </c>
      <c r="R10" s="6" t="s">
        <v>28</v>
      </c>
      <c r="S10" s="6" t="s">
        <v>28</v>
      </c>
      <c r="T10" s="8">
        <v>41107</v>
      </c>
      <c r="U10" s="2">
        <v>365</v>
      </c>
      <c r="V10" s="6" t="s">
        <v>29</v>
      </c>
      <c r="W10" s="9" t="s">
        <v>71</v>
      </c>
      <c r="X10" s="17">
        <f t="shared" si="0"/>
        <v>2.2008251502483739E-4</v>
      </c>
    </row>
    <row r="11" spans="1:25">
      <c r="A11" s="3">
        <v>47</v>
      </c>
      <c r="B11" s="10" t="s">
        <v>23</v>
      </c>
      <c r="C11" s="10" t="s">
        <v>24</v>
      </c>
      <c r="D11" s="11">
        <v>190000010889</v>
      </c>
      <c r="E11" s="10" t="s">
        <v>25</v>
      </c>
      <c r="F11" s="4">
        <v>58475</v>
      </c>
      <c r="G11" s="10" t="s">
        <v>34</v>
      </c>
      <c r="H11" s="10" t="s">
        <v>32</v>
      </c>
      <c r="I11" s="4">
        <v>43</v>
      </c>
      <c r="J11" s="10" t="s">
        <v>26</v>
      </c>
      <c r="K11" s="10" t="s">
        <v>68</v>
      </c>
      <c r="L11" s="11">
        <v>104229780</v>
      </c>
      <c r="M11" s="10" t="s">
        <v>33</v>
      </c>
      <c r="N11" s="10" t="s">
        <v>132</v>
      </c>
      <c r="O11" s="11">
        <v>5514725707</v>
      </c>
      <c r="P11" s="10" t="s">
        <v>299</v>
      </c>
      <c r="Q11" s="10" t="s">
        <v>299</v>
      </c>
      <c r="R11" s="10" t="s">
        <v>28</v>
      </c>
      <c r="S11" s="10" t="s">
        <v>28</v>
      </c>
      <c r="T11" s="12">
        <v>41122</v>
      </c>
      <c r="U11" s="4">
        <v>3000</v>
      </c>
      <c r="V11" s="10" t="s">
        <v>29</v>
      </c>
      <c r="W11" s="13" t="s">
        <v>300</v>
      </c>
      <c r="X11" s="17">
        <f t="shared" si="0"/>
        <v>1.8088973837657868E-3</v>
      </c>
    </row>
    <row r="12" spans="1:25">
      <c r="A12" s="1">
        <v>47</v>
      </c>
      <c r="B12" s="6" t="s">
        <v>23</v>
      </c>
      <c r="C12" s="6" t="s">
        <v>24</v>
      </c>
      <c r="D12" s="7">
        <v>190000010889</v>
      </c>
      <c r="E12" s="6" t="s">
        <v>25</v>
      </c>
      <c r="F12" s="2">
        <v>58475</v>
      </c>
      <c r="G12" s="6" t="s">
        <v>34</v>
      </c>
      <c r="H12" s="6" t="s">
        <v>32</v>
      </c>
      <c r="I12" s="2">
        <v>43</v>
      </c>
      <c r="J12" s="6" t="s">
        <v>26</v>
      </c>
      <c r="K12" s="6" t="s">
        <v>68</v>
      </c>
      <c r="L12" s="7">
        <v>104229780</v>
      </c>
      <c r="M12" s="6" t="s">
        <v>33</v>
      </c>
      <c r="N12" s="6" t="s">
        <v>301</v>
      </c>
      <c r="O12" s="7">
        <v>3056514711</v>
      </c>
      <c r="P12" s="6" t="s">
        <v>302</v>
      </c>
      <c r="Q12" s="6" t="s">
        <v>303</v>
      </c>
      <c r="R12" s="6" t="s">
        <v>28</v>
      </c>
      <c r="S12" s="6" t="s">
        <v>28</v>
      </c>
      <c r="T12" s="8">
        <v>41122</v>
      </c>
      <c r="U12" s="2">
        <v>1460</v>
      </c>
      <c r="V12" s="6" t="s">
        <v>29</v>
      </c>
      <c r="W12" s="9" t="s">
        <v>71</v>
      </c>
      <c r="X12" s="17">
        <f t="shared" si="0"/>
        <v>8.8033006009934957E-4</v>
      </c>
    </row>
    <row r="13" spans="1:25">
      <c r="A13" s="3">
        <v>47</v>
      </c>
      <c r="B13" s="10" t="s">
        <v>23</v>
      </c>
      <c r="C13" s="10" t="s">
        <v>24</v>
      </c>
      <c r="D13" s="11">
        <v>190000010889</v>
      </c>
      <c r="E13" s="10" t="s">
        <v>25</v>
      </c>
      <c r="F13" s="4">
        <v>58475</v>
      </c>
      <c r="G13" s="10" t="s">
        <v>34</v>
      </c>
      <c r="H13" s="10" t="s">
        <v>32</v>
      </c>
      <c r="I13" s="4">
        <v>43</v>
      </c>
      <c r="J13" s="10" t="s">
        <v>26</v>
      </c>
      <c r="K13" s="10" t="s">
        <v>68</v>
      </c>
      <c r="L13" s="11">
        <v>104229780</v>
      </c>
      <c r="M13" s="10" t="s">
        <v>33</v>
      </c>
      <c r="N13" s="10" t="s">
        <v>294</v>
      </c>
      <c r="O13" s="11">
        <v>2693035708</v>
      </c>
      <c r="P13" s="10" t="s">
        <v>305</v>
      </c>
      <c r="Q13" s="10" t="s">
        <v>306</v>
      </c>
      <c r="R13" s="10" t="s">
        <v>28</v>
      </c>
      <c r="S13" s="10" t="s">
        <v>28</v>
      </c>
      <c r="T13" s="12">
        <v>41122</v>
      </c>
      <c r="U13" s="4">
        <v>3000</v>
      </c>
      <c r="V13" s="10" t="s">
        <v>29</v>
      </c>
      <c r="W13" s="13" t="s">
        <v>300</v>
      </c>
      <c r="X13" s="17">
        <f t="shared" si="0"/>
        <v>1.8088973837657868E-3</v>
      </c>
    </row>
    <row r="14" spans="1:25">
      <c r="A14" s="1">
        <v>47</v>
      </c>
      <c r="B14" s="6" t="s">
        <v>23</v>
      </c>
      <c r="C14" s="6" t="s">
        <v>24</v>
      </c>
      <c r="D14" s="7">
        <v>190000010889</v>
      </c>
      <c r="E14" s="6" t="s">
        <v>25</v>
      </c>
      <c r="F14" s="2">
        <v>58475</v>
      </c>
      <c r="G14" s="6" t="s">
        <v>34</v>
      </c>
      <c r="H14" s="6" t="s">
        <v>32</v>
      </c>
      <c r="I14" s="2">
        <v>43</v>
      </c>
      <c r="J14" s="6" t="s">
        <v>26</v>
      </c>
      <c r="K14" s="6" t="s">
        <v>68</v>
      </c>
      <c r="L14" s="7">
        <v>104229780</v>
      </c>
      <c r="M14" s="6" t="s">
        <v>33</v>
      </c>
      <c r="N14" s="6" t="s">
        <v>311</v>
      </c>
      <c r="O14" s="7">
        <v>75990563787</v>
      </c>
      <c r="P14" s="6" t="s">
        <v>312</v>
      </c>
      <c r="Q14" s="6" t="s">
        <v>312</v>
      </c>
      <c r="R14" s="6" t="s">
        <v>28</v>
      </c>
      <c r="S14" s="6" t="s">
        <v>28</v>
      </c>
      <c r="T14" s="8">
        <v>41122</v>
      </c>
      <c r="U14" s="2">
        <v>1460</v>
      </c>
      <c r="V14" s="6" t="s">
        <v>29</v>
      </c>
      <c r="W14" s="9" t="s">
        <v>71</v>
      </c>
      <c r="X14" s="17">
        <f t="shared" si="0"/>
        <v>8.8033006009934957E-4</v>
      </c>
    </row>
    <row r="15" spans="1:25">
      <c r="A15" s="3">
        <v>47</v>
      </c>
      <c r="B15" s="10" t="s">
        <v>23</v>
      </c>
      <c r="C15" s="10" t="s">
        <v>24</v>
      </c>
      <c r="D15" s="11">
        <v>190000010889</v>
      </c>
      <c r="E15" s="10" t="s">
        <v>25</v>
      </c>
      <c r="F15" s="4">
        <v>58475</v>
      </c>
      <c r="G15" s="10" t="s">
        <v>34</v>
      </c>
      <c r="H15" s="10" t="s">
        <v>32</v>
      </c>
      <c r="I15" s="4">
        <v>43</v>
      </c>
      <c r="J15" s="10" t="s">
        <v>26</v>
      </c>
      <c r="K15" s="10" t="s">
        <v>68</v>
      </c>
      <c r="L15" s="11">
        <v>104229780</v>
      </c>
      <c r="M15" s="10" t="s">
        <v>33</v>
      </c>
      <c r="N15" s="10" t="s">
        <v>230</v>
      </c>
      <c r="O15" s="11">
        <v>66250382534</v>
      </c>
      <c r="P15" s="10" t="s">
        <v>317</v>
      </c>
      <c r="Q15" s="10" t="s">
        <v>317</v>
      </c>
      <c r="R15" s="10" t="s">
        <v>28</v>
      </c>
      <c r="S15" s="10" t="s">
        <v>28</v>
      </c>
      <c r="T15" s="12">
        <v>41122</v>
      </c>
      <c r="U15" s="4">
        <v>1460</v>
      </c>
      <c r="V15" s="10" t="s">
        <v>29</v>
      </c>
      <c r="W15" s="13" t="s">
        <v>71</v>
      </c>
      <c r="X15" s="17">
        <f t="shared" si="0"/>
        <v>8.8033006009934957E-4</v>
      </c>
    </row>
    <row r="16" spans="1:25">
      <c r="A16" s="1">
        <v>47</v>
      </c>
      <c r="B16" s="6" t="s">
        <v>23</v>
      </c>
      <c r="C16" s="6" t="s">
        <v>24</v>
      </c>
      <c r="D16" s="7">
        <v>190000010889</v>
      </c>
      <c r="E16" s="6" t="s">
        <v>25</v>
      </c>
      <c r="F16" s="2">
        <v>58475</v>
      </c>
      <c r="G16" s="6" t="s">
        <v>34</v>
      </c>
      <c r="H16" s="6" t="s">
        <v>32</v>
      </c>
      <c r="I16" s="2">
        <v>43</v>
      </c>
      <c r="J16" s="6" t="s">
        <v>26</v>
      </c>
      <c r="K16" s="6" t="s">
        <v>68</v>
      </c>
      <c r="L16" s="7">
        <v>104229780</v>
      </c>
      <c r="M16" s="6" t="s">
        <v>33</v>
      </c>
      <c r="N16" s="6" t="s">
        <v>318</v>
      </c>
      <c r="O16" s="7">
        <v>51509407715</v>
      </c>
      <c r="P16" s="6" t="s">
        <v>319</v>
      </c>
      <c r="Q16" s="6" t="s">
        <v>320</v>
      </c>
      <c r="R16" s="6" t="s">
        <v>28</v>
      </c>
      <c r="S16" s="6" t="s">
        <v>28</v>
      </c>
      <c r="T16" s="8">
        <v>41122</v>
      </c>
      <c r="U16" s="2">
        <v>1460</v>
      </c>
      <c r="V16" s="6" t="s">
        <v>29</v>
      </c>
      <c r="W16" s="9" t="s">
        <v>71</v>
      </c>
      <c r="X16" s="17">
        <f t="shared" si="0"/>
        <v>8.8033006009934957E-4</v>
      </c>
    </row>
    <row r="17" spans="1:24">
      <c r="A17" s="3">
        <v>47</v>
      </c>
      <c r="B17" s="10" t="s">
        <v>23</v>
      </c>
      <c r="C17" s="10" t="s">
        <v>24</v>
      </c>
      <c r="D17" s="11">
        <v>190000010889</v>
      </c>
      <c r="E17" s="10" t="s">
        <v>25</v>
      </c>
      <c r="F17" s="4">
        <v>58475</v>
      </c>
      <c r="G17" s="10" t="s">
        <v>34</v>
      </c>
      <c r="H17" s="10" t="s">
        <v>32</v>
      </c>
      <c r="I17" s="4">
        <v>43</v>
      </c>
      <c r="J17" s="10" t="s">
        <v>26</v>
      </c>
      <c r="K17" s="10" t="s">
        <v>68</v>
      </c>
      <c r="L17" s="11">
        <v>104229780</v>
      </c>
      <c r="M17" s="10" t="s">
        <v>33</v>
      </c>
      <c r="N17" s="10" t="s">
        <v>322</v>
      </c>
      <c r="O17" s="11">
        <v>11007110740</v>
      </c>
      <c r="P17" s="10" t="s">
        <v>323</v>
      </c>
      <c r="Q17" s="10" t="s">
        <v>323</v>
      </c>
      <c r="R17" s="10" t="s">
        <v>28</v>
      </c>
      <c r="S17" s="10" t="s">
        <v>28</v>
      </c>
      <c r="T17" s="12">
        <v>41122</v>
      </c>
      <c r="U17" s="4">
        <v>1460</v>
      </c>
      <c r="V17" s="10" t="s">
        <v>29</v>
      </c>
      <c r="W17" s="13" t="s">
        <v>324</v>
      </c>
      <c r="X17" s="17">
        <f t="shared" si="0"/>
        <v>8.8033006009934957E-4</v>
      </c>
    </row>
    <row r="18" spans="1:24">
      <c r="A18" s="1">
        <v>47</v>
      </c>
      <c r="B18" s="6" t="s">
        <v>23</v>
      </c>
      <c r="C18" s="6" t="s">
        <v>24</v>
      </c>
      <c r="D18" s="7">
        <v>190000010889</v>
      </c>
      <c r="E18" s="6" t="s">
        <v>25</v>
      </c>
      <c r="F18" s="2">
        <v>58475</v>
      </c>
      <c r="G18" s="6" t="s">
        <v>34</v>
      </c>
      <c r="H18" s="6" t="s">
        <v>32</v>
      </c>
      <c r="I18" s="2">
        <v>43</v>
      </c>
      <c r="J18" s="6" t="s">
        <v>26</v>
      </c>
      <c r="K18" s="6" t="s">
        <v>68</v>
      </c>
      <c r="L18" s="7">
        <v>104229780</v>
      </c>
      <c r="M18" s="6" t="s">
        <v>33</v>
      </c>
      <c r="N18" s="6" t="s">
        <v>258</v>
      </c>
      <c r="O18" s="7">
        <v>44822243591</v>
      </c>
      <c r="P18" s="6" t="s">
        <v>325</v>
      </c>
      <c r="Q18" s="6" t="s">
        <v>325</v>
      </c>
      <c r="R18" s="6" t="s">
        <v>28</v>
      </c>
      <c r="S18" s="6" t="s">
        <v>28</v>
      </c>
      <c r="T18" s="8">
        <v>41153</v>
      </c>
      <c r="U18" s="2">
        <v>730</v>
      </c>
      <c r="V18" s="6" t="s">
        <v>29</v>
      </c>
      <c r="W18" s="9" t="s">
        <v>71</v>
      </c>
      <c r="X18" s="17">
        <f t="shared" si="0"/>
        <v>4.4016503004967478E-4</v>
      </c>
    </row>
    <row r="19" spans="1:24">
      <c r="A19" s="3">
        <v>47</v>
      </c>
      <c r="B19" s="10" t="s">
        <v>23</v>
      </c>
      <c r="C19" s="10" t="s">
        <v>24</v>
      </c>
      <c r="D19" s="11">
        <v>190000010889</v>
      </c>
      <c r="E19" s="10" t="s">
        <v>25</v>
      </c>
      <c r="F19" s="4">
        <v>58475</v>
      </c>
      <c r="G19" s="10" t="s">
        <v>34</v>
      </c>
      <c r="H19" s="10" t="s">
        <v>32</v>
      </c>
      <c r="I19" s="4">
        <v>43</v>
      </c>
      <c r="J19" s="10" t="s">
        <v>26</v>
      </c>
      <c r="K19" s="10" t="s">
        <v>68</v>
      </c>
      <c r="L19" s="11">
        <v>104229780</v>
      </c>
      <c r="M19" s="10" t="s">
        <v>27</v>
      </c>
      <c r="N19" s="10" t="s">
        <v>224</v>
      </c>
      <c r="O19" s="11">
        <v>52899110730</v>
      </c>
      <c r="P19" s="10" t="s">
        <v>326</v>
      </c>
      <c r="Q19" s="10" t="s">
        <v>327</v>
      </c>
      <c r="R19" s="10" t="s">
        <v>28</v>
      </c>
      <c r="S19" s="10" t="s">
        <v>28</v>
      </c>
      <c r="T19" s="12">
        <v>41107</v>
      </c>
      <c r="U19" s="4">
        <v>1500</v>
      </c>
      <c r="V19" s="10" t="s">
        <v>36</v>
      </c>
      <c r="W19" s="13" t="s">
        <v>328</v>
      </c>
      <c r="X19" s="17">
        <f t="shared" si="0"/>
        <v>9.044486918828934E-4</v>
      </c>
    </row>
    <row r="20" spans="1:24">
      <c r="A20" s="1">
        <v>47</v>
      </c>
      <c r="B20" s="6" t="s">
        <v>23</v>
      </c>
      <c r="C20" s="6" t="s">
        <v>24</v>
      </c>
      <c r="D20" s="7">
        <v>190000010889</v>
      </c>
      <c r="E20" s="6" t="s">
        <v>25</v>
      </c>
      <c r="F20" s="2">
        <v>58475</v>
      </c>
      <c r="G20" s="6" t="s">
        <v>34</v>
      </c>
      <c r="H20" s="6" t="s">
        <v>32</v>
      </c>
      <c r="I20" s="2">
        <v>43</v>
      </c>
      <c r="J20" s="6" t="s">
        <v>26</v>
      </c>
      <c r="K20" s="6" t="s">
        <v>68</v>
      </c>
      <c r="L20" s="7">
        <v>104229780</v>
      </c>
      <c r="M20" s="6" t="s">
        <v>33</v>
      </c>
      <c r="N20" s="6" t="s">
        <v>329</v>
      </c>
      <c r="O20" s="7">
        <v>9601229744</v>
      </c>
      <c r="P20" s="6" t="s">
        <v>330</v>
      </c>
      <c r="Q20" s="6" t="s">
        <v>330</v>
      </c>
      <c r="R20" s="6" t="s">
        <v>28</v>
      </c>
      <c r="S20" s="6" t="s">
        <v>28</v>
      </c>
      <c r="T20" s="8">
        <v>41153</v>
      </c>
      <c r="U20" s="2">
        <v>730</v>
      </c>
      <c r="V20" s="6" t="s">
        <v>29</v>
      </c>
      <c r="W20" s="9" t="s">
        <v>71</v>
      </c>
      <c r="X20" s="17">
        <f t="shared" si="0"/>
        <v>4.4016503004967478E-4</v>
      </c>
    </row>
    <row r="21" spans="1:24">
      <c r="A21" s="3">
        <v>47</v>
      </c>
      <c r="B21" s="10" t="s">
        <v>23</v>
      </c>
      <c r="C21" s="10" t="s">
        <v>24</v>
      </c>
      <c r="D21" s="11">
        <v>190000010889</v>
      </c>
      <c r="E21" s="10" t="s">
        <v>25</v>
      </c>
      <c r="F21" s="4">
        <v>58475</v>
      </c>
      <c r="G21" s="10" t="s">
        <v>34</v>
      </c>
      <c r="H21" s="10" t="s">
        <v>32</v>
      </c>
      <c r="I21" s="4">
        <v>43</v>
      </c>
      <c r="J21" s="10" t="s">
        <v>26</v>
      </c>
      <c r="K21" s="10" t="s">
        <v>68</v>
      </c>
      <c r="L21" s="11">
        <v>104229780</v>
      </c>
      <c r="M21" s="10" t="s">
        <v>33</v>
      </c>
      <c r="N21" s="10" t="s">
        <v>334</v>
      </c>
      <c r="O21" s="11">
        <v>44642385720</v>
      </c>
      <c r="P21" s="10" t="s">
        <v>335</v>
      </c>
      <c r="Q21" s="10" t="s">
        <v>336</v>
      </c>
      <c r="R21" s="10" t="s">
        <v>28</v>
      </c>
      <c r="S21" s="10" t="s">
        <v>28</v>
      </c>
      <c r="T21" s="12">
        <v>41153</v>
      </c>
      <c r="U21" s="4">
        <v>730</v>
      </c>
      <c r="V21" s="10" t="s">
        <v>29</v>
      </c>
      <c r="W21" s="13" t="s">
        <v>71</v>
      </c>
      <c r="X21" s="17">
        <f t="shared" si="0"/>
        <v>4.4016503004967478E-4</v>
      </c>
    </row>
    <row r="22" spans="1:24">
      <c r="A22" s="1">
        <v>47</v>
      </c>
      <c r="B22" s="6" t="s">
        <v>23</v>
      </c>
      <c r="C22" s="6" t="s">
        <v>24</v>
      </c>
      <c r="D22" s="7">
        <v>190000010889</v>
      </c>
      <c r="E22" s="6" t="s">
        <v>25</v>
      </c>
      <c r="F22" s="2">
        <v>58475</v>
      </c>
      <c r="G22" s="6" t="s">
        <v>34</v>
      </c>
      <c r="H22" s="6" t="s">
        <v>32</v>
      </c>
      <c r="I22" s="2">
        <v>43</v>
      </c>
      <c r="J22" s="6" t="s">
        <v>26</v>
      </c>
      <c r="K22" s="6" t="s">
        <v>68</v>
      </c>
      <c r="L22" s="7">
        <v>104229780</v>
      </c>
      <c r="M22" s="6" t="s">
        <v>33</v>
      </c>
      <c r="N22" s="6" t="s">
        <v>161</v>
      </c>
      <c r="O22" s="7">
        <v>32190352720</v>
      </c>
      <c r="P22" s="6" t="s">
        <v>338</v>
      </c>
      <c r="Q22" s="6" t="s">
        <v>338</v>
      </c>
      <c r="R22" s="6" t="s">
        <v>28</v>
      </c>
      <c r="S22" s="6" t="s">
        <v>28</v>
      </c>
      <c r="T22" s="8">
        <v>41122</v>
      </c>
      <c r="U22" s="2">
        <v>1460</v>
      </c>
      <c r="V22" s="6" t="s">
        <v>29</v>
      </c>
      <c r="W22" s="9" t="s">
        <v>71</v>
      </c>
      <c r="X22" s="17">
        <f t="shared" si="0"/>
        <v>8.8033006009934957E-4</v>
      </c>
    </row>
    <row r="23" spans="1:24">
      <c r="A23" s="3">
        <v>47</v>
      </c>
      <c r="B23" s="10" t="s">
        <v>23</v>
      </c>
      <c r="C23" s="10" t="s">
        <v>24</v>
      </c>
      <c r="D23" s="11">
        <v>190000010889</v>
      </c>
      <c r="E23" s="10" t="s">
        <v>25</v>
      </c>
      <c r="F23" s="4">
        <v>58475</v>
      </c>
      <c r="G23" s="10" t="s">
        <v>34</v>
      </c>
      <c r="H23" s="10" t="s">
        <v>32</v>
      </c>
      <c r="I23" s="4">
        <v>43</v>
      </c>
      <c r="J23" s="10" t="s">
        <v>26</v>
      </c>
      <c r="K23" s="10" t="s">
        <v>68</v>
      </c>
      <c r="L23" s="11">
        <v>104229780</v>
      </c>
      <c r="M23" s="10" t="s">
        <v>33</v>
      </c>
      <c r="N23" s="10" t="s">
        <v>61</v>
      </c>
      <c r="O23" s="11">
        <v>87714051787</v>
      </c>
      <c r="P23" s="10" t="s">
        <v>339</v>
      </c>
      <c r="Q23" s="10" t="s">
        <v>339</v>
      </c>
      <c r="R23" s="10" t="s">
        <v>28</v>
      </c>
      <c r="S23" s="10" t="s">
        <v>28</v>
      </c>
      <c r="T23" s="12">
        <v>41153</v>
      </c>
      <c r="U23" s="4">
        <v>730</v>
      </c>
      <c r="V23" s="10" t="s">
        <v>29</v>
      </c>
      <c r="W23" s="13" t="s">
        <v>71</v>
      </c>
      <c r="X23" s="17">
        <f t="shared" si="0"/>
        <v>4.4016503004967478E-4</v>
      </c>
    </row>
    <row r="24" spans="1:24">
      <c r="A24" s="1">
        <v>47</v>
      </c>
      <c r="B24" s="6" t="s">
        <v>23</v>
      </c>
      <c r="C24" s="6" t="s">
        <v>24</v>
      </c>
      <c r="D24" s="7">
        <v>190000010889</v>
      </c>
      <c r="E24" s="6" t="s">
        <v>25</v>
      </c>
      <c r="F24" s="2">
        <v>58475</v>
      </c>
      <c r="G24" s="6" t="s">
        <v>34</v>
      </c>
      <c r="H24" s="6" t="s">
        <v>32</v>
      </c>
      <c r="I24" s="2">
        <v>43</v>
      </c>
      <c r="J24" s="6" t="s">
        <v>26</v>
      </c>
      <c r="K24" s="6" t="s">
        <v>68</v>
      </c>
      <c r="L24" s="7">
        <v>104229780</v>
      </c>
      <c r="M24" s="6" t="s">
        <v>33</v>
      </c>
      <c r="N24" s="6" t="s">
        <v>134</v>
      </c>
      <c r="O24" s="7">
        <v>53850653749</v>
      </c>
      <c r="P24" s="6" t="s">
        <v>340</v>
      </c>
      <c r="Q24" s="6" t="s">
        <v>341</v>
      </c>
      <c r="R24" s="6" t="s">
        <v>28</v>
      </c>
      <c r="S24" s="6" t="s">
        <v>28</v>
      </c>
      <c r="T24" s="8">
        <v>41107</v>
      </c>
      <c r="U24" s="2">
        <v>7500</v>
      </c>
      <c r="V24" s="6" t="s">
        <v>36</v>
      </c>
      <c r="W24" s="9" t="s">
        <v>328</v>
      </c>
      <c r="X24" s="17">
        <f t="shared" si="0"/>
        <v>4.522243459414467E-3</v>
      </c>
    </row>
    <row r="25" spans="1:24">
      <c r="A25" s="3">
        <v>47</v>
      </c>
      <c r="B25" s="10" t="s">
        <v>23</v>
      </c>
      <c r="C25" s="10" t="s">
        <v>24</v>
      </c>
      <c r="D25" s="11">
        <v>190000010889</v>
      </c>
      <c r="E25" s="10" t="s">
        <v>25</v>
      </c>
      <c r="F25" s="4">
        <v>58475</v>
      </c>
      <c r="G25" s="10" t="s">
        <v>34</v>
      </c>
      <c r="H25" s="10" t="s">
        <v>32</v>
      </c>
      <c r="I25" s="4">
        <v>43</v>
      </c>
      <c r="J25" s="10" t="s">
        <v>26</v>
      </c>
      <c r="K25" s="10" t="s">
        <v>68</v>
      </c>
      <c r="L25" s="11">
        <v>104229780</v>
      </c>
      <c r="M25" s="10" t="s">
        <v>33</v>
      </c>
      <c r="N25" s="10" t="s">
        <v>342</v>
      </c>
      <c r="O25" s="11">
        <v>10978076737</v>
      </c>
      <c r="P25" s="10" t="s">
        <v>343</v>
      </c>
      <c r="Q25" s="10" t="s">
        <v>344</v>
      </c>
      <c r="R25" s="10" t="s">
        <v>28</v>
      </c>
      <c r="S25" s="10" t="s">
        <v>28</v>
      </c>
      <c r="T25" s="12">
        <v>41122</v>
      </c>
      <c r="U25" s="4">
        <v>6000</v>
      </c>
      <c r="V25" s="10" t="s">
        <v>30</v>
      </c>
      <c r="W25" s="13" t="s">
        <v>345</v>
      </c>
      <c r="X25" s="17">
        <f t="shared" si="0"/>
        <v>3.6177947675315736E-3</v>
      </c>
    </row>
    <row r="26" spans="1:24">
      <c r="A26" s="1">
        <v>47</v>
      </c>
      <c r="B26" s="6" t="s">
        <v>23</v>
      </c>
      <c r="C26" s="6" t="s">
        <v>24</v>
      </c>
      <c r="D26" s="7">
        <v>190000010889</v>
      </c>
      <c r="E26" s="6" t="s">
        <v>25</v>
      </c>
      <c r="F26" s="2">
        <v>58475</v>
      </c>
      <c r="G26" s="6" t="s">
        <v>34</v>
      </c>
      <c r="H26" s="6" t="s">
        <v>32</v>
      </c>
      <c r="I26" s="2">
        <v>43</v>
      </c>
      <c r="J26" s="6" t="s">
        <v>26</v>
      </c>
      <c r="K26" s="6" t="s">
        <v>68</v>
      </c>
      <c r="L26" s="7">
        <v>104229780</v>
      </c>
      <c r="M26" s="6" t="s">
        <v>33</v>
      </c>
      <c r="N26" s="6" t="s">
        <v>348</v>
      </c>
      <c r="O26" s="7">
        <v>46238646772</v>
      </c>
      <c r="P26" s="6" t="s">
        <v>349</v>
      </c>
      <c r="Q26" s="6" t="s">
        <v>350</v>
      </c>
      <c r="R26" s="6" t="s">
        <v>28</v>
      </c>
      <c r="S26" s="6" t="s">
        <v>28</v>
      </c>
      <c r="T26" s="8">
        <v>41122</v>
      </c>
      <c r="U26" s="2">
        <v>6000</v>
      </c>
      <c r="V26" s="6" t="s">
        <v>30</v>
      </c>
      <c r="W26" s="9" t="s">
        <v>345</v>
      </c>
      <c r="X26" s="17">
        <f t="shared" si="0"/>
        <v>3.6177947675315736E-3</v>
      </c>
    </row>
    <row r="27" spans="1:24">
      <c r="A27" s="3">
        <v>47</v>
      </c>
      <c r="B27" s="10" t="s">
        <v>23</v>
      </c>
      <c r="C27" s="10" t="s">
        <v>24</v>
      </c>
      <c r="D27" s="11">
        <v>190000010889</v>
      </c>
      <c r="E27" s="10" t="s">
        <v>25</v>
      </c>
      <c r="F27" s="4">
        <v>58475</v>
      </c>
      <c r="G27" s="10" t="s">
        <v>34</v>
      </c>
      <c r="H27" s="10" t="s">
        <v>32</v>
      </c>
      <c r="I27" s="4">
        <v>43</v>
      </c>
      <c r="J27" s="10" t="s">
        <v>26</v>
      </c>
      <c r="K27" s="10" t="s">
        <v>68</v>
      </c>
      <c r="L27" s="11">
        <v>104229780</v>
      </c>
      <c r="M27" s="10" t="s">
        <v>33</v>
      </c>
      <c r="N27" s="10" t="s">
        <v>116</v>
      </c>
      <c r="O27" s="11">
        <v>74540742</v>
      </c>
      <c r="P27" s="10" t="s">
        <v>352</v>
      </c>
      <c r="Q27" s="10" t="s">
        <v>352</v>
      </c>
      <c r="R27" s="10" t="s">
        <v>28</v>
      </c>
      <c r="S27" s="10" t="s">
        <v>28</v>
      </c>
      <c r="T27" s="12">
        <v>41122</v>
      </c>
      <c r="U27" s="4">
        <v>1460</v>
      </c>
      <c r="V27" s="10" t="s">
        <v>29</v>
      </c>
      <c r="W27" s="13" t="s">
        <v>71</v>
      </c>
      <c r="X27" s="17">
        <f t="shared" si="0"/>
        <v>8.8033006009934957E-4</v>
      </c>
    </row>
    <row r="28" spans="1:24">
      <c r="A28" s="1">
        <v>47</v>
      </c>
      <c r="B28" s="6" t="s">
        <v>23</v>
      </c>
      <c r="C28" s="6" t="s">
        <v>24</v>
      </c>
      <c r="D28" s="7">
        <v>190000010889</v>
      </c>
      <c r="E28" s="6" t="s">
        <v>25</v>
      </c>
      <c r="F28" s="2">
        <v>58475</v>
      </c>
      <c r="G28" s="6" t="s">
        <v>34</v>
      </c>
      <c r="H28" s="6" t="s">
        <v>32</v>
      </c>
      <c r="I28" s="2">
        <v>43</v>
      </c>
      <c r="J28" s="6" t="s">
        <v>26</v>
      </c>
      <c r="K28" s="6" t="s">
        <v>68</v>
      </c>
      <c r="L28" s="7">
        <v>104229780</v>
      </c>
      <c r="M28" s="6" t="s">
        <v>47</v>
      </c>
      <c r="N28" s="6" t="s">
        <v>358</v>
      </c>
      <c r="O28" s="7">
        <v>33352394000104</v>
      </c>
      <c r="P28" s="6" t="s">
        <v>357</v>
      </c>
      <c r="Q28" s="6" t="s">
        <v>356</v>
      </c>
      <c r="R28" s="6" t="s">
        <v>248</v>
      </c>
      <c r="S28" s="6" t="s">
        <v>249</v>
      </c>
      <c r="T28" s="8">
        <v>41157</v>
      </c>
      <c r="U28" s="2">
        <v>138.43</v>
      </c>
      <c r="V28" s="6" t="s">
        <v>126</v>
      </c>
      <c r="W28" s="9" t="s">
        <v>359</v>
      </c>
      <c r="X28" s="17">
        <f t="shared" si="0"/>
        <v>8.3468554944899286E-5</v>
      </c>
    </row>
    <row r="29" spans="1:24">
      <c r="A29" s="3">
        <v>47</v>
      </c>
      <c r="B29" s="10" t="s">
        <v>23</v>
      </c>
      <c r="C29" s="10" t="s">
        <v>24</v>
      </c>
      <c r="D29" s="11">
        <v>190000010889</v>
      </c>
      <c r="E29" s="10" t="s">
        <v>25</v>
      </c>
      <c r="F29" s="4">
        <v>58475</v>
      </c>
      <c r="G29" s="10" t="s">
        <v>34</v>
      </c>
      <c r="H29" s="10" t="s">
        <v>32</v>
      </c>
      <c r="I29" s="4">
        <v>43</v>
      </c>
      <c r="J29" s="10" t="s">
        <v>26</v>
      </c>
      <c r="K29" s="10" t="s">
        <v>68</v>
      </c>
      <c r="L29" s="11">
        <v>104229780</v>
      </c>
      <c r="M29" s="10" t="s">
        <v>47</v>
      </c>
      <c r="N29" s="10" t="s">
        <v>360</v>
      </c>
      <c r="O29" s="11">
        <v>33352394000104</v>
      </c>
      <c r="P29" s="10" t="s">
        <v>357</v>
      </c>
      <c r="Q29" s="10" t="s">
        <v>356</v>
      </c>
      <c r="R29" s="10" t="s">
        <v>248</v>
      </c>
      <c r="S29" s="10" t="s">
        <v>249</v>
      </c>
      <c r="T29" s="12">
        <v>41158</v>
      </c>
      <c r="U29" s="4">
        <v>67.62</v>
      </c>
      <c r="V29" s="10" t="s">
        <v>126</v>
      </c>
      <c r="W29" s="13" t="s">
        <v>361</v>
      </c>
      <c r="X29" s="17">
        <f t="shared" si="0"/>
        <v>4.0772547030080835E-5</v>
      </c>
    </row>
    <row r="30" spans="1:24">
      <c r="A30" s="1">
        <v>47</v>
      </c>
      <c r="B30" s="6" t="s">
        <v>23</v>
      </c>
      <c r="C30" s="6" t="s">
        <v>24</v>
      </c>
      <c r="D30" s="7">
        <v>190000010889</v>
      </c>
      <c r="E30" s="6" t="s">
        <v>25</v>
      </c>
      <c r="F30" s="2">
        <v>58475</v>
      </c>
      <c r="G30" s="6" t="s">
        <v>34</v>
      </c>
      <c r="H30" s="6" t="s">
        <v>32</v>
      </c>
      <c r="I30" s="2">
        <v>43</v>
      </c>
      <c r="J30" s="6" t="s">
        <v>26</v>
      </c>
      <c r="K30" s="6" t="s">
        <v>68</v>
      </c>
      <c r="L30" s="7">
        <v>104229780</v>
      </c>
      <c r="M30" s="6" t="s">
        <v>47</v>
      </c>
      <c r="N30" s="6" t="s">
        <v>362</v>
      </c>
      <c r="O30" s="7">
        <v>33352394000104</v>
      </c>
      <c r="P30" s="6" t="s">
        <v>357</v>
      </c>
      <c r="Q30" s="6" t="s">
        <v>356</v>
      </c>
      <c r="R30" s="6" t="s">
        <v>248</v>
      </c>
      <c r="S30" s="6" t="s">
        <v>249</v>
      </c>
      <c r="T30" s="8">
        <v>41183</v>
      </c>
      <c r="U30" s="2">
        <v>27.77</v>
      </c>
      <c r="V30" s="6" t="s">
        <v>126</v>
      </c>
      <c r="W30" s="9" t="s">
        <v>363</v>
      </c>
      <c r="X30" s="17">
        <f t="shared" si="0"/>
        <v>1.6744360115725299E-5</v>
      </c>
    </row>
    <row r="31" spans="1:24">
      <c r="A31" s="3">
        <v>47</v>
      </c>
      <c r="B31" s="10" t="s">
        <v>23</v>
      </c>
      <c r="C31" s="10" t="s">
        <v>24</v>
      </c>
      <c r="D31" s="11">
        <v>190000010889</v>
      </c>
      <c r="E31" s="10" t="s">
        <v>25</v>
      </c>
      <c r="F31" s="4">
        <v>58475</v>
      </c>
      <c r="G31" s="10" t="s">
        <v>34</v>
      </c>
      <c r="H31" s="10" t="s">
        <v>32</v>
      </c>
      <c r="I31" s="4">
        <v>43</v>
      </c>
      <c r="J31" s="10" t="s">
        <v>26</v>
      </c>
      <c r="K31" s="10" t="s">
        <v>68</v>
      </c>
      <c r="L31" s="11">
        <v>104229780</v>
      </c>
      <c r="M31" s="10" t="s">
        <v>47</v>
      </c>
      <c r="N31" s="10" t="s">
        <v>101</v>
      </c>
      <c r="O31" s="11">
        <v>2495060000158</v>
      </c>
      <c r="P31" s="10" t="s">
        <v>365</v>
      </c>
      <c r="Q31" s="10" t="s">
        <v>365</v>
      </c>
      <c r="R31" s="10" t="s">
        <v>104</v>
      </c>
      <c r="S31" s="10" t="s">
        <v>105</v>
      </c>
      <c r="T31" s="12">
        <v>41120</v>
      </c>
      <c r="U31" s="4">
        <v>500</v>
      </c>
      <c r="V31" s="10" t="s">
        <v>37</v>
      </c>
      <c r="W31" s="13" t="s">
        <v>367</v>
      </c>
      <c r="X31" s="17">
        <f t="shared" si="0"/>
        <v>3.0148289729429778E-4</v>
      </c>
    </row>
    <row r="32" spans="1:24">
      <c r="A32" s="1">
        <v>47</v>
      </c>
      <c r="B32" s="6" t="s">
        <v>23</v>
      </c>
      <c r="C32" s="6" t="s">
        <v>24</v>
      </c>
      <c r="D32" s="7">
        <v>190000010889</v>
      </c>
      <c r="E32" s="6" t="s">
        <v>25</v>
      </c>
      <c r="F32" s="2">
        <v>58475</v>
      </c>
      <c r="G32" s="6" t="s">
        <v>34</v>
      </c>
      <c r="H32" s="6" t="s">
        <v>32</v>
      </c>
      <c r="I32" s="2">
        <v>43</v>
      </c>
      <c r="J32" s="6" t="s">
        <v>26</v>
      </c>
      <c r="K32" s="6" t="s">
        <v>68</v>
      </c>
      <c r="L32" s="7">
        <v>104229780</v>
      </c>
      <c r="M32" s="6" t="s">
        <v>47</v>
      </c>
      <c r="N32" s="6" t="s">
        <v>368</v>
      </c>
      <c r="O32" s="7">
        <v>2495060000158</v>
      </c>
      <c r="P32" s="6" t="s">
        <v>365</v>
      </c>
      <c r="Q32" s="6" t="s">
        <v>365</v>
      </c>
      <c r="R32" s="6" t="s">
        <v>104</v>
      </c>
      <c r="S32" s="6" t="s">
        <v>105</v>
      </c>
      <c r="T32" s="8">
        <v>41140</v>
      </c>
      <c r="U32" s="2">
        <v>350</v>
      </c>
      <c r="V32" s="6" t="s">
        <v>37</v>
      </c>
      <c r="W32" s="9" t="s">
        <v>369</v>
      </c>
      <c r="X32" s="17">
        <f t="shared" si="0"/>
        <v>2.1103802810600844E-4</v>
      </c>
    </row>
    <row r="33" spans="1:24">
      <c r="A33" s="3">
        <v>47</v>
      </c>
      <c r="B33" s="10" t="s">
        <v>23</v>
      </c>
      <c r="C33" s="10" t="s">
        <v>24</v>
      </c>
      <c r="D33" s="11">
        <v>190000010889</v>
      </c>
      <c r="E33" s="10" t="s">
        <v>25</v>
      </c>
      <c r="F33" s="4">
        <v>58475</v>
      </c>
      <c r="G33" s="10" t="s">
        <v>34</v>
      </c>
      <c r="H33" s="10" t="s">
        <v>32</v>
      </c>
      <c r="I33" s="4">
        <v>43</v>
      </c>
      <c r="J33" s="10" t="s">
        <v>26</v>
      </c>
      <c r="K33" s="10" t="s">
        <v>68</v>
      </c>
      <c r="L33" s="11">
        <v>104229780</v>
      </c>
      <c r="M33" s="10" t="s">
        <v>47</v>
      </c>
      <c r="N33" s="10" t="s">
        <v>274</v>
      </c>
      <c r="O33" s="11">
        <v>2495060000158</v>
      </c>
      <c r="P33" s="10" t="s">
        <v>365</v>
      </c>
      <c r="Q33" s="10" t="s">
        <v>365</v>
      </c>
      <c r="R33" s="10" t="s">
        <v>104</v>
      </c>
      <c r="S33" s="10" t="s">
        <v>105</v>
      </c>
      <c r="T33" s="12">
        <v>41164</v>
      </c>
      <c r="U33" s="4">
        <v>58500</v>
      </c>
      <c r="V33" s="10" t="s">
        <v>37</v>
      </c>
      <c r="W33" s="13" t="s">
        <v>370</v>
      </c>
      <c r="X33" s="17">
        <f t="shared" si="0"/>
        <v>3.5273498983432842E-2</v>
      </c>
    </row>
    <row r="34" spans="1:24">
      <c r="A34" s="1">
        <v>47</v>
      </c>
      <c r="B34" s="6" t="s">
        <v>23</v>
      </c>
      <c r="C34" s="6" t="s">
        <v>24</v>
      </c>
      <c r="D34" s="7">
        <v>190000010889</v>
      </c>
      <c r="E34" s="6" t="s">
        <v>25</v>
      </c>
      <c r="F34" s="2">
        <v>58475</v>
      </c>
      <c r="G34" s="6" t="s">
        <v>34</v>
      </c>
      <c r="H34" s="6" t="s">
        <v>32</v>
      </c>
      <c r="I34" s="2">
        <v>43</v>
      </c>
      <c r="J34" s="6" t="s">
        <v>26</v>
      </c>
      <c r="K34" s="6" t="s">
        <v>68</v>
      </c>
      <c r="L34" s="7">
        <v>104229780</v>
      </c>
      <c r="M34" s="6" t="s">
        <v>47</v>
      </c>
      <c r="N34" s="6" t="s">
        <v>371</v>
      </c>
      <c r="O34" s="7">
        <v>2495060000158</v>
      </c>
      <c r="P34" s="6" t="s">
        <v>365</v>
      </c>
      <c r="Q34" s="6" t="s">
        <v>365</v>
      </c>
      <c r="R34" s="6" t="s">
        <v>104</v>
      </c>
      <c r="S34" s="6" t="s">
        <v>105</v>
      </c>
      <c r="T34" s="8">
        <v>41164</v>
      </c>
      <c r="U34" s="2">
        <v>6000</v>
      </c>
      <c r="V34" s="6" t="s">
        <v>37</v>
      </c>
      <c r="W34" s="9" t="s">
        <v>372</v>
      </c>
      <c r="X34" s="17">
        <f t="shared" si="0"/>
        <v>3.6177947675315736E-3</v>
      </c>
    </row>
    <row r="35" spans="1:24">
      <c r="A35" s="3">
        <v>47</v>
      </c>
      <c r="B35" s="10" t="s">
        <v>23</v>
      </c>
      <c r="C35" s="10" t="s">
        <v>24</v>
      </c>
      <c r="D35" s="11">
        <v>190000010889</v>
      </c>
      <c r="E35" s="10" t="s">
        <v>25</v>
      </c>
      <c r="F35" s="4">
        <v>58475</v>
      </c>
      <c r="G35" s="10" t="s">
        <v>34</v>
      </c>
      <c r="H35" s="10" t="s">
        <v>32</v>
      </c>
      <c r="I35" s="4">
        <v>43</v>
      </c>
      <c r="J35" s="10" t="s">
        <v>26</v>
      </c>
      <c r="K35" s="10" t="s">
        <v>68</v>
      </c>
      <c r="L35" s="11">
        <v>104229780</v>
      </c>
      <c r="M35" s="10" t="s">
        <v>47</v>
      </c>
      <c r="N35" s="10" t="s">
        <v>58</v>
      </c>
      <c r="O35" s="11">
        <v>2495060000158</v>
      </c>
      <c r="P35" s="10" t="s">
        <v>365</v>
      </c>
      <c r="Q35" s="10" t="s">
        <v>365</v>
      </c>
      <c r="R35" s="10" t="s">
        <v>104</v>
      </c>
      <c r="S35" s="10" t="s">
        <v>105</v>
      </c>
      <c r="T35" s="12">
        <v>41185</v>
      </c>
      <c r="U35" s="4">
        <v>500</v>
      </c>
      <c r="V35" s="10" t="s">
        <v>37</v>
      </c>
      <c r="W35" s="13" t="s">
        <v>373</v>
      </c>
      <c r="X35" s="17">
        <f t="shared" si="0"/>
        <v>3.0148289729429778E-4</v>
      </c>
    </row>
    <row r="36" spans="1:24">
      <c r="A36" s="1">
        <v>47</v>
      </c>
      <c r="B36" s="6" t="s">
        <v>23</v>
      </c>
      <c r="C36" s="6" t="s">
        <v>24</v>
      </c>
      <c r="D36" s="7">
        <v>190000010889</v>
      </c>
      <c r="E36" s="6" t="s">
        <v>25</v>
      </c>
      <c r="F36" s="2">
        <v>58475</v>
      </c>
      <c r="G36" s="6" t="s">
        <v>34</v>
      </c>
      <c r="H36" s="6" t="s">
        <v>32</v>
      </c>
      <c r="I36" s="2">
        <v>43</v>
      </c>
      <c r="J36" s="6" t="s">
        <v>26</v>
      </c>
      <c r="K36" s="6" t="s">
        <v>68</v>
      </c>
      <c r="L36" s="7">
        <v>104229780</v>
      </c>
      <c r="M36" s="6" t="s">
        <v>47</v>
      </c>
      <c r="N36" s="6" t="s">
        <v>277</v>
      </c>
      <c r="O36" s="7">
        <v>32244634000186</v>
      </c>
      <c r="P36" s="6" t="s">
        <v>381</v>
      </c>
      <c r="Q36" s="6" t="s">
        <v>380</v>
      </c>
      <c r="R36" s="6" t="s">
        <v>91</v>
      </c>
      <c r="S36" s="6" t="s">
        <v>92</v>
      </c>
      <c r="T36" s="8">
        <v>41156</v>
      </c>
      <c r="U36" s="2">
        <v>2709</v>
      </c>
      <c r="V36" s="6" t="s">
        <v>37</v>
      </c>
      <c r="W36" s="9" t="s">
        <v>382</v>
      </c>
      <c r="X36" s="17">
        <f t="shared" si="0"/>
        <v>1.6334343375405053E-3</v>
      </c>
    </row>
    <row r="37" spans="1:24">
      <c r="A37" s="3">
        <v>47</v>
      </c>
      <c r="B37" s="10" t="s">
        <v>23</v>
      </c>
      <c r="C37" s="10" t="s">
        <v>24</v>
      </c>
      <c r="D37" s="11">
        <v>190000010889</v>
      </c>
      <c r="E37" s="10" t="s">
        <v>25</v>
      </c>
      <c r="F37" s="4">
        <v>58475</v>
      </c>
      <c r="G37" s="10" t="s">
        <v>34</v>
      </c>
      <c r="H37" s="10" t="s">
        <v>32</v>
      </c>
      <c r="I37" s="4">
        <v>43</v>
      </c>
      <c r="J37" s="10" t="s">
        <v>26</v>
      </c>
      <c r="K37" s="10" t="s">
        <v>68</v>
      </c>
      <c r="L37" s="11">
        <v>104229780</v>
      </c>
      <c r="M37" s="10" t="s">
        <v>47</v>
      </c>
      <c r="N37" s="10" t="s">
        <v>149</v>
      </c>
      <c r="O37" s="11">
        <v>32244634000186</v>
      </c>
      <c r="P37" s="10" t="s">
        <v>381</v>
      </c>
      <c r="Q37" s="10" t="s">
        <v>380</v>
      </c>
      <c r="R37" s="10" t="s">
        <v>91</v>
      </c>
      <c r="S37" s="10" t="s">
        <v>92</v>
      </c>
      <c r="T37" s="12">
        <v>41187</v>
      </c>
      <c r="U37" s="4">
        <v>2100</v>
      </c>
      <c r="V37" s="10" t="s">
        <v>37</v>
      </c>
      <c r="W37" s="13" t="s">
        <v>383</v>
      </c>
      <c r="X37" s="17">
        <f t="shared" si="0"/>
        <v>1.2662281686360508E-3</v>
      </c>
    </row>
    <row r="38" spans="1:24">
      <c r="A38" s="1">
        <v>47</v>
      </c>
      <c r="B38" s="6" t="s">
        <v>23</v>
      </c>
      <c r="C38" s="6" t="s">
        <v>24</v>
      </c>
      <c r="D38" s="7">
        <v>190000010889</v>
      </c>
      <c r="E38" s="6" t="s">
        <v>25</v>
      </c>
      <c r="F38" s="2">
        <v>58475</v>
      </c>
      <c r="G38" s="6" t="s">
        <v>34</v>
      </c>
      <c r="H38" s="6" t="s">
        <v>32</v>
      </c>
      <c r="I38" s="2">
        <v>43</v>
      </c>
      <c r="J38" s="6" t="s">
        <v>26</v>
      </c>
      <c r="K38" s="6" t="s">
        <v>68</v>
      </c>
      <c r="L38" s="7">
        <v>104229780</v>
      </c>
      <c r="M38" s="6" t="s">
        <v>47</v>
      </c>
      <c r="N38" s="6" t="s">
        <v>160</v>
      </c>
      <c r="O38" s="7">
        <v>10417882000149</v>
      </c>
      <c r="P38" s="6" t="s">
        <v>389</v>
      </c>
      <c r="Q38" s="6" t="s">
        <v>388</v>
      </c>
      <c r="R38" s="6" t="s">
        <v>91</v>
      </c>
      <c r="S38" s="6" t="s">
        <v>92</v>
      </c>
      <c r="T38" s="8">
        <v>41120</v>
      </c>
      <c r="U38" s="2">
        <v>2000</v>
      </c>
      <c r="V38" s="6" t="s">
        <v>40</v>
      </c>
      <c r="W38" s="9" t="s">
        <v>390</v>
      </c>
      <c r="X38" s="17">
        <f t="shared" si="0"/>
        <v>1.2059315891771911E-3</v>
      </c>
    </row>
    <row r="39" spans="1:24">
      <c r="A39" s="3">
        <v>47</v>
      </c>
      <c r="B39" s="10" t="s">
        <v>23</v>
      </c>
      <c r="C39" s="10" t="s">
        <v>24</v>
      </c>
      <c r="D39" s="11">
        <v>190000010889</v>
      </c>
      <c r="E39" s="10" t="s">
        <v>25</v>
      </c>
      <c r="F39" s="4">
        <v>58475</v>
      </c>
      <c r="G39" s="10" t="s">
        <v>34</v>
      </c>
      <c r="H39" s="10" t="s">
        <v>32</v>
      </c>
      <c r="I39" s="4">
        <v>43</v>
      </c>
      <c r="J39" s="10" t="s">
        <v>26</v>
      </c>
      <c r="K39" s="10" t="s">
        <v>68</v>
      </c>
      <c r="L39" s="11">
        <v>104229780</v>
      </c>
      <c r="M39" s="10" t="s">
        <v>47</v>
      </c>
      <c r="N39" s="10" t="s">
        <v>167</v>
      </c>
      <c r="O39" s="11">
        <v>10417882000149</v>
      </c>
      <c r="P39" s="10" t="s">
        <v>389</v>
      </c>
      <c r="Q39" s="10" t="s">
        <v>388</v>
      </c>
      <c r="R39" s="10" t="s">
        <v>91</v>
      </c>
      <c r="S39" s="10" t="s">
        <v>92</v>
      </c>
      <c r="T39" s="12">
        <v>41130</v>
      </c>
      <c r="U39" s="4">
        <v>750</v>
      </c>
      <c r="V39" s="10" t="s">
        <v>37</v>
      </c>
      <c r="W39" s="13" t="s">
        <v>391</v>
      </c>
      <c r="X39" s="17">
        <f t="shared" si="0"/>
        <v>4.522243459414467E-4</v>
      </c>
    </row>
    <row r="40" spans="1:24">
      <c r="A40" s="1">
        <v>47</v>
      </c>
      <c r="B40" s="6" t="s">
        <v>23</v>
      </c>
      <c r="C40" s="6" t="s">
        <v>24</v>
      </c>
      <c r="D40" s="7">
        <v>190000010889</v>
      </c>
      <c r="E40" s="6" t="s">
        <v>25</v>
      </c>
      <c r="F40" s="2">
        <v>58475</v>
      </c>
      <c r="G40" s="6" t="s">
        <v>34</v>
      </c>
      <c r="H40" s="6" t="s">
        <v>32</v>
      </c>
      <c r="I40" s="2">
        <v>43</v>
      </c>
      <c r="J40" s="6" t="s">
        <v>26</v>
      </c>
      <c r="K40" s="6" t="s">
        <v>68</v>
      </c>
      <c r="L40" s="7">
        <v>104229780</v>
      </c>
      <c r="M40" s="6" t="s">
        <v>47</v>
      </c>
      <c r="N40" s="6" t="s">
        <v>128</v>
      </c>
      <c r="O40" s="7">
        <v>10417882000149</v>
      </c>
      <c r="P40" s="6" t="s">
        <v>389</v>
      </c>
      <c r="Q40" s="6" t="s">
        <v>388</v>
      </c>
      <c r="R40" s="6" t="s">
        <v>91</v>
      </c>
      <c r="S40" s="6" t="s">
        <v>92</v>
      </c>
      <c r="T40" s="8">
        <v>41166</v>
      </c>
      <c r="U40" s="2">
        <v>750</v>
      </c>
      <c r="V40" s="6" t="s">
        <v>37</v>
      </c>
      <c r="W40" s="9" t="s">
        <v>391</v>
      </c>
      <c r="X40" s="17">
        <f t="shared" si="0"/>
        <v>4.522243459414467E-4</v>
      </c>
    </row>
    <row r="41" spans="1:24">
      <c r="A41" s="3">
        <v>47</v>
      </c>
      <c r="B41" s="10" t="s">
        <v>23</v>
      </c>
      <c r="C41" s="10" t="s">
        <v>24</v>
      </c>
      <c r="D41" s="11">
        <v>190000010889</v>
      </c>
      <c r="E41" s="10" t="s">
        <v>25</v>
      </c>
      <c r="F41" s="4">
        <v>58475</v>
      </c>
      <c r="G41" s="10" t="s">
        <v>34</v>
      </c>
      <c r="H41" s="10" t="s">
        <v>32</v>
      </c>
      <c r="I41" s="4">
        <v>43</v>
      </c>
      <c r="J41" s="10" t="s">
        <v>26</v>
      </c>
      <c r="K41" s="10" t="s">
        <v>68</v>
      </c>
      <c r="L41" s="11">
        <v>104229780</v>
      </c>
      <c r="M41" s="10" t="s">
        <v>47</v>
      </c>
      <c r="N41" s="10" t="s">
        <v>273</v>
      </c>
      <c r="O41" s="11">
        <v>10417882000149</v>
      </c>
      <c r="P41" s="10" t="s">
        <v>389</v>
      </c>
      <c r="Q41" s="10" t="s">
        <v>388</v>
      </c>
      <c r="R41" s="10" t="s">
        <v>91</v>
      </c>
      <c r="S41" s="10" t="s">
        <v>92</v>
      </c>
      <c r="T41" s="12">
        <v>41185</v>
      </c>
      <c r="U41" s="4">
        <v>2000</v>
      </c>
      <c r="V41" s="10" t="s">
        <v>40</v>
      </c>
      <c r="W41" s="13" t="s">
        <v>392</v>
      </c>
      <c r="X41" s="17">
        <f t="shared" si="0"/>
        <v>1.2059315891771911E-3</v>
      </c>
    </row>
    <row r="42" spans="1:24">
      <c r="A42" s="1">
        <v>47</v>
      </c>
      <c r="B42" s="6" t="s">
        <v>23</v>
      </c>
      <c r="C42" s="6" t="s">
        <v>24</v>
      </c>
      <c r="D42" s="7">
        <v>190000010889</v>
      </c>
      <c r="E42" s="6" t="s">
        <v>25</v>
      </c>
      <c r="F42" s="2">
        <v>58475</v>
      </c>
      <c r="G42" s="6" t="s">
        <v>34</v>
      </c>
      <c r="H42" s="6" t="s">
        <v>32</v>
      </c>
      <c r="I42" s="2">
        <v>43</v>
      </c>
      <c r="J42" s="6" t="s">
        <v>26</v>
      </c>
      <c r="K42" s="6" t="s">
        <v>68</v>
      </c>
      <c r="L42" s="7">
        <v>104229780</v>
      </c>
      <c r="M42" s="6" t="s">
        <v>47</v>
      </c>
      <c r="N42" s="6" t="s">
        <v>407</v>
      </c>
      <c r="O42" s="7">
        <v>1783861000156</v>
      </c>
      <c r="P42" s="6" t="s">
        <v>405</v>
      </c>
      <c r="Q42" s="6" t="s">
        <v>406</v>
      </c>
      <c r="R42" s="6" t="s">
        <v>91</v>
      </c>
      <c r="S42" s="6" t="s">
        <v>92</v>
      </c>
      <c r="T42" s="8">
        <v>41151</v>
      </c>
      <c r="U42" s="2">
        <v>6500</v>
      </c>
      <c r="V42" s="6" t="s">
        <v>37</v>
      </c>
      <c r="W42" s="9" t="s">
        <v>408</v>
      </c>
      <c r="X42" s="17">
        <f t="shared" si="0"/>
        <v>3.9192776648258711E-3</v>
      </c>
    </row>
    <row r="43" spans="1:24">
      <c r="A43" s="3">
        <v>47</v>
      </c>
      <c r="B43" s="10" t="s">
        <v>23</v>
      </c>
      <c r="C43" s="10" t="s">
        <v>24</v>
      </c>
      <c r="D43" s="11">
        <v>190000010889</v>
      </c>
      <c r="E43" s="10" t="s">
        <v>25</v>
      </c>
      <c r="F43" s="4">
        <v>58475</v>
      </c>
      <c r="G43" s="10" t="s">
        <v>34</v>
      </c>
      <c r="H43" s="10" t="s">
        <v>32</v>
      </c>
      <c r="I43" s="4">
        <v>43</v>
      </c>
      <c r="J43" s="10" t="s">
        <v>26</v>
      </c>
      <c r="K43" s="10" t="s">
        <v>68</v>
      </c>
      <c r="L43" s="11">
        <v>104229780</v>
      </c>
      <c r="M43" s="10" t="s">
        <v>47</v>
      </c>
      <c r="N43" s="10" t="s">
        <v>377</v>
      </c>
      <c r="O43" s="11">
        <v>1783861000156</v>
      </c>
      <c r="P43" s="10" t="s">
        <v>405</v>
      </c>
      <c r="Q43" s="10" t="s">
        <v>406</v>
      </c>
      <c r="R43" s="10" t="s">
        <v>91</v>
      </c>
      <c r="S43" s="10" t="s">
        <v>92</v>
      </c>
      <c r="T43" s="12">
        <v>41186</v>
      </c>
      <c r="U43" s="4">
        <v>3600</v>
      </c>
      <c r="V43" s="10" t="s">
        <v>40</v>
      </c>
      <c r="W43" s="13" t="s">
        <v>409</v>
      </c>
      <c r="X43" s="17">
        <f t="shared" si="0"/>
        <v>2.1706768605189442E-3</v>
      </c>
    </row>
    <row r="44" spans="1:24">
      <c r="A44" s="1">
        <v>47</v>
      </c>
      <c r="B44" s="6" t="s">
        <v>23</v>
      </c>
      <c r="C44" s="6" t="s">
        <v>24</v>
      </c>
      <c r="D44" s="7">
        <v>190000010889</v>
      </c>
      <c r="E44" s="6" t="s">
        <v>25</v>
      </c>
      <c r="F44" s="2">
        <v>58475</v>
      </c>
      <c r="G44" s="6" t="s">
        <v>34</v>
      </c>
      <c r="H44" s="6" t="s">
        <v>32</v>
      </c>
      <c r="I44" s="2">
        <v>43</v>
      </c>
      <c r="J44" s="6" t="s">
        <v>26</v>
      </c>
      <c r="K44" s="6" t="s">
        <v>68</v>
      </c>
      <c r="L44" s="7">
        <v>104229780</v>
      </c>
      <c r="M44" s="6" t="s">
        <v>47</v>
      </c>
      <c r="N44" s="6" t="s">
        <v>410</v>
      </c>
      <c r="O44" s="7">
        <v>1783861000156</v>
      </c>
      <c r="P44" s="6" t="s">
        <v>405</v>
      </c>
      <c r="Q44" s="6" t="s">
        <v>406</v>
      </c>
      <c r="R44" s="6" t="s">
        <v>91</v>
      </c>
      <c r="S44" s="6" t="s">
        <v>92</v>
      </c>
      <c r="T44" s="8">
        <v>41180</v>
      </c>
      <c r="U44" s="2">
        <v>520</v>
      </c>
      <c r="V44" s="6" t="s">
        <v>40</v>
      </c>
      <c r="W44" s="9" t="s">
        <v>411</v>
      </c>
      <c r="X44" s="17">
        <f t="shared" si="0"/>
        <v>3.135422131860697E-4</v>
      </c>
    </row>
    <row r="45" spans="1:24">
      <c r="A45" s="3">
        <v>47</v>
      </c>
      <c r="B45" s="10" t="s">
        <v>23</v>
      </c>
      <c r="C45" s="10" t="s">
        <v>24</v>
      </c>
      <c r="D45" s="11">
        <v>190000010889</v>
      </c>
      <c r="E45" s="10" t="s">
        <v>25</v>
      </c>
      <c r="F45" s="4">
        <v>58475</v>
      </c>
      <c r="G45" s="10" t="s">
        <v>34</v>
      </c>
      <c r="H45" s="10" t="s">
        <v>32</v>
      </c>
      <c r="I45" s="4">
        <v>43</v>
      </c>
      <c r="J45" s="10" t="s">
        <v>26</v>
      </c>
      <c r="K45" s="10" t="s">
        <v>68</v>
      </c>
      <c r="L45" s="11">
        <v>104229780</v>
      </c>
      <c r="M45" s="10" t="s">
        <v>47</v>
      </c>
      <c r="N45" s="10" t="s">
        <v>245</v>
      </c>
      <c r="O45" s="11">
        <v>1668991000148</v>
      </c>
      <c r="P45" s="10" t="s">
        <v>416</v>
      </c>
      <c r="Q45" s="10" t="s">
        <v>413</v>
      </c>
      <c r="R45" s="10" t="s">
        <v>414</v>
      </c>
      <c r="S45" s="10" t="s">
        <v>415</v>
      </c>
      <c r="T45" s="12">
        <v>41166</v>
      </c>
      <c r="U45" s="4">
        <v>15000</v>
      </c>
      <c r="V45" s="10" t="s">
        <v>39</v>
      </c>
      <c r="W45" s="13" t="s">
        <v>417</v>
      </c>
      <c r="X45" s="17">
        <f t="shared" si="0"/>
        <v>9.044486918828934E-3</v>
      </c>
    </row>
    <row r="46" spans="1:24">
      <c r="A46" s="1">
        <v>47</v>
      </c>
      <c r="B46" s="6" t="s">
        <v>23</v>
      </c>
      <c r="C46" s="6" t="s">
        <v>24</v>
      </c>
      <c r="D46" s="7">
        <v>190000010889</v>
      </c>
      <c r="E46" s="6" t="s">
        <v>25</v>
      </c>
      <c r="F46" s="2">
        <v>58475</v>
      </c>
      <c r="G46" s="6" t="s">
        <v>34</v>
      </c>
      <c r="H46" s="6" t="s">
        <v>32</v>
      </c>
      <c r="I46" s="2">
        <v>43</v>
      </c>
      <c r="J46" s="6" t="s">
        <v>26</v>
      </c>
      <c r="K46" s="6" t="s">
        <v>68</v>
      </c>
      <c r="L46" s="7">
        <v>104229780</v>
      </c>
      <c r="M46" s="6" t="s">
        <v>47</v>
      </c>
      <c r="N46" s="6" t="s">
        <v>421</v>
      </c>
      <c r="O46" s="7">
        <v>33050071000158</v>
      </c>
      <c r="P46" s="6" t="s">
        <v>420</v>
      </c>
      <c r="Q46" s="6" t="s">
        <v>419</v>
      </c>
      <c r="R46" s="6" t="s">
        <v>170</v>
      </c>
      <c r="S46" s="6" t="s">
        <v>171</v>
      </c>
      <c r="T46" s="8">
        <v>41157</v>
      </c>
      <c r="U46" s="2">
        <v>133.86000000000001</v>
      </c>
      <c r="V46" s="6" t="s">
        <v>172</v>
      </c>
      <c r="W46" s="9" t="s">
        <v>422</v>
      </c>
      <c r="X46" s="17">
        <f t="shared" si="0"/>
        <v>8.0713001263629417E-5</v>
      </c>
    </row>
    <row r="47" spans="1:24">
      <c r="A47" s="3">
        <v>47</v>
      </c>
      <c r="B47" s="10" t="s">
        <v>23</v>
      </c>
      <c r="C47" s="10" t="s">
        <v>24</v>
      </c>
      <c r="D47" s="11">
        <v>190000010889</v>
      </c>
      <c r="E47" s="10" t="s">
        <v>25</v>
      </c>
      <c r="F47" s="4">
        <v>58475</v>
      </c>
      <c r="G47" s="10" t="s">
        <v>34</v>
      </c>
      <c r="H47" s="10" t="s">
        <v>32</v>
      </c>
      <c r="I47" s="4">
        <v>43</v>
      </c>
      <c r="J47" s="10" t="s">
        <v>26</v>
      </c>
      <c r="K47" s="10" t="s">
        <v>68</v>
      </c>
      <c r="L47" s="11">
        <v>104229780</v>
      </c>
      <c r="M47" s="10" t="s">
        <v>47</v>
      </c>
      <c r="N47" s="10" t="s">
        <v>423</v>
      </c>
      <c r="O47" s="11">
        <v>33050071000158</v>
      </c>
      <c r="P47" s="10" t="s">
        <v>420</v>
      </c>
      <c r="Q47" s="10" t="s">
        <v>419</v>
      </c>
      <c r="R47" s="10" t="s">
        <v>170</v>
      </c>
      <c r="S47" s="10" t="s">
        <v>171</v>
      </c>
      <c r="T47" s="12">
        <v>41165</v>
      </c>
      <c r="U47" s="4">
        <v>1273.08</v>
      </c>
      <c r="V47" s="10" t="s">
        <v>172</v>
      </c>
      <c r="W47" s="13" t="s">
        <v>424</v>
      </c>
      <c r="X47" s="17">
        <f t="shared" si="0"/>
        <v>7.6762369377484925E-4</v>
      </c>
    </row>
    <row r="48" spans="1:24">
      <c r="A48" s="1">
        <v>47</v>
      </c>
      <c r="B48" s="6" t="s">
        <v>23</v>
      </c>
      <c r="C48" s="6" t="s">
        <v>24</v>
      </c>
      <c r="D48" s="7">
        <v>190000010889</v>
      </c>
      <c r="E48" s="6" t="s">
        <v>25</v>
      </c>
      <c r="F48" s="2">
        <v>58475</v>
      </c>
      <c r="G48" s="6" t="s">
        <v>34</v>
      </c>
      <c r="H48" s="6" t="s">
        <v>32</v>
      </c>
      <c r="I48" s="2">
        <v>43</v>
      </c>
      <c r="J48" s="6" t="s">
        <v>26</v>
      </c>
      <c r="K48" s="6" t="s">
        <v>68</v>
      </c>
      <c r="L48" s="7">
        <v>104229780</v>
      </c>
      <c r="M48" s="6" t="s">
        <v>47</v>
      </c>
      <c r="N48" s="6" t="s">
        <v>425</v>
      </c>
      <c r="O48" s="7">
        <v>33050071000158</v>
      </c>
      <c r="P48" s="6" t="s">
        <v>420</v>
      </c>
      <c r="Q48" s="6" t="s">
        <v>419</v>
      </c>
      <c r="R48" s="6" t="s">
        <v>170</v>
      </c>
      <c r="S48" s="6" t="s">
        <v>171</v>
      </c>
      <c r="T48" s="8">
        <v>41171</v>
      </c>
      <c r="U48" s="2">
        <v>151.54</v>
      </c>
      <c r="V48" s="6" t="s">
        <v>172</v>
      </c>
      <c r="W48" s="9" t="s">
        <v>426</v>
      </c>
      <c r="X48" s="17">
        <f t="shared" si="0"/>
        <v>9.1373436511955767E-5</v>
      </c>
    </row>
    <row r="49" spans="1:24">
      <c r="A49" s="3">
        <v>47</v>
      </c>
      <c r="B49" s="10" t="s">
        <v>23</v>
      </c>
      <c r="C49" s="10" t="s">
        <v>24</v>
      </c>
      <c r="D49" s="11">
        <v>190000010889</v>
      </c>
      <c r="E49" s="10" t="s">
        <v>25</v>
      </c>
      <c r="F49" s="4">
        <v>58475</v>
      </c>
      <c r="G49" s="10" t="s">
        <v>34</v>
      </c>
      <c r="H49" s="10" t="s">
        <v>32</v>
      </c>
      <c r="I49" s="4">
        <v>43</v>
      </c>
      <c r="J49" s="10" t="s">
        <v>26</v>
      </c>
      <c r="K49" s="10" t="s">
        <v>68</v>
      </c>
      <c r="L49" s="11">
        <v>104229780</v>
      </c>
      <c r="M49" s="10" t="s">
        <v>47</v>
      </c>
      <c r="N49" s="10" t="s">
        <v>427</v>
      </c>
      <c r="O49" s="11">
        <v>33050071000158</v>
      </c>
      <c r="P49" s="10" t="s">
        <v>420</v>
      </c>
      <c r="Q49" s="10" t="s">
        <v>419</v>
      </c>
      <c r="R49" s="10" t="s">
        <v>170</v>
      </c>
      <c r="S49" s="10" t="s">
        <v>171</v>
      </c>
      <c r="T49" s="12">
        <v>41145</v>
      </c>
      <c r="U49" s="4">
        <v>976.3</v>
      </c>
      <c r="V49" s="10" t="s">
        <v>172</v>
      </c>
      <c r="W49" s="13" t="s">
        <v>428</v>
      </c>
      <c r="X49" s="17">
        <f t="shared" si="0"/>
        <v>5.8867550525684579E-4</v>
      </c>
    </row>
    <row r="50" spans="1:24">
      <c r="A50" s="1">
        <v>47</v>
      </c>
      <c r="B50" s="6" t="s">
        <v>23</v>
      </c>
      <c r="C50" s="6" t="s">
        <v>24</v>
      </c>
      <c r="D50" s="7">
        <v>190000010889</v>
      </c>
      <c r="E50" s="6" t="s">
        <v>25</v>
      </c>
      <c r="F50" s="2">
        <v>58475</v>
      </c>
      <c r="G50" s="6" t="s">
        <v>34</v>
      </c>
      <c r="H50" s="6" t="s">
        <v>32</v>
      </c>
      <c r="I50" s="2">
        <v>43</v>
      </c>
      <c r="J50" s="6" t="s">
        <v>26</v>
      </c>
      <c r="K50" s="6" t="s">
        <v>68</v>
      </c>
      <c r="L50" s="7">
        <v>104229780</v>
      </c>
      <c r="M50" s="6" t="s">
        <v>47</v>
      </c>
      <c r="N50" s="6" t="s">
        <v>429</v>
      </c>
      <c r="O50" s="7">
        <v>33050071000158</v>
      </c>
      <c r="P50" s="6" t="s">
        <v>420</v>
      </c>
      <c r="Q50" s="6" t="s">
        <v>419</v>
      </c>
      <c r="R50" s="6" t="s">
        <v>170</v>
      </c>
      <c r="S50" s="6" t="s">
        <v>171</v>
      </c>
      <c r="T50" s="8">
        <v>41107</v>
      </c>
      <c r="U50" s="2">
        <v>234.1</v>
      </c>
      <c r="V50" s="6" t="s">
        <v>172</v>
      </c>
      <c r="W50" s="9" t="s">
        <v>430</v>
      </c>
      <c r="X50" s="17">
        <f t="shared" si="0"/>
        <v>1.4115429251319021E-4</v>
      </c>
    </row>
    <row r="51" spans="1:24">
      <c r="A51" s="3">
        <v>47</v>
      </c>
      <c r="B51" s="10" t="s">
        <v>23</v>
      </c>
      <c r="C51" s="10" t="s">
        <v>24</v>
      </c>
      <c r="D51" s="11">
        <v>190000010889</v>
      </c>
      <c r="E51" s="10" t="s">
        <v>25</v>
      </c>
      <c r="F51" s="4">
        <v>58475</v>
      </c>
      <c r="G51" s="10" t="s">
        <v>34</v>
      </c>
      <c r="H51" s="10" t="s">
        <v>32</v>
      </c>
      <c r="I51" s="4">
        <v>43</v>
      </c>
      <c r="J51" s="10" t="s">
        <v>26</v>
      </c>
      <c r="K51" s="10" t="s">
        <v>68</v>
      </c>
      <c r="L51" s="11">
        <v>104229780</v>
      </c>
      <c r="M51" s="10" t="s">
        <v>47</v>
      </c>
      <c r="N51" s="10" t="s">
        <v>436</v>
      </c>
      <c r="O51" s="11">
        <v>60452752000115</v>
      </c>
      <c r="P51" s="10" t="s">
        <v>435</v>
      </c>
      <c r="Q51" s="10" t="s">
        <v>434</v>
      </c>
      <c r="R51" s="10" t="s">
        <v>186</v>
      </c>
      <c r="S51" s="10" t="s">
        <v>187</v>
      </c>
      <c r="T51" s="12">
        <v>41177</v>
      </c>
      <c r="U51" s="4">
        <v>3570</v>
      </c>
      <c r="V51" s="10" t="s">
        <v>119</v>
      </c>
      <c r="W51" s="13" t="s">
        <v>437</v>
      </c>
      <c r="X51" s="17">
        <f t="shared" si="0"/>
        <v>2.1525878866812862E-3</v>
      </c>
    </row>
    <row r="52" spans="1:24">
      <c r="A52" s="1">
        <v>47</v>
      </c>
      <c r="B52" s="6" t="s">
        <v>23</v>
      </c>
      <c r="C52" s="6" t="s">
        <v>24</v>
      </c>
      <c r="D52" s="7">
        <v>190000010889</v>
      </c>
      <c r="E52" s="6" t="s">
        <v>25</v>
      </c>
      <c r="F52" s="2">
        <v>58475</v>
      </c>
      <c r="G52" s="6" t="s">
        <v>34</v>
      </c>
      <c r="H52" s="6" t="s">
        <v>32</v>
      </c>
      <c r="I52" s="2">
        <v>43</v>
      </c>
      <c r="J52" s="6" t="s">
        <v>26</v>
      </c>
      <c r="K52" s="6" t="s">
        <v>68</v>
      </c>
      <c r="L52" s="7">
        <v>104229780</v>
      </c>
      <c r="M52" s="6" t="s">
        <v>47</v>
      </c>
      <c r="N52" s="6" t="s">
        <v>129</v>
      </c>
      <c r="O52" s="7">
        <v>249803000184</v>
      </c>
      <c r="P52" s="6" t="s">
        <v>439</v>
      </c>
      <c r="Q52" s="6" t="s">
        <v>440</v>
      </c>
      <c r="R52" s="6" t="s">
        <v>385</v>
      </c>
      <c r="S52" s="6" t="s">
        <v>386</v>
      </c>
      <c r="T52" s="8">
        <v>41186</v>
      </c>
      <c r="U52" s="2">
        <v>16410</v>
      </c>
      <c r="V52" s="6" t="s">
        <v>42</v>
      </c>
      <c r="W52" s="9" t="s">
        <v>441</v>
      </c>
      <c r="X52" s="17">
        <f t="shared" si="0"/>
        <v>9.8946686891988531E-3</v>
      </c>
    </row>
    <row r="53" spans="1:24">
      <c r="A53" s="3">
        <v>47</v>
      </c>
      <c r="B53" s="10" t="s">
        <v>23</v>
      </c>
      <c r="C53" s="10" t="s">
        <v>24</v>
      </c>
      <c r="D53" s="11">
        <v>190000010889</v>
      </c>
      <c r="E53" s="10" t="s">
        <v>25</v>
      </c>
      <c r="F53" s="4">
        <v>58475</v>
      </c>
      <c r="G53" s="10" t="s">
        <v>34</v>
      </c>
      <c r="H53" s="10" t="s">
        <v>32</v>
      </c>
      <c r="I53" s="4">
        <v>43</v>
      </c>
      <c r="J53" s="10" t="s">
        <v>26</v>
      </c>
      <c r="K53" s="10" t="s">
        <v>68</v>
      </c>
      <c r="L53" s="11">
        <v>104229780</v>
      </c>
      <c r="M53" s="10" t="s">
        <v>47</v>
      </c>
      <c r="N53" s="10" t="s">
        <v>220</v>
      </c>
      <c r="O53" s="11">
        <v>10306193000167</v>
      </c>
      <c r="P53" s="10" t="s">
        <v>460</v>
      </c>
      <c r="Q53" s="10" t="s">
        <v>460</v>
      </c>
      <c r="R53" s="10" t="s">
        <v>154</v>
      </c>
      <c r="S53" s="10" t="s">
        <v>155</v>
      </c>
      <c r="T53" s="12">
        <v>41184</v>
      </c>
      <c r="U53" s="4">
        <v>50000</v>
      </c>
      <c r="V53" s="10" t="s">
        <v>31</v>
      </c>
      <c r="W53" s="13" t="s">
        <v>185</v>
      </c>
      <c r="X53" s="17">
        <f t="shared" si="0"/>
        <v>3.0148289729429779E-2</v>
      </c>
    </row>
    <row r="54" spans="1:24">
      <c r="A54" s="1">
        <v>47</v>
      </c>
      <c r="B54" s="6" t="s">
        <v>23</v>
      </c>
      <c r="C54" s="6" t="s">
        <v>24</v>
      </c>
      <c r="D54" s="7">
        <v>190000010889</v>
      </c>
      <c r="E54" s="6" t="s">
        <v>25</v>
      </c>
      <c r="F54" s="2">
        <v>58475</v>
      </c>
      <c r="G54" s="6" t="s">
        <v>34</v>
      </c>
      <c r="H54" s="6" t="s">
        <v>32</v>
      </c>
      <c r="I54" s="2">
        <v>43</v>
      </c>
      <c r="J54" s="6" t="s">
        <v>26</v>
      </c>
      <c r="K54" s="6" t="s">
        <v>68</v>
      </c>
      <c r="L54" s="7">
        <v>104229780</v>
      </c>
      <c r="M54" s="6" t="s">
        <v>47</v>
      </c>
      <c r="N54" s="6" t="s">
        <v>444</v>
      </c>
      <c r="O54" s="7">
        <v>39708326000103</v>
      </c>
      <c r="P54" s="6" t="s">
        <v>466</v>
      </c>
      <c r="Q54" s="6" t="s">
        <v>467</v>
      </c>
      <c r="R54" s="6" t="s">
        <v>183</v>
      </c>
      <c r="S54" s="6" t="s">
        <v>184</v>
      </c>
      <c r="T54" s="8">
        <v>41123</v>
      </c>
      <c r="U54" s="2">
        <v>14500</v>
      </c>
      <c r="V54" s="6" t="s">
        <v>36</v>
      </c>
      <c r="W54" s="9" t="s">
        <v>468</v>
      </c>
      <c r="X54" s="17">
        <f t="shared" si="0"/>
        <v>8.7430040215346356E-3</v>
      </c>
    </row>
    <row r="55" spans="1:24">
      <c r="A55" s="3">
        <v>47</v>
      </c>
      <c r="B55" s="10" t="s">
        <v>23</v>
      </c>
      <c r="C55" s="10" t="s">
        <v>24</v>
      </c>
      <c r="D55" s="11">
        <v>190000010889</v>
      </c>
      <c r="E55" s="10" t="s">
        <v>25</v>
      </c>
      <c r="F55" s="4">
        <v>58475</v>
      </c>
      <c r="G55" s="10" t="s">
        <v>34</v>
      </c>
      <c r="H55" s="10" t="s">
        <v>32</v>
      </c>
      <c r="I55" s="4">
        <v>43</v>
      </c>
      <c r="J55" s="10" t="s">
        <v>26</v>
      </c>
      <c r="K55" s="10" t="s">
        <v>68</v>
      </c>
      <c r="L55" s="11">
        <v>104229780</v>
      </c>
      <c r="M55" s="10" t="s">
        <v>47</v>
      </c>
      <c r="N55" s="10" t="s">
        <v>173</v>
      </c>
      <c r="O55" s="11">
        <v>39708326000103</v>
      </c>
      <c r="P55" s="10" t="s">
        <v>466</v>
      </c>
      <c r="Q55" s="10" t="s">
        <v>467</v>
      </c>
      <c r="R55" s="10" t="s">
        <v>183</v>
      </c>
      <c r="S55" s="10" t="s">
        <v>184</v>
      </c>
      <c r="T55" s="12">
        <v>41151</v>
      </c>
      <c r="U55" s="4">
        <v>29000</v>
      </c>
      <c r="V55" s="10" t="s">
        <v>36</v>
      </c>
      <c r="W55" s="13" t="s">
        <v>469</v>
      </c>
      <c r="X55" s="17">
        <f t="shared" si="0"/>
        <v>1.7486008043069271E-2</v>
      </c>
    </row>
    <row r="56" spans="1:24">
      <c r="A56" s="1">
        <v>47</v>
      </c>
      <c r="B56" s="6" t="s">
        <v>23</v>
      </c>
      <c r="C56" s="6" t="s">
        <v>24</v>
      </c>
      <c r="D56" s="7">
        <v>190000010889</v>
      </c>
      <c r="E56" s="6" t="s">
        <v>25</v>
      </c>
      <c r="F56" s="2">
        <v>58475</v>
      </c>
      <c r="G56" s="6" t="s">
        <v>34</v>
      </c>
      <c r="H56" s="6" t="s">
        <v>32</v>
      </c>
      <c r="I56" s="2">
        <v>43</v>
      </c>
      <c r="J56" s="6" t="s">
        <v>26</v>
      </c>
      <c r="K56" s="6" t="s">
        <v>68</v>
      </c>
      <c r="L56" s="7">
        <v>104229780</v>
      </c>
      <c r="M56" s="6" t="s">
        <v>47</v>
      </c>
      <c r="N56" s="6" t="s">
        <v>211</v>
      </c>
      <c r="O56" s="7">
        <v>39708326000103</v>
      </c>
      <c r="P56" s="6" t="s">
        <v>466</v>
      </c>
      <c r="Q56" s="6" t="s">
        <v>467</v>
      </c>
      <c r="R56" s="6" t="s">
        <v>183</v>
      </c>
      <c r="S56" s="6" t="s">
        <v>184</v>
      </c>
      <c r="T56" s="8">
        <v>41184</v>
      </c>
      <c r="U56" s="2">
        <v>29000</v>
      </c>
      <c r="V56" s="6" t="s">
        <v>36</v>
      </c>
      <c r="W56" s="9" t="s">
        <v>470</v>
      </c>
      <c r="X56" s="17">
        <f t="shared" si="0"/>
        <v>1.7486008043069271E-2</v>
      </c>
    </row>
    <row r="57" spans="1:24">
      <c r="A57" s="3">
        <v>47</v>
      </c>
      <c r="B57" s="10" t="s">
        <v>23</v>
      </c>
      <c r="C57" s="10" t="s">
        <v>24</v>
      </c>
      <c r="D57" s="11">
        <v>190000010889</v>
      </c>
      <c r="E57" s="10" t="s">
        <v>25</v>
      </c>
      <c r="F57" s="4">
        <v>58475</v>
      </c>
      <c r="G57" s="10" t="s">
        <v>34</v>
      </c>
      <c r="H57" s="10" t="s">
        <v>32</v>
      </c>
      <c r="I57" s="4">
        <v>43</v>
      </c>
      <c r="J57" s="10" t="s">
        <v>26</v>
      </c>
      <c r="K57" s="10" t="s">
        <v>68</v>
      </c>
      <c r="L57" s="11">
        <v>104229780</v>
      </c>
      <c r="M57" s="10" t="s">
        <v>47</v>
      </c>
      <c r="N57" s="10" t="s">
        <v>52</v>
      </c>
      <c r="O57" s="11">
        <v>10753623000199</v>
      </c>
      <c r="P57" s="10" t="s">
        <v>471</v>
      </c>
      <c r="Q57" s="10" t="s">
        <v>472</v>
      </c>
      <c r="R57" s="10" t="s">
        <v>96</v>
      </c>
      <c r="S57" s="10" t="s">
        <v>97</v>
      </c>
      <c r="T57" s="12">
        <v>41107</v>
      </c>
      <c r="U57" s="4">
        <v>11000</v>
      </c>
      <c r="V57" s="10" t="s">
        <v>40</v>
      </c>
      <c r="W57" s="13" t="s">
        <v>473</v>
      </c>
      <c r="X57" s="17">
        <f t="shared" si="0"/>
        <v>6.6326237404745513E-3</v>
      </c>
    </row>
    <row r="58" spans="1:24">
      <c r="A58" s="1">
        <v>47</v>
      </c>
      <c r="B58" s="6" t="s">
        <v>23</v>
      </c>
      <c r="C58" s="6" t="s">
        <v>24</v>
      </c>
      <c r="D58" s="7">
        <v>190000010889</v>
      </c>
      <c r="E58" s="6" t="s">
        <v>25</v>
      </c>
      <c r="F58" s="2">
        <v>58475</v>
      </c>
      <c r="G58" s="6" t="s">
        <v>34</v>
      </c>
      <c r="H58" s="6" t="s">
        <v>32</v>
      </c>
      <c r="I58" s="2">
        <v>43</v>
      </c>
      <c r="J58" s="6" t="s">
        <v>26</v>
      </c>
      <c r="K58" s="6" t="s">
        <v>68</v>
      </c>
      <c r="L58" s="7">
        <v>104229780</v>
      </c>
      <c r="M58" s="6" t="s">
        <v>47</v>
      </c>
      <c r="N58" s="6" t="s">
        <v>41</v>
      </c>
      <c r="O58" s="7">
        <v>10753623000199</v>
      </c>
      <c r="P58" s="6" t="s">
        <v>471</v>
      </c>
      <c r="Q58" s="6" t="s">
        <v>472</v>
      </c>
      <c r="R58" s="6" t="s">
        <v>96</v>
      </c>
      <c r="S58" s="6" t="s">
        <v>97</v>
      </c>
      <c r="T58" s="8">
        <v>41120</v>
      </c>
      <c r="U58" s="2">
        <v>2110</v>
      </c>
      <c r="V58" s="6" t="s">
        <v>40</v>
      </c>
      <c r="W58" s="9" t="s">
        <v>474</v>
      </c>
      <c r="X58" s="17">
        <f t="shared" si="0"/>
        <v>1.2722578265819367E-3</v>
      </c>
    </row>
    <row r="59" spans="1:24">
      <c r="A59" s="3">
        <v>47</v>
      </c>
      <c r="B59" s="10" t="s">
        <v>23</v>
      </c>
      <c r="C59" s="10" t="s">
        <v>24</v>
      </c>
      <c r="D59" s="11">
        <v>190000010889</v>
      </c>
      <c r="E59" s="10" t="s">
        <v>25</v>
      </c>
      <c r="F59" s="4">
        <v>58475</v>
      </c>
      <c r="G59" s="10" t="s">
        <v>34</v>
      </c>
      <c r="H59" s="10" t="s">
        <v>32</v>
      </c>
      <c r="I59" s="4">
        <v>43</v>
      </c>
      <c r="J59" s="10" t="s">
        <v>26</v>
      </c>
      <c r="K59" s="10" t="s">
        <v>68</v>
      </c>
      <c r="L59" s="11">
        <v>104229780</v>
      </c>
      <c r="M59" s="10" t="s">
        <v>47</v>
      </c>
      <c r="N59" s="10" t="s">
        <v>138</v>
      </c>
      <c r="O59" s="11">
        <v>10753623000199</v>
      </c>
      <c r="P59" s="10" t="s">
        <v>471</v>
      </c>
      <c r="Q59" s="10" t="s">
        <v>472</v>
      </c>
      <c r="R59" s="10" t="s">
        <v>96</v>
      </c>
      <c r="S59" s="10" t="s">
        <v>97</v>
      </c>
      <c r="T59" s="12">
        <v>41148</v>
      </c>
      <c r="U59" s="4">
        <v>2492</v>
      </c>
      <c r="V59" s="10" t="s">
        <v>40</v>
      </c>
      <c r="W59" s="13" t="s">
        <v>475</v>
      </c>
      <c r="X59" s="17">
        <f t="shared" si="0"/>
        <v>1.5025907601147802E-3</v>
      </c>
    </row>
    <row r="60" spans="1:24">
      <c r="A60" s="1">
        <v>47</v>
      </c>
      <c r="B60" s="6" t="s">
        <v>23</v>
      </c>
      <c r="C60" s="6" t="s">
        <v>24</v>
      </c>
      <c r="D60" s="7">
        <v>190000010889</v>
      </c>
      <c r="E60" s="6" t="s">
        <v>25</v>
      </c>
      <c r="F60" s="2">
        <v>58475</v>
      </c>
      <c r="G60" s="6" t="s">
        <v>34</v>
      </c>
      <c r="H60" s="6" t="s">
        <v>32</v>
      </c>
      <c r="I60" s="2">
        <v>43</v>
      </c>
      <c r="J60" s="6" t="s">
        <v>26</v>
      </c>
      <c r="K60" s="6" t="s">
        <v>68</v>
      </c>
      <c r="L60" s="7">
        <v>104229780</v>
      </c>
      <c r="M60" s="6" t="s">
        <v>47</v>
      </c>
      <c r="N60" s="6" t="s">
        <v>174</v>
      </c>
      <c r="O60" s="7">
        <v>10753623000199</v>
      </c>
      <c r="P60" s="6" t="s">
        <v>471</v>
      </c>
      <c r="Q60" s="6" t="s">
        <v>472</v>
      </c>
      <c r="R60" s="6" t="s">
        <v>96</v>
      </c>
      <c r="S60" s="6" t="s">
        <v>97</v>
      </c>
      <c r="T60" s="8">
        <v>41166</v>
      </c>
      <c r="U60" s="2">
        <v>7500</v>
      </c>
      <c r="V60" s="6" t="s">
        <v>40</v>
      </c>
      <c r="W60" s="9" t="s">
        <v>476</v>
      </c>
      <c r="X60" s="17">
        <f t="shared" si="0"/>
        <v>4.522243459414467E-3</v>
      </c>
    </row>
    <row r="61" spans="1:24">
      <c r="A61" s="3">
        <v>47</v>
      </c>
      <c r="B61" s="10" t="s">
        <v>23</v>
      </c>
      <c r="C61" s="10" t="s">
        <v>24</v>
      </c>
      <c r="D61" s="11">
        <v>190000010889</v>
      </c>
      <c r="E61" s="10" t="s">
        <v>25</v>
      </c>
      <c r="F61" s="4">
        <v>58475</v>
      </c>
      <c r="G61" s="10" t="s">
        <v>34</v>
      </c>
      <c r="H61" s="10" t="s">
        <v>32</v>
      </c>
      <c r="I61" s="4">
        <v>43</v>
      </c>
      <c r="J61" s="10" t="s">
        <v>26</v>
      </c>
      <c r="K61" s="10" t="s">
        <v>68</v>
      </c>
      <c r="L61" s="11">
        <v>104229780</v>
      </c>
      <c r="M61" s="10" t="s">
        <v>47</v>
      </c>
      <c r="N61" s="10" t="s">
        <v>175</v>
      </c>
      <c r="O61" s="11">
        <v>10753623000199</v>
      </c>
      <c r="P61" s="10" t="s">
        <v>471</v>
      </c>
      <c r="Q61" s="10" t="s">
        <v>472</v>
      </c>
      <c r="R61" s="10" t="s">
        <v>96</v>
      </c>
      <c r="S61" s="10" t="s">
        <v>97</v>
      </c>
      <c r="T61" s="12">
        <v>41150</v>
      </c>
      <c r="U61" s="4">
        <v>11250</v>
      </c>
      <c r="V61" s="10" t="s">
        <v>40</v>
      </c>
      <c r="W61" s="13" t="s">
        <v>477</v>
      </c>
      <c r="X61" s="17">
        <f t="shared" si="0"/>
        <v>6.7833651891217005E-3</v>
      </c>
    </row>
    <row r="62" spans="1:24">
      <c r="A62" s="1">
        <v>47</v>
      </c>
      <c r="B62" s="6" t="s">
        <v>23</v>
      </c>
      <c r="C62" s="6" t="s">
        <v>24</v>
      </c>
      <c r="D62" s="7">
        <v>190000010889</v>
      </c>
      <c r="E62" s="6" t="s">
        <v>25</v>
      </c>
      <c r="F62" s="2">
        <v>58475</v>
      </c>
      <c r="G62" s="6" t="s">
        <v>34</v>
      </c>
      <c r="H62" s="6" t="s">
        <v>32</v>
      </c>
      <c r="I62" s="2">
        <v>43</v>
      </c>
      <c r="J62" s="6" t="s">
        <v>26</v>
      </c>
      <c r="K62" s="6" t="s">
        <v>68</v>
      </c>
      <c r="L62" s="7">
        <v>104229780</v>
      </c>
      <c r="M62" s="6" t="s">
        <v>47</v>
      </c>
      <c r="N62" s="6" t="s">
        <v>178</v>
      </c>
      <c r="O62" s="7">
        <v>10753623000199</v>
      </c>
      <c r="P62" s="6" t="s">
        <v>471</v>
      </c>
      <c r="Q62" s="6" t="s">
        <v>472</v>
      </c>
      <c r="R62" s="6" t="s">
        <v>96</v>
      </c>
      <c r="S62" s="6" t="s">
        <v>97</v>
      </c>
      <c r="T62" s="8">
        <v>41164</v>
      </c>
      <c r="U62" s="2">
        <v>300</v>
      </c>
      <c r="V62" s="6" t="s">
        <v>40</v>
      </c>
      <c r="W62" s="9" t="s">
        <v>478</v>
      </c>
      <c r="X62" s="17">
        <f t="shared" si="0"/>
        <v>1.8088973837657868E-4</v>
      </c>
    </row>
    <row r="63" spans="1:24">
      <c r="A63" s="3">
        <v>47</v>
      </c>
      <c r="B63" s="10" t="s">
        <v>23</v>
      </c>
      <c r="C63" s="10" t="s">
        <v>24</v>
      </c>
      <c r="D63" s="11">
        <v>190000010889</v>
      </c>
      <c r="E63" s="10" t="s">
        <v>25</v>
      </c>
      <c r="F63" s="4">
        <v>58475</v>
      </c>
      <c r="G63" s="10" t="s">
        <v>34</v>
      </c>
      <c r="H63" s="10" t="s">
        <v>32</v>
      </c>
      <c r="I63" s="4">
        <v>43</v>
      </c>
      <c r="J63" s="10" t="s">
        <v>26</v>
      </c>
      <c r="K63" s="10" t="s">
        <v>68</v>
      </c>
      <c r="L63" s="11">
        <v>104229780</v>
      </c>
      <c r="M63" s="10" t="s">
        <v>47</v>
      </c>
      <c r="N63" s="10" t="s">
        <v>181</v>
      </c>
      <c r="O63" s="11">
        <v>10753623000199</v>
      </c>
      <c r="P63" s="10" t="s">
        <v>471</v>
      </c>
      <c r="Q63" s="10" t="s">
        <v>472</v>
      </c>
      <c r="R63" s="10" t="s">
        <v>96</v>
      </c>
      <c r="S63" s="10" t="s">
        <v>97</v>
      </c>
      <c r="T63" s="12">
        <v>41164</v>
      </c>
      <c r="U63" s="4">
        <v>5515</v>
      </c>
      <c r="V63" s="10" t="s">
        <v>40</v>
      </c>
      <c r="W63" s="13" t="s">
        <v>479</v>
      </c>
      <c r="X63" s="17">
        <f t="shared" si="0"/>
        <v>3.3253563571561044E-3</v>
      </c>
    </row>
    <row r="64" spans="1:24">
      <c r="A64" s="1">
        <v>47</v>
      </c>
      <c r="B64" s="6" t="s">
        <v>23</v>
      </c>
      <c r="C64" s="6" t="s">
        <v>24</v>
      </c>
      <c r="D64" s="7">
        <v>190000010889</v>
      </c>
      <c r="E64" s="6" t="s">
        <v>25</v>
      </c>
      <c r="F64" s="2">
        <v>58475</v>
      </c>
      <c r="G64" s="6" t="s">
        <v>34</v>
      </c>
      <c r="H64" s="6" t="s">
        <v>32</v>
      </c>
      <c r="I64" s="2">
        <v>43</v>
      </c>
      <c r="J64" s="6" t="s">
        <v>26</v>
      </c>
      <c r="K64" s="6" t="s">
        <v>68</v>
      </c>
      <c r="L64" s="7">
        <v>104229780</v>
      </c>
      <c r="M64" s="6" t="s">
        <v>47</v>
      </c>
      <c r="N64" s="6" t="s">
        <v>481</v>
      </c>
      <c r="O64" s="7">
        <v>29699626000110</v>
      </c>
      <c r="P64" s="6" t="s">
        <v>482</v>
      </c>
      <c r="Q64" s="6" t="s">
        <v>480</v>
      </c>
      <c r="R64" s="6" t="s">
        <v>104</v>
      </c>
      <c r="S64" s="6" t="s">
        <v>105</v>
      </c>
      <c r="T64" s="8">
        <v>41109</v>
      </c>
      <c r="U64" s="2">
        <v>150</v>
      </c>
      <c r="V64" s="6" t="s">
        <v>37</v>
      </c>
      <c r="W64" s="9" t="s">
        <v>483</v>
      </c>
      <c r="X64" s="17">
        <f t="shared" si="0"/>
        <v>9.044486918828934E-5</v>
      </c>
    </row>
    <row r="65" spans="1:24">
      <c r="A65" s="3">
        <v>47</v>
      </c>
      <c r="B65" s="10" t="s">
        <v>23</v>
      </c>
      <c r="C65" s="10" t="s">
        <v>24</v>
      </c>
      <c r="D65" s="11">
        <v>190000010889</v>
      </c>
      <c r="E65" s="10" t="s">
        <v>25</v>
      </c>
      <c r="F65" s="4">
        <v>58475</v>
      </c>
      <c r="G65" s="10" t="s">
        <v>34</v>
      </c>
      <c r="H65" s="10" t="s">
        <v>32</v>
      </c>
      <c r="I65" s="4">
        <v>43</v>
      </c>
      <c r="J65" s="10" t="s">
        <v>26</v>
      </c>
      <c r="K65" s="10" t="s">
        <v>68</v>
      </c>
      <c r="L65" s="11">
        <v>104229780</v>
      </c>
      <c r="M65" s="10" t="s">
        <v>47</v>
      </c>
      <c r="N65" s="10" t="s">
        <v>484</v>
      </c>
      <c r="O65" s="11">
        <v>29699626000110</v>
      </c>
      <c r="P65" s="10" t="s">
        <v>482</v>
      </c>
      <c r="Q65" s="10" t="s">
        <v>480</v>
      </c>
      <c r="R65" s="10" t="s">
        <v>104</v>
      </c>
      <c r="S65" s="10" t="s">
        <v>105</v>
      </c>
      <c r="T65" s="12">
        <v>41110</v>
      </c>
      <c r="U65" s="4">
        <v>150</v>
      </c>
      <c r="V65" s="10" t="s">
        <v>37</v>
      </c>
      <c r="W65" s="13" t="s">
        <v>485</v>
      </c>
      <c r="X65" s="17">
        <f t="shared" si="0"/>
        <v>9.044486918828934E-5</v>
      </c>
    </row>
    <row r="66" spans="1:24">
      <c r="A66" s="1">
        <v>47</v>
      </c>
      <c r="B66" s="6" t="s">
        <v>23</v>
      </c>
      <c r="C66" s="6" t="s">
        <v>24</v>
      </c>
      <c r="D66" s="7">
        <v>190000010889</v>
      </c>
      <c r="E66" s="6" t="s">
        <v>25</v>
      </c>
      <c r="F66" s="2">
        <v>58475</v>
      </c>
      <c r="G66" s="6" t="s">
        <v>34</v>
      </c>
      <c r="H66" s="6" t="s">
        <v>32</v>
      </c>
      <c r="I66" s="2">
        <v>43</v>
      </c>
      <c r="J66" s="6" t="s">
        <v>26</v>
      </c>
      <c r="K66" s="6" t="s">
        <v>68</v>
      </c>
      <c r="L66" s="7">
        <v>104229780</v>
      </c>
      <c r="M66" s="6" t="s">
        <v>47</v>
      </c>
      <c r="N66" s="6" t="s">
        <v>384</v>
      </c>
      <c r="O66" s="7">
        <v>29699626000110</v>
      </c>
      <c r="P66" s="6" t="s">
        <v>482</v>
      </c>
      <c r="Q66" s="6" t="s">
        <v>480</v>
      </c>
      <c r="R66" s="6" t="s">
        <v>104</v>
      </c>
      <c r="S66" s="6" t="s">
        <v>105</v>
      </c>
      <c r="T66" s="8">
        <v>41184</v>
      </c>
      <c r="U66" s="2">
        <v>9950</v>
      </c>
      <c r="V66" s="6" t="s">
        <v>119</v>
      </c>
      <c r="W66" s="9" t="s">
        <v>486</v>
      </c>
      <c r="X66" s="17">
        <f t="shared" si="0"/>
        <v>5.9995096561565259E-3</v>
      </c>
    </row>
    <row r="67" spans="1:24">
      <c r="A67" s="3">
        <v>47</v>
      </c>
      <c r="B67" s="10" t="s">
        <v>23</v>
      </c>
      <c r="C67" s="10" t="s">
        <v>24</v>
      </c>
      <c r="D67" s="11">
        <v>190000010889</v>
      </c>
      <c r="E67" s="10" t="s">
        <v>25</v>
      </c>
      <c r="F67" s="4">
        <v>58475</v>
      </c>
      <c r="G67" s="10" t="s">
        <v>34</v>
      </c>
      <c r="H67" s="10" t="s">
        <v>32</v>
      </c>
      <c r="I67" s="4">
        <v>43</v>
      </c>
      <c r="J67" s="10" t="s">
        <v>26</v>
      </c>
      <c r="K67" s="10" t="s">
        <v>68</v>
      </c>
      <c r="L67" s="11">
        <v>104229780</v>
      </c>
      <c r="M67" s="10" t="s">
        <v>47</v>
      </c>
      <c r="N67" s="10" t="s">
        <v>206</v>
      </c>
      <c r="O67" s="11">
        <v>29699626000110</v>
      </c>
      <c r="P67" s="10" t="s">
        <v>482</v>
      </c>
      <c r="Q67" s="10" t="s">
        <v>480</v>
      </c>
      <c r="R67" s="10" t="s">
        <v>104</v>
      </c>
      <c r="S67" s="10" t="s">
        <v>105</v>
      </c>
      <c r="T67" s="12">
        <v>41185</v>
      </c>
      <c r="U67" s="4">
        <v>624</v>
      </c>
      <c r="V67" s="10" t="s">
        <v>119</v>
      </c>
      <c r="W67" s="13" t="s">
        <v>487</v>
      </c>
      <c r="X67" s="17">
        <f t="shared" ref="X67:X130" si="1">U67/Y$2</f>
        <v>3.7625065582328366E-4</v>
      </c>
    </row>
    <row r="68" spans="1:24">
      <c r="A68" s="1">
        <v>47</v>
      </c>
      <c r="B68" s="6" t="s">
        <v>23</v>
      </c>
      <c r="C68" s="6" t="s">
        <v>24</v>
      </c>
      <c r="D68" s="7">
        <v>190000010889</v>
      </c>
      <c r="E68" s="6" t="s">
        <v>25</v>
      </c>
      <c r="F68" s="2">
        <v>58475</v>
      </c>
      <c r="G68" s="6" t="s">
        <v>34</v>
      </c>
      <c r="H68" s="6" t="s">
        <v>32</v>
      </c>
      <c r="I68" s="2">
        <v>43</v>
      </c>
      <c r="J68" s="6" t="s">
        <v>26</v>
      </c>
      <c r="K68" s="6" t="s">
        <v>68</v>
      </c>
      <c r="L68" s="7">
        <v>104229780</v>
      </c>
      <c r="M68" s="6" t="s">
        <v>47</v>
      </c>
      <c r="N68" s="6" t="s">
        <v>112</v>
      </c>
      <c r="O68" s="7">
        <v>29699626000110</v>
      </c>
      <c r="P68" s="6" t="s">
        <v>482</v>
      </c>
      <c r="Q68" s="6" t="s">
        <v>480</v>
      </c>
      <c r="R68" s="6" t="s">
        <v>104</v>
      </c>
      <c r="S68" s="6" t="s">
        <v>105</v>
      </c>
      <c r="T68" s="8">
        <v>41121</v>
      </c>
      <c r="U68" s="2">
        <v>624</v>
      </c>
      <c r="V68" s="6" t="s">
        <v>119</v>
      </c>
      <c r="W68" s="9" t="s">
        <v>488</v>
      </c>
      <c r="X68" s="17">
        <f t="shared" si="1"/>
        <v>3.7625065582328366E-4</v>
      </c>
    </row>
    <row r="69" spans="1:24">
      <c r="A69" s="3">
        <v>47</v>
      </c>
      <c r="B69" s="10" t="s">
        <v>23</v>
      </c>
      <c r="C69" s="10" t="s">
        <v>24</v>
      </c>
      <c r="D69" s="11">
        <v>190000010889</v>
      </c>
      <c r="E69" s="10" t="s">
        <v>25</v>
      </c>
      <c r="F69" s="4">
        <v>58475</v>
      </c>
      <c r="G69" s="10" t="s">
        <v>34</v>
      </c>
      <c r="H69" s="10" t="s">
        <v>32</v>
      </c>
      <c r="I69" s="4">
        <v>43</v>
      </c>
      <c r="J69" s="10" t="s">
        <v>26</v>
      </c>
      <c r="K69" s="10" t="s">
        <v>68</v>
      </c>
      <c r="L69" s="11">
        <v>104229780</v>
      </c>
      <c r="M69" s="10" t="s">
        <v>47</v>
      </c>
      <c r="N69" s="10" t="s">
        <v>499</v>
      </c>
      <c r="O69" s="11">
        <v>2897073000153</v>
      </c>
      <c r="P69" s="10" t="s">
        <v>500</v>
      </c>
      <c r="Q69" s="10" t="s">
        <v>498</v>
      </c>
      <c r="R69" s="10" t="s">
        <v>165</v>
      </c>
      <c r="S69" s="10" t="s">
        <v>166</v>
      </c>
      <c r="T69" s="12">
        <v>41137</v>
      </c>
      <c r="U69" s="4">
        <v>2500</v>
      </c>
      <c r="V69" s="10" t="s">
        <v>37</v>
      </c>
      <c r="W69" s="13" t="s">
        <v>501</v>
      </c>
      <c r="X69" s="17">
        <f t="shared" si="1"/>
        <v>1.5074144864714888E-3</v>
      </c>
    </row>
    <row r="70" spans="1:24">
      <c r="A70" s="1">
        <v>47</v>
      </c>
      <c r="B70" s="6" t="s">
        <v>23</v>
      </c>
      <c r="C70" s="6" t="s">
        <v>24</v>
      </c>
      <c r="D70" s="7">
        <v>190000010889</v>
      </c>
      <c r="E70" s="6" t="s">
        <v>25</v>
      </c>
      <c r="F70" s="2">
        <v>58475</v>
      </c>
      <c r="G70" s="6" t="s">
        <v>34</v>
      </c>
      <c r="H70" s="6" t="s">
        <v>32</v>
      </c>
      <c r="I70" s="2">
        <v>43</v>
      </c>
      <c r="J70" s="6" t="s">
        <v>26</v>
      </c>
      <c r="K70" s="6" t="s">
        <v>68</v>
      </c>
      <c r="L70" s="7">
        <v>104229780</v>
      </c>
      <c r="M70" s="6" t="s">
        <v>47</v>
      </c>
      <c r="N70" s="6" t="s">
        <v>502</v>
      </c>
      <c r="O70" s="7">
        <v>2897073000153</v>
      </c>
      <c r="P70" s="6" t="s">
        <v>500</v>
      </c>
      <c r="Q70" s="6" t="s">
        <v>498</v>
      </c>
      <c r="R70" s="6" t="s">
        <v>165</v>
      </c>
      <c r="S70" s="6" t="s">
        <v>166</v>
      </c>
      <c r="T70" s="8">
        <v>41144</v>
      </c>
      <c r="U70" s="2">
        <v>4500</v>
      </c>
      <c r="V70" s="6" t="s">
        <v>37</v>
      </c>
      <c r="W70" s="9" t="s">
        <v>503</v>
      </c>
      <c r="X70" s="17">
        <f t="shared" si="1"/>
        <v>2.7133460756486802E-3</v>
      </c>
    </row>
    <row r="71" spans="1:24">
      <c r="A71" s="3">
        <v>47</v>
      </c>
      <c r="B71" s="10" t="s">
        <v>23</v>
      </c>
      <c r="C71" s="10" t="s">
        <v>24</v>
      </c>
      <c r="D71" s="11">
        <v>190000010889</v>
      </c>
      <c r="E71" s="10" t="s">
        <v>25</v>
      </c>
      <c r="F71" s="4">
        <v>58475</v>
      </c>
      <c r="G71" s="10" t="s">
        <v>34</v>
      </c>
      <c r="H71" s="10" t="s">
        <v>32</v>
      </c>
      <c r="I71" s="4">
        <v>43</v>
      </c>
      <c r="J71" s="10" t="s">
        <v>26</v>
      </c>
      <c r="K71" s="10" t="s">
        <v>68</v>
      </c>
      <c r="L71" s="11">
        <v>104229780</v>
      </c>
      <c r="M71" s="10" t="s">
        <v>47</v>
      </c>
      <c r="N71" s="10" t="s">
        <v>287</v>
      </c>
      <c r="O71" s="11">
        <v>28844405000125</v>
      </c>
      <c r="P71" s="10" t="s">
        <v>504</v>
      </c>
      <c r="Q71" s="10" t="s">
        <v>504</v>
      </c>
      <c r="R71" s="10" t="s">
        <v>104</v>
      </c>
      <c r="S71" s="10" t="s">
        <v>105</v>
      </c>
      <c r="T71" s="12">
        <v>41106</v>
      </c>
      <c r="U71" s="4">
        <v>21220</v>
      </c>
      <c r="V71" s="10" t="s">
        <v>37</v>
      </c>
      <c r="W71" s="13" t="s">
        <v>505</v>
      </c>
      <c r="X71" s="17">
        <f t="shared" si="1"/>
        <v>1.2794934161169998E-2</v>
      </c>
    </row>
    <row r="72" spans="1:24">
      <c r="A72" s="1">
        <v>47</v>
      </c>
      <c r="B72" s="6" t="s">
        <v>23</v>
      </c>
      <c r="C72" s="6" t="s">
        <v>24</v>
      </c>
      <c r="D72" s="7">
        <v>190000010889</v>
      </c>
      <c r="E72" s="6" t="s">
        <v>25</v>
      </c>
      <c r="F72" s="2">
        <v>58475</v>
      </c>
      <c r="G72" s="6" t="s">
        <v>34</v>
      </c>
      <c r="H72" s="6" t="s">
        <v>32</v>
      </c>
      <c r="I72" s="2">
        <v>43</v>
      </c>
      <c r="J72" s="6" t="s">
        <v>26</v>
      </c>
      <c r="K72" s="6" t="s">
        <v>68</v>
      </c>
      <c r="L72" s="7">
        <v>104229780</v>
      </c>
      <c r="M72" s="6" t="s">
        <v>47</v>
      </c>
      <c r="N72" s="6" t="s">
        <v>507</v>
      </c>
      <c r="O72" s="7">
        <v>42789800000183</v>
      </c>
      <c r="P72" s="6" t="s">
        <v>508</v>
      </c>
      <c r="Q72" s="6" t="s">
        <v>506</v>
      </c>
      <c r="R72" s="6" t="s">
        <v>354</v>
      </c>
      <c r="S72" s="6" t="s">
        <v>355</v>
      </c>
      <c r="T72" s="8">
        <v>41145</v>
      </c>
      <c r="U72" s="2">
        <v>50000</v>
      </c>
      <c r="V72" s="6" t="s">
        <v>115</v>
      </c>
      <c r="W72" s="9" t="s">
        <v>509</v>
      </c>
      <c r="X72" s="17">
        <f t="shared" si="1"/>
        <v>3.0148289729429779E-2</v>
      </c>
    </row>
    <row r="73" spans="1:24">
      <c r="A73" s="3">
        <v>47</v>
      </c>
      <c r="B73" s="10" t="s">
        <v>23</v>
      </c>
      <c r="C73" s="10" t="s">
        <v>24</v>
      </c>
      <c r="D73" s="11">
        <v>190000010889</v>
      </c>
      <c r="E73" s="10" t="s">
        <v>25</v>
      </c>
      <c r="F73" s="4">
        <v>58475</v>
      </c>
      <c r="G73" s="10" t="s">
        <v>34</v>
      </c>
      <c r="H73" s="10" t="s">
        <v>32</v>
      </c>
      <c r="I73" s="4">
        <v>43</v>
      </c>
      <c r="J73" s="10" t="s">
        <v>26</v>
      </c>
      <c r="K73" s="10" t="s">
        <v>68</v>
      </c>
      <c r="L73" s="11">
        <v>104229780</v>
      </c>
      <c r="M73" s="10" t="s">
        <v>47</v>
      </c>
      <c r="N73" s="10" t="s">
        <v>366</v>
      </c>
      <c r="O73" s="11">
        <v>42789800000183</v>
      </c>
      <c r="P73" s="10" t="s">
        <v>508</v>
      </c>
      <c r="Q73" s="10" t="s">
        <v>506</v>
      </c>
      <c r="R73" s="10" t="s">
        <v>354</v>
      </c>
      <c r="S73" s="10" t="s">
        <v>355</v>
      </c>
      <c r="T73" s="12">
        <v>41172</v>
      </c>
      <c r="U73" s="4">
        <v>50000</v>
      </c>
      <c r="V73" s="10" t="s">
        <v>115</v>
      </c>
      <c r="W73" s="13" t="s">
        <v>509</v>
      </c>
      <c r="X73" s="17">
        <f t="shared" si="1"/>
        <v>3.0148289729429779E-2</v>
      </c>
    </row>
    <row r="74" spans="1:24">
      <c r="A74" s="1">
        <v>47</v>
      </c>
      <c r="B74" s="6" t="s">
        <v>23</v>
      </c>
      <c r="C74" s="6" t="s">
        <v>24</v>
      </c>
      <c r="D74" s="7">
        <v>190000010889</v>
      </c>
      <c r="E74" s="6" t="s">
        <v>25</v>
      </c>
      <c r="F74" s="2">
        <v>58475</v>
      </c>
      <c r="G74" s="6" t="s">
        <v>34</v>
      </c>
      <c r="H74" s="6" t="s">
        <v>32</v>
      </c>
      <c r="I74" s="2">
        <v>43</v>
      </c>
      <c r="J74" s="6" t="s">
        <v>26</v>
      </c>
      <c r="K74" s="6" t="s">
        <v>68</v>
      </c>
      <c r="L74" s="7">
        <v>104229780</v>
      </c>
      <c r="M74" s="6" t="s">
        <v>47</v>
      </c>
      <c r="N74" s="6" t="s">
        <v>85</v>
      </c>
      <c r="O74" s="7">
        <v>7171045000178</v>
      </c>
      <c r="P74" s="6" t="s">
        <v>511</v>
      </c>
      <c r="Q74" s="6" t="s">
        <v>512</v>
      </c>
      <c r="R74" s="6" t="s">
        <v>113</v>
      </c>
      <c r="S74" s="6" t="s">
        <v>114</v>
      </c>
      <c r="T74" s="8">
        <v>41107</v>
      </c>
      <c r="U74" s="2">
        <v>35000</v>
      </c>
      <c r="V74" s="6" t="s">
        <v>43</v>
      </c>
      <c r="W74" s="9" t="s">
        <v>513</v>
      </c>
      <c r="X74" s="17">
        <f t="shared" si="1"/>
        <v>2.1103802810600845E-2</v>
      </c>
    </row>
    <row r="75" spans="1:24">
      <c r="A75" s="3">
        <v>47</v>
      </c>
      <c r="B75" s="10" t="s">
        <v>23</v>
      </c>
      <c r="C75" s="10" t="s">
        <v>24</v>
      </c>
      <c r="D75" s="11">
        <v>190000010889</v>
      </c>
      <c r="E75" s="10" t="s">
        <v>25</v>
      </c>
      <c r="F75" s="4">
        <v>58475</v>
      </c>
      <c r="G75" s="10" t="s">
        <v>34</v>
      </c>
      <c r="H75" s="10" t="s">
        <v>32</v>
      </c>
      <c r="I75" s="4">
        <v>43</v>
      </c>
      <c r="J75" s="10" t="s">
        <v>26</v>
      </c>
      <c r="K75" s="10" t="s">
        <v>68</v>
      </c>
      <c r="L75" s="11">
        <v>104229780</v>
      </c>
      <c r="M75" s="10" t="s">
        <v>47</v>
      </c>
      <c r="N75" s="10" t="s">
        <v>264</v>
      </c>
      <c r="O75" s="11">
        <v>7171045000178</v>
      </c>
      <c r="P75" s="10" t="s">
        <v>511</v>
      </c>
      <c r="Q75" s="10" t="s">
        <v>512</v>
      </c>
      <c r="R75" s="10" t="s">
        <v>113</v>
      </c>
      <c r="S75" s="10" t="s">
        <v>114</v>
      </c>
      <c r="T75" s="12">
        <v>41153</v>
      </c>
      <c r="U75" s="4">
        <v>35000</v>
      </c>
      <c r="V75" s="10" t="s">
        <v>43</v>
      </c>
      <c r="W75" s="13" t="s">
        <v>514</v>
      </c>
      <c r="X75" s="17">
        <f t="shared" si="1"/>
        <v>2.1103802810600845E-2</v>
      </c>
    </row>
    <row r="76" spans="1:24">
      <c r="A76" s="1">
        <v>47</v>
      </c>
      <c r="B76" s="6" t="s">
        <v>23</v>
      </c>
      <c r="C76" s="6" t="s">
        <v>24</v>
      </c>
      <c r="D76" s="7">
        <v>190000010889</v>
      </c>
      <c r="E76" s="6" t="s">
        <v>25</v>
      </c>
      <c r="F76" s="2">
        <v>58475</v>
      </c>
      <c r="G76" s="6" t="s">
        <v>34</v>
      </c>
      <c r="H76" s="6" t="s">
        <v>32</v>
      </c>
      <c r="I76" s="2">
        <v>43</v>
      </c>
      <c r="J76" s="6" t="s">
        <v>26</v>
      </c>
      <c r="K76" s="6" t="s">
        <v>68</v>
      </c>
      <c r="L76" s="7">
        <v>104229780</v>
      </c>
      <c r="M76" s="6" t="s">
        <v>47</v>
      </c>
      <c r="N76" s="6" t="s">
        <v>57</v>
      </c>
      <c r="O76" s="7">
        <v>7171045000178</v>
      </c>
      <c r="P76" s="6" t="s">
        <v>511</v>
      </c>
      <c r="Q76" s="6" t="s">
        <v>512</v>
      </c>
      <c r="R76" s="6" t="s">
        <v>113</v>
      </c>
      <c r="S76" s="6" t="s">
        <v>114</v>
      </c>
      <c r="T76" s="8">
        <v>41183</v>
      </c>
      <c r="U76" s="2">
        <v>35000</v>
      </c>
      <c r="V76" s="6" t="s">
        <v>43</v>
      </c>
      <c r="W76" s="9" t="s">
        <v>513</v>
      </c>
      <c r="X76" s="17">
        <f t="shared" si="1"/>
        <v>2.1103802810600845E-2</v>
      </c>
    </row>
    <row r="77" spans="1:24">
      <c r="A77" s="3">
        <v>47</v>
      </c>
      <c r="B77" s="10" t="s">
        <v>23</v>
      </c>
      <c r="C77" s="10" t="s">
        <v>24</v>
      </c>
      <c r="D77" s="11">
        <v>190000010889</v>
      </c>
      <c r="E77" s="10" t="s">
        <v>25</v>
      </c>
      <c r="F77" s="4">
        <v>58475</v>
      </c>
      <c r="G77" s="10" t="s">
        <v>34</v>
      </c>
      <c r="H77" s="10" t="s">
        <v>32</v>
      </c>
      <c r="I77" s="4">
        <v>43</v>
      </c>
      <c r="J77" s="10" t="s">
        <v>26</v>
      </c>
      <c r="K77" s="10" t="s">
        <v>68</v>
      </c>
      <c r="L77" s="11">
        <v>104229780</v>
      </c>
      <c r="M77" s="10" t="s">
        <v>33</v>
      </c>
      <c r="N77" s="10" t="s">
        <v>376</v>
      </c>
      <c r="O77" s="11">
        <v>13780895706</v>
      </c>
      <c r="P77" s="10" t="s">
        <v>517</v>
      </c>
      <c r="Q77" s="10" t="s">
        <v>517</v>
      </c>
      <c r="R77" s="10" t="s">
        <v>28</v>
      </c>
      <c r="S77" s="10" t="s">
        <v>28</v>
      </c>
      <c r="T77" s="12">
        <v>41107</v>
      </c>
      <c r="U77" s="4">
        <v>1825</v>
      </c>
      <c r="V77" s="10" t="s">
        <v>29</v>
      </c>
      <c r="W77" s="13" t="s">
        <v>71</v>
      </c>
      <c r="X77" s="17">
        <f t="shared" si="1"/>
        <v>1.1004125751241868E-3</v>
      </c>
    </row>
    <row r="78" spans="1:24">
      <c r="A78" s="1">
        <v>47</v>
      </c>
      <c r="B78" s="6" t="s">
        <v>23</v>
      </c>
      <c r="C78" s="6" t="s">
        <v>24</v>
      </c>
      <c r="D78" s="7">
        <v>190000010889</v>
      </c>
      <c r="E78" s="6" t="s">
        <v>25</v>
      </c>
      <c r="F78" s="2">
        <v>58475</v>
      </c>
      <c r="G78" s="6" t="s">
        <v>34</v>
      </c>
      <c r="H78" s="6" t="s">
        <v>32</v>
      </c>
      <c r="I78" s="2">
        <v>43</v>
      </c>
      <c r="J78" s="6" t="s">
        <v>26</v>
      </c>
      <c r="K78" s="6" t="s">
        <v>68</v>
      </c>
      <c r="L78" s="7">
        <v>104229780</v>
      </c>
      <c r="M78" s="6" t="s">
        <v>33</v>
      </c>
      <c r="N78" s="6" t="s">
        <v>412</v>
      </c>
      <c r="O78" s="7">
        <v>92008470725</v>
      </c>
      <c r="P78" s="6" t="s">
        <v>519</v>
      </c>
      <c r="Q78" s="6" t="s">
        <v>519</v>
      </c>
      <c r="R78" s="6" t="s">
        <v>28</v>
      </c>
      <c r="S78" s="6" t="s">
        <v>28</v>
      </c>
      <c r="T78" s="8">
        <v>41122</v>
      </c>
      <c r="U78" s="2">
        <v>1460</v>
      </c>
      <c r="V78" s="6" t="s">
        <v>29</v>
      </c>
      <c r="W78" s="9" t="s">
        <v>71</v>
      </c>
      <c r="X78" s="17">
        <f t="shared" si="1"/>
        <v>8.8033006009934957E-4</v>
      </c>
    </row>
    <row r="79" spans="1:24">
      <c r="A79" s="3">
        <v>47</v>
      </c>
      <c r="B79" s="10" t="s">
        <v>23</v>
      </c>
      <c r="C79" s="10" t="s">
        <v>24</v>
      </c>
      <c r="D79" s="11">
        <v>190000010889</v>
      </c>
      <c r="E79" s="10" t="s">
        <v>25</v>
      </c>
      <c r="F79" s="4">
        <v>58475</v>
      </c>
      <c r="G79" s="10" t="s">
        <v>34</v>
      </c>
      <c r="H79" s="10" t="s">
        <v>32</v>
      </c>
      <c r="I79" s="4">
        <v>43</v>
      </c>
      <c r="J79" s="10" t="s">
        <v>26</v>
      </c>
      <c r="K79" s="10" t="s">
        <v>68</v>
      </c>
      <c r="L79" s="11">
        <v>104229780</v>
      </c>
      <c r="M79" s="10" t="s">
        <v>33</v>
      </c>
      <c r="N79" s="10" t="s">
        <v>89</v>
      </c>
      <c r="O79" s="11">
        <v>5238533519</v>
      </c>
      <c r="P79" s="10" t="s">
        <v>522</v>
      </c>
      <c r="Q79" s="10" t="s">
        <v>523</v>
      </c>
      <c r="R79" s="10" t="s">
        <v>28</v>
      </c>
      <c r="S79" s="10" t="s">
        <v>28</v>
      </c>
      <c r="T79" s="12">
        <v>41107</v>
      </c>
      <c r="U79" s="4">
        <v>365</v>
      </c>
      <c r="V79" s="10" t="s">
        <v>29</v>
      </c>
      <c r="W79" s="13" t="s">
        <v>71</v>
      </c>
      <c r="X79" s="17">
        <f t="shared" si="1"/>
        <v>2.2008251502483739E-4</v>
      </c>
    </row>
    <row r="80" spans="1:24">
      <c r="A80" s="1">
        <v>47</v>
      </c>
      <c r="B80" s="6" t="s">
        <v>23</v>
      </c>
      <c r="C80" s="6" t="s">
        <v>24</v>
      </c>
      <c r="D80" s="7">
        <v>190000010889</v>
      </c>
      <c r="E80" s="6" t="s">
        <v>25</v>
      </c>
      <c r="F80" s="2">
        <v>58475</v>
      </c>
      <c r="G80" s="6" t="s">
        <v>34</v>
      </c>
      <c r="H80" s="6" t="s">
        <v>32</v>
      </c>
      <c r="I80" s="2">
        <v>43</v>
      </c>
      <c r="J80" s="6" t="s">
        <v>26</v>
      </c>
      <c r="K80" s="6" t="s">
        <v>68</v>
      </c>
      <c r="L80" s="7">
        <v>104229780</v>
      </c>
      <c r="M80" s="6" t="s">
        <v>33</v>
      </c>
      <c r="N80" s="6" t="s">
        <v>215</v>
      </c>
      <c r="O80" s="7">
        <v>12917142782</v>
      </c>
      <c r="P80" s="6" t="s">
        <v>526</v>
      </c>
      <c r="Q80" s="6" t="s">
        <v>527</v>
      </c>
      <c r="R80" s="6" t="s">
        <v>28</v>
      </c>
      <c r="S80" s="6" t="s">
        <v>28</v>
      </c>
      <c r="T80" s="8">
        <v>41107</v>
      </c>
      <c r="U80" s="2">
        <v>365</v>
      </c>
      <c r="V80" s="6" t="s">
        <v>29</v>
      </c>
      <c r="W80" s="9" t="s">
        <v>71</v>
      </c>
      <c r="X80" s="17">
        <f t="shared" si="1"/>
        <v>2.2008251502483739E-4</v>
      </c>
    </row>
    <row r="81" spans="1:24">
      <c r="A81" s="3">
        <v>47</v>
      </c>
      <c r="B81" s="10" t="s">
        <v>23</v>
      </c>
      <c r="C81" s="10" t="s">
        <v>24</v>
      </c>
      <c r="D81" s="11">
        <v>190000010889</v>
      </c>
      <c r="E81" s="10" t="s">
        <v>25</v>
      </c>
      <c r="F81" s="4">
        <v>58475</v>
      </c>
      <c r="G81" s="10" t="s">
        <v>34</v>
      </c>
      <c r="H81" s="10" t="s">
        <v>32</v>
      </c>
      <c r="I81" s="4">
        <v>43</v>
      </c>
      <c r="J81" s="10" t="s">
        <v>26</v>
      </c>
      <c r="K81" s="10" t="s">
        <v>68</v>
      </c>
      <c r="L81" s="11">
        <v>104229780</v>
      </c>
      <c r="M81" s="10" t="s">
        <v>33</v>
      </c>
      <c r="N81" s="10" t="s">
        <v>353</v>
      </c>
      <c r="O81" s="11">
        <v>76231542734</v>
      </c>
      <c r="P81" s="10" t="s">
        <v>528</v>
      </c>
      <c r="Q81" s="10" t="s">
        <v>529</v>
      </c>
      <c r="R81" s="10" t="s">
        <v>28</v>
      </c>
      <c r="S81" s="10" t="s">
        <v>28</v>
      </c>
      <c r="T81" s="12">
        <v>41107</v>
      </c>
      <c r="U81" s="4">
        <v>4500</v>
      </c>
      <c r="V81" s="10" t="s">
        <v>36</v>
      </c>
      <c r="W81" s="13" t="s">
        <v>530</v>
      </c>
      <c r="X81" s="17">
        <f t="shared" si="1"/>
        <v>2.7133460756486802E-3</v>
      </c>
    </row>
    <row r="82" spans="1:24">
      <c r="A82" s="1">
        <v>47</v>
      </c>
      <c r="B82" s="6" t="s">
        <v>23</v>
      </c>
      <c r="C82" s="6" t="s">
        <v>24</v>
      </c>
      <c r="D82" s="7">
        <v>190000010889</v>
      </c>
      <c r="E82" s="6" t="s">
        <v>25</v>
      </c>
      <c r="F82" s="2">
        <v>58475</v>
      </c>
      <c r="G82" s="6" t="s">
        <v>34</v>
      </c>
      <c r="H82" s="6" t="s">
        <v>32</v>
      </c>
      <c r="I82" s="2">
        <v>43</v>
      </c>
      <c r="J82" s="6" t="s">
        <v>26</v>
      </c>
      <c r="K82" s="6" t="s">
        <v>68</v>
      </c>
      <c r="L82" s="7">
        <v>104229780</v>
      </c>
      <c r="M82" s="6" t="s">
        <v>33</v>
      </c>
      <c r="N82" s="6" t="s">
        <v>531</v>
      </c>
      <c r="O82" s="7">
        <v>76231542734</v>
      </c>
      <c r="P82" s="6" t="s">
        <v>528</v>
      </c>
      <c r="Q82" s="6" t="s">
        <v>529</v>
      </c>
      <c r="R82" s="6" t="s">
        <v>28</v>
      </c>
      <c r="S82" s="6" t="s">
        <v>28</v>
      </c>
      <c r="T82" s="8">
        <v>41122</v>
      </c>
      <c r="U82" s="2">
        <v>1460</v>
      </c>
      <c r="V82" s="6" t="s">
        <v>29</v>
      </c>
      <c r="W82" s="9" t="s">
        <v>71</v>
      </c>
      <c r="X82" s="17">
        <f t="shared" si="1"/>
        <v>8.8033006009934957E-4</v>
      </c>
    </row>
    <row r="83" spans="1:24">
      <c r="A83" s="3">
        <v>47</v>
      </c>
      <c r="B83" s="10" t="s">
        <v>23</v>
      </c>
      <c r="C83" s="10" t="s">
        <v>24</v>
      </c>
      <c r="D83" s="11">
        <v>190000010889</v>
      </c>
      <c r="E83" s="10" t="s">
        <v>25</v>
      </c>
      <c r="F83" s="4">
        <v>58475</v>
      </c>
      <c r="G83" s="10" t="s">
        <v>34</v>
      </c>
      <c r="H83" s="10" t="s">
        <v>32</v>
      </c>
      <c r="I83" s="4">
        <v>43</v>
      </c>
      <c r="J83" s="10" t="s">
        <v>26</v>
      </c>
      <c r="K83" s="10" t="s">
        <v>68</v>
      </c>
      <c r="L83" s="11">
        <v>104229780</v>
      </c>
      <c r="M83" s="10" t="s">
        <v>33</v>
      </c>
      <c r="N83" s="10" t="s">
        <v>399</v>
      </c>
      <c r="O83" s="11">
        <v>80262899787</v>
      </c>
      <c r="P83" s="10" t="s">
        <v>533</v>
      </c>
      <c r="Q83" s="10" t="s">
        <v>533</v>
      </c>
      <c r="R83" s="10" t="s">
        <v>28</v>
      </c>
      <c r="S83" s="10" t="s">
        <v>28</v>
      </c>
      <c r="T83" s="12">
        <v>41107</v>
      </c>
      <c r="U83" s="4">
        <v>1825</v>
      </c>
      <c r="V83" s="10" t="s">
        <v>29</v>
      </c>
      <c r="W83" s="13" t="s">
        <v>71</v>
      </c>
      <c r="X83" s="17">
        <f t="shared" si="1"/>
        <v>1.1004125751241868E-3</v>
      </c>
    </row>
    <row r="84" spans="1:24">
      <c r="A84" s="1">
        <v>47</v>
      </c>
      <c r="B84" s="6" t="s">
        <v>23</v>
      </c>
      <c r="C84" s="6" t="s">
        <v>24</v>
      </c>
      <c r="D84" s="7">
        <v>190000010889</v>
      </c>
      <c r="E84" s="6" t="s">
        <v>25</v>
      </c>
      <c r="F84" s="2">
        <v>58475</v>
      </c>
      <c r="G84" s="6" t="s">
        <v>34</v>
      </c>
      <c r="H84" s="6" t="s">
        <v>32</v>
      </c>
      <c r="I84" s="2">
        <v>43</v>
      </c>
      <c r="J84" s="6" t="s">
        <v>26</v>
      </c>
      <c r="K84" s="6" t="s">
        <v>68</v>
      </c>
      <c r="L84" s="7">
        <v>104229780</v>
      </c>
      <c r="M84" s="6" t="s">
        <v>33</v>
      </c>
      <c r="N84" s="6" t="s">
        <v>536</v>
      </c>
      <c r="O84" s="7">
        <v>433116790</v>
      </c>
      <c r="P84" s="6" t="s">
        <v>537</v>
      </c>
      <c r="Q84" s="6" t="s">
        <v>537</v>
      </c>
      <c r="R84" s="6" t="s">
        <v>28</v>
      </c>
      <c r="S84" s="6" t="s">
        <v>28</v>
      </c>
      <c r="T84" s="8">
        <v>41122</v>
      </c>
      <c r="U84" s="2">
        <v>1460</v>
      </c>
      <c r="V84" s="6" t="s">
        <v>29</v>
      </c>
      <c r="W84" s="9" t="s">
        <v>71</v>
      </c>
      <c r="X84" s="17">
        <f t="shared" si="1"/>
        <v>8.8033006009934957E-4</v>
      </c>
    </row>
    <row r="85" spans="1:24">
      <c r="A85" s="3">
        <v>47</v>
      </c>
      <c r="B85" s="10" t="s">
        <v>23</v>
      </c>
      <c r="C85" s="10" t="s">
        <v>24</v>
      </c>
      <c r="D85" s="11">
        <v>190000010889</v>
      </c>
      <c r="E85" s="10" t="s">
        <v>25</v>
      </c>
      <c r="F85" s="4">
        <v>58475</v>
      </c>
      <c r="G85" s="10" t="s">
        <v>34</v>
      </c>
      <c r="H85" s="10" t="s">
        <v>32</v>
      </c>
      <c r="I85" s="4">
        <v>43</v>
      </c>
      <c r="J85" s="10" t="s">
        <v>26</v>
      </c>
      <c r="K85" s="10" t="s">
        <v>68</v>
      </c>
      <c r="L85" s="11">
        <v>104229780</v>
      </c>
      <c r="M85" s="10" t="s">
        <v>33</v>
      </c>
      <c r="N85" s="10" t="s">
        <v>240</v>
      </c>
      <c r="O85" s="11">
        <v>3072686750</v>
      </c>
      <c r="P85" s="10" t="s">
        <v>538</v>
      </c>
      <c r="Q85" s="10" t="s">
        <v>538</v>
      </c>
      <c r="R85" s="10" t="s">
        <v>28</v>
      </c>
      <c r="S85" s="10" t="s">
        <v>28</v>
      </c>
      <c r="T85" s="12">
        <v>41107</v>
      </c>
      <c r="U85" s="4">
        <v>1825</v>
      </c>
      <c r="V85" s="10" t="s">
        <v>29</v>
      </c>
      <c r="W85" s="13" t="s">
        <v>71</v>
      </c>
      <c r="X85" s="17">
        <f t="shared" si="1"/>
        <v>1.1004125751241868E-3</v>
      </c>
    </row>
    <row r="86" spans="1:24">
      <c r="A86" s="1">
        <v>47</v>
      </c>
      <c r="B86" s="6" t="s">
        <v>23</v>
      </c>
      <c r="C86" s="6" t="s">
        <v>24</v>
      </c>
      <c r="D86" s="7">
        <v>190000010889</v>
      </c>
      <c r="E86" s="6" t="s">
        <v>25</v>
      </c>
      <c r="F86" s="2">
        <v>58475</v>
      </c>
      <c r="G86" s="6" t="s">
        <v>34</v>
      </c>
      <c r="H86" s="6" t="s">
        <v>32</v>
      </c>
      <c r="I86" s="2">
        <v>43</v>
      </c>
      <c r="J86" s="6" t="s">
        <v>26</v>
      </c>
      <c r="K86" s="6" t="s">
        <v>68</v>
      </c>
      <c r="L86" s="7">
        <v>104229780</v>
      </c>
      <c r="M86" s="6" t="s">
        <v>33</v>
      </c>
      <c r="N86" s="6" t="s">
        <v>214</v>
      </c>
      <c r="O86" s="7">
        <v>14950638793</v>
      </c>
      <c r="P86" s="6" t="s">
        <v>539</v>
      </c>
      <c r="Q86" s="6" t="s">
        <v>539</v>
      </c>
      <c r="R86" s="6" t="s">
        <v>28</v>
      </c>
      <c r="S86" s="6" t="s">
        <v>28</v>
      </c>
      <c r="T86" s="8">
        <v>41107</v>
      </c>
      <c r="U86" s="2">
        <v>1825</v>
      </c>
      <c r="V86" s="6" t="s">
        <v>29</v>
      </c>
      <c r="W86" s="9" t="s">
        <v>71</v>
      </c>
      <c r="X86" s="17">
        <f t="shared" si="1"/>
        <v>1.1004125751241868E-3</v>
      </c>
    </row>
    <row r="87" spans="1:24">
      <c r="A87" s="3">
        <v>47</v>
      </c>
      <c r="B87" s="10" t="s">
        <v>23</v>
      </c>
      <c r="C87" s="10" t="s">
        <v>24</v>
      </c>
      <c r="D87" s="11">
        <v>190000010889</v>
      </c>
      <c r="E87" s="10" t="s">
        <v>25</v>
      </c>
      <c r="F87" s="4">
        <v>58475</v>
      </c>
      <c r="G87" s="10" t="s">
        <v>34</v>
      </c>
      <c r="H87" s="10" t="s">
        <v>32</v>
      </c>
      <c r="I87" s="4">
        <v>43</v>
      </c>
      <c r="J87" s="10" t="s">
        <v>26</v>
      </c>
      <c r="K87" s="10" t="s">
        <v>68</v>
      </c>
      <c r="L87" s="11">
        <v>104229780</v>
      </c>
      <c r="M87" s="10" t="s">
        <v>47</v>
      </c>
      <c r="N87" s="10" t="s">
        <v>51</v>
      </c>
      <c r="O87" s="11">
        <v>7338963000149</v>
      </c>
      <c r="P87" s="10" t="s">
        <v>541</v>
      </c>
      <c r="Q87" s="10" t="s">
        <v>541</v>
      </c>
      <c r="R87" s="10" t="s">
        <v>107</v>
      </c>
      <c r="S87" s="10" t="s">
        <v>108</v>
      </c>
      <c r="T87" s="12">
        <v>41186</v>
      </c>
      <c r="U87" s="4">
        <v>350</v>
      </c>
      <c r="V87" s="10" t="s">
        <v>119</v>
      </c>
      <c r="W87" s="13" t="s">
        <v>542</v>
      </c>
      <c r="X87" s="17">
        <f t="shared" si="1"/>
        <v>2.1103802810600844E-4</v>
      </c>
    </row>
    <row r="88" spans="1:24">
      <c r="A88" s="1">
        <v>47</v>
      </c>
      <c r="B88" s="6" t="s">
        <v>23</v>
      </c>
      <c r="C88" s="6" t="s">
        <v>24</v>
      </c>
      <c r="D88" s="7">
        <v>190000010889</v>
      </c>
      <c r="E88" s="6" t="s">
        <v>25</v>
      </c>
      <c r="F88" s="2">
        <v>58475</v>
      </c>
      <c r="G88" s="6" t="s">
        <v>34</v>
      </c>
      <c r="H88" s="6" t="s">
        <v>32</v>
      </c>
      <c r="I88" s="2">
        <v>43</v>
      </c>
      <c r="J88" s="6" t="s">
        <v>26</v>
      </c>
      <c r="K88" s="6" t="s">
        <v>68</v>
      </c>
      <c r="L88" s="7">
        <v>104229780</v>
      </c>
      <c r="M88" s="6" t="s">
        <v>33</v>
      </c>
      <c r="N88" s="6" t="s">
        <v>145</v>
      </c>
      <c r="O88" s="7">
        <v>89817141772</v>
      </c>
      <c r="P88" s="6" t="s">
        <v>565</v>
      </c>
      <c r="Q88" s="6" t="s">
        <v>565</v>
      </c>
      <c r="R88" s="6" t="s">
        <v>28</v>
      </c>
      <c r="S88" s="6" t="s">
        <v>28</v>
      </c>
      <c r="T88" s="8">
        <v>41107</v>
      </c>
      <c r="U88" s="2">
        <v>365</v>
      </c>
      <c r="V88" s="6" t="s">
        <v>29</v>
      </c>
      <c r="W88" s="9" t="s">
        <v>77</v>
      </c>
      <c r="X88" s="17">
        <f t="shared" si="1"/>
        <v>2.2008251502483739E-4</v>
      </c>
    </row>
    <row r="89" spans="1:24">
      <c r="A89" s="3">
        <v>47</v>
      </c>
      <c r="B89" s="10" t="s">
        <v>23</v>
      </c>
      <c r="C89" s="10" t="s">
        <v>24</v>
      </c>
      <c r="D89" s="11">
        <v>190000010889</v>
      </c>
      <c r="E89" s="10" t="s">
        <v>25</v>
      </c>
      <c r="F89" s="4">
        <v>58475</v>
      </c>
      <c r="G89" s="10" t="s">
        <v>34</v>
      </c>
      <c r="H89" s="10" t="s">
        <v>32</v>
      </c>
      <c r="I89" s="4">
        <v>43</v>
      </c>
      <c r="J89" s="10" t="s">
        <v>26</v>
      </c>
      <c r="K89" s="10" t="s">
        <v>68</v>
      </c>
      <c r="L89" s="11">
        <v>104229780</v>
      </c>
      <c r="M89" s="10" t="s">
        <v>27</v>
      </c>
      <c r="N89" s="10" t="s">
        <v>53</v>
      </c>
      <c r="O89" s="11">
        <v>14504381729</v>
      </c>
      <c r="P89" s="10" t="s">
        <v>566</v>
      </c>
      <c r="Q89" s="10" t="s">
        <v>567</v>
      </c>
      <c r="R89" s="10" t="s">
        <v>28</v>
      </c>
      <c r="S89" s="10" t="s">
        <v>28</v>
      </c>
      <c r="T89" s="12">
        <v>41107</v>
      </c>
      <c r="U89" s="4">
        <v>365</v>
      </c>
      <c r="V89" s="10" t="s">
        <v>29</v>
      </c>
      <c r="W89" s="13" t="s">
        <v>71</v>
      </c>
      <c r="X89" s="17">
        <f t="shared" si="1"/>
        <v>2.2008251502483739E-4</v>
      </c>
    </row>
    <row r="90" spans="1:24">
      <c r="A90" s="1">
        <v>47</v>
      </c>
      <c r="B90" s="6" t="s">
        <v>23</v>
      </c>
      <c r="C90" s="6" t="s">
        <v>24</v>
      </c>
      <c r="D90" s="7">
        <v>190000010889</v>
      </c>
      <c r="E90" s="6" t="s">
        <v>25</v>
      </c>
      <c r="F90" s="2">
        <v>58475</v>
      </c>
      <c r="G90" s="6" t="s">
        <v>34</v>
      </c>
      <c r="H90" s="6" t="s">
        <v>32</v>
      </c>
      <c r="I90" s="2">
        <v>43</v>
      </c>
      <c r="J90" s="6" t="s">
        <v>26</v>
      </c>
      <c r="K90" s="6" t="s">
        <v>68</v>
      </c>
      <c r="L90" s="7">
        <v>104229780</v>
      </c>
      <c r="M90" s="6" t="s">
        <v>27</v>
      </c>
      <c r="N90" s="6" t="s">
        <v>169</v>
      </c>
      <c r="O90" s="7">
        <v>5161597631</v>
      </c>
      <c r="P90" s="6" t="s">
        <v>568</v>
      </c>
      <c r="Q90" s="6" t="s">
        <v>569</v>
      </c>
      <c r="R90" s="6" t="s">
        <v>28</v>
      </c>
      <c r="S90" s="6" t="s">
        <v>28</v>
      </c>
      <c r="T90" s="8">
        <v>41107</v>
      </c>
      <c r="U90" s="2">
        <v>365</v>
      </c>
      <c r="V90" s="6" t="s">
        <v>29</v>
      </c>
      <c r="W90" s="9" t="s">
        <v>71</v>
      </c>
      <c r="X90" s="17">
        <f t="shared" si="1"/>
        <v>2.2008251502483739E-4</v>
      </c>
    </row>
    <row r="91" spans="1:24">
      <c r="A91" s="3">
        <v>47</v>
      </c>
      <c r="B91" s="10" t="s">
        <v>23</v>
      </c>
      <c r="C91" s="10" t="s">
        <v>24</v>
      </c>
      <c r="D91" s="11">
        <v>190000010889</v>
      </c>
      <c r="E91" s="10" t="s">
        <v>25</v>
      </c>
      <c r="F91" s="4">
        <v>58475</v>
      </c>
      <c r="G91" s="10" t="s">
        <v>34</v>
      </c>
      <c r="H91" s="10" t="s">
        <v>32</v>
      </c>
      <c r="I91" s="4">
        <v>43</v>
      </c>
      <c r="J91" s="10" t="s">
        <v>26</v>
      </c>
      <c r="K91" s="10" t="s">
        <v>68</v>
      </c>
      <c r="L91" s="11">
        <v>104229780</v>
      </c>
      <c r="M91" s="10" t="s">
        <v>33</v>
      </c>
      <c r="N91" s="10" t="s">
        <v>337</v>
      </c>
      <c r="O91" s="11">
        <v>72148608649</v>
      </c>
      <c r="P91" s="10" t="s">
        <v>570</v>
      </c>
      <c r="Q91" s="10" t="s">
        <v>571</v>
      </c>
      <c r="R91" s="10" t="s">
        <v>28</v>
      </c>
      <c r="S91" s="10" t="s">
        <v>28</v>
      </c>
      <c r="T91" s="12">
        <v>41107</v>
      </c>
      <c r="U91" s="4">
        <v>365</v>
      </c>
      <c r="V91" s="10" t="s">
        <v>29</v>
      </c>
      <c r="W91" s="13" t="s">
        <v>71</v>
      </c>
      <c r="X91" s="17">
        <f t="shared" si="1"/>
        <v>2.2008251502483739E-4</v>
      </c>
    </row>
    <row r="92" spans="1:24">
      <c r="A92" s="1">
        <v>47</v>
      </c>
      <c r="B92" s="6" t="s">
        <v>23</v>
      </c>
      <c r="C92" s="6" t="s">
        <v>24</v>
      </c>
      <c r="D92" s="7">
        <v>190000010889</v>
      </c>
      <c r="E92" s="6" t="s">
        <v>25</v>
      </c>
      <c r="F92" s="2">
        <v>58475</v>
      </c>
      <c r="G92" s="6" t="s">
        <v>34</v>
      </c>
      <c r="H92" s="6" t="s">
        <v>32</v>
      </c>
      <c r="I92" s="2">
        <v>43</v>
      </c>
      <c r="J92" s="6" t="s">
        <v>26</v>
      </c>
      <c r="K92" s="6" t="s">
        <v>68</v>
      </c>
      <c r="L92" s="7">
        <v>104229780</v>
      </c>
      <c r="M92" s="6" t="s">
        <v>33</v>
      </c>
      <c r="N92" s="6" t="s">
        <v>297</v>
      </c>
      <c r="O92" s="7">
        <v>45366691753</v>
      </c>
      <c r="P92" s="6" t="s">
        <v>572</v>
      </c>
      <c r="Q92" s="6" t="s">
        <v>572</v>
      </c>
      <c r="R92" s="6" t="s">
        <v>28</v>
      </c>
      <c r="S92" s="6" t="s">
        <v>28</v>
      </c>
      <c r="T92" s="8">
        <v>41107</v>
      </c>
      <c r="U92" s="2">
        <v>1825</v>
      </c>
      <c r="V92" s="6" t="s">
        <v>29</v>
      </c>
      <c r="W92" s="9" t="s">
        <v>71</v>
      </c>
      <c r="X92" s="17">
        <f t="shared" si="1"/>
        <v>1.1004125751241868E-3</v>
      </c>
    </row>
    <row r="93" spans="1:24">
      <c r="A93" s="3">
        <v>47</v>
      </c>
      <c r="B93" s="10" t="s">
        <v>23</v>
      </c>
      <c r="C93" s="10" t="s">
        <v>24</v>
      </c>
      <c r="D93" s="11">
        <v>190000010889</v>
      </c>
      <c r="E93" s="10" t="s">
        <v>25</v>
      </c>
      <c r="F93" s="4">
        <v>58475</v>
      </c>
      <c r="G93" s="10" t="s">
        <v>34</v>
      </c>
      <c r="H93" s="10" t="s">
        <v>32</v>
      </c>
      <c r="I93" s="4">
        <v>43</v>
      </c>
      <c r="J93" s="10" t="s">
        <v>26</v>
      </c>
      <c r="K93" s="10" t="s">
        <v>68</v>
      </c>
      <c r="L93" s="11">
        <v>104229780</v>
      </c>
      <c r="M93" s="10" t="s">
        <v>33</v>
      </c>
      <c r="N93" s="10" t="s">
        <v>321</v>
      </c>
      <c r="O93" s="11">
        <v>82556288787</v>
      </c>
      <c r="P93" s="10" t="s">
        <v>573</v>
      </c>
      <c r="Q93" s="10" t="s">
        <v>573</v>
      </c>
      <c r="R93" s="10" t="s">
        <v>28</v>
      </c>
      <c r="S93" s="10" t="s">
        <v>28</v>
      </c>
      <c r="T93" s="12">
        <v>41107</v>
      </c>
      <c r="U93" s="4">
        <v>1825</v>
      </c>
      <c r="V93" s="10" t="s">
        <v>29</v>
      </c>
      <c r="W93" s="13" t="s">
        <v>71</v>
      </c>
      <c r="X93" s="17">
        <f t="shared" si="1"/>
        <v>1.1004125751241868E-3</v>
      </c>
    </row>
    <row r="94" spans="1:24">
      <c r="A94" s="1">
        <v>47</v>
      </c>
      <c r="B94" s="6" t="s">
        <v>23</v>
      </c>
      <c r="C94" s="6" t="s">
        <v>24</v>
      </c>
      <c r="D94" s="7">
        <v>190000010889</v>
      </c>
      <c r="E94" s="6" t="s">
        <v>25</v>
      </c>
      <c r="F94" s="2">
        <v>58475</v>
      </c>
      <c r="G94" s="6" t="s">
        <v>34</v>
      </c>
      <c r="H94" s="6" t="s">
        <v>32</v>
      </c>
      <c r="I94" s="2">
        <v>43</v>
      </c>
      <c r="J94" s="6" t="s">
        <v>26</v>
      </c>
      <c r="K94" s="6" t="s">
        <v>68</v>
      </c>
      <c r="L94" s="7">
        <v>104229780</v>
      </c>
      <c r="M94" s="6" t="s">
        <v>33</v>
      </c>
      <c r="N94" s="6" t="s">
        <v>255</v>
      </c>
      <c r="O94" s="7">
        <v>4269510773</v>
      </c>
      <c r="P94" s="6" t="s">
        <v>574</v>
      </c>
      <c r="Q94" s="6" t="s">
        <v>574</v>
      </c>
      <c r="R94" s="6" t="s">
        <v>28</v>
      </c>
      <c r="S94" s="6" t="s">
        <v>28</v>
      </c>
      <c r="T94" s="8">
        <v>41107</v>
      </c>
      <c r="U94" s="2">
        <v>1825</v>
      </c>
      <c r="V94" s="6" t="s">
        <v>29</v>
      </c>
      <c r="W94" s="9" t="s">
        <v>71</v>
      </c>
      <c r="X94" s="17">
        <f t="shared" si="1"/>
        <v>1.1004125751241868E-3</v>
      </c>
    </row>
    <row r="95" spans="1:24">
      <c r="A95" s="3">
        <v>47</v>
      </c>
      <c r="B95" s="10" t="s">
        <v>23</v>
      </c>
      <c r="C95" s="10" t="s">
        <v>24</v>
      </c>
      <c r="D95" s="11">
        <v>190000010889</v>
      </c>
      <c r="E95" s="10" t="s">
        <v>25</v>
      </c>
      <c r="F95" s="4">
        <v>58475</v>
      </c>
      <c r="G95" s="10" t="s">
        <v>34</v>
      </c>
      <c r="H95" s="10" t="s">
        <v>32</v>
      </c>
      <c r="I95" s="4">
        <v>43</v>
      </c>
      <c r="J95" s="10" t="s">
        <v>26</v>
      </c>
      <c r="K95" s="10" t="s">
        <v>68</v>
      </c>
      <c r="L95" s="11">
        <v>104229780</v>
      </c>
      <c r="M95" s="10" t="s">
        <v>33</v>
      </c>
      <c r="N95" s="10" t="s">
        <v>292</v>
      </c>
      <c r="O95" s="11">
        <v>9845023789</v>
      </c>
      <c r="P95" s="10" t="s">
        <v>575</v>
      </c>
      <c r="Q95" s="10" t="s">
        <v>575</v>
      </c>
      <c r="R95" s="10" t="s">
        <v>28</v>
      </c>
      <c r="S95" s="10" t="s">
        <v>28</v>
      </c>
      <c r="T95" s="12">
        <v>41107</v>
      </c>
      <c r="U95" s="4">
        <v>1825</v>
      </c>
      <c r="V95" s="10" t="s">
        <v>29</v>
      </c>
      <c r="W95" s="13" t="s">
        <v>71</v>
      </c>
      <c r="X95" s="17">
        <f t="shared" si="1"/>
        <v>1.1004125751241868E-3</v>
      </c>
    </row>
    <row r="96" spans="1:24">
      <c r="A96" s="1">
        <v>47</v>
      </c>
      <c r="B96" s="6" t="s">
        <v>23</v>
      </c>
      <c r="C96" s="6" t="s">
        <v>24</v>
      </c>
      <c r="D96" s="7">
        <v>190000010889</v>
      </c>
      <c r="E96" s="6" t="s">
        <v>25</v>
      </c>
      <c r="F96" s="2">
        <v>58475</v>
      </c>
      <c r="G96" s="6" t="s">
        <v>34</v>
      </c>
      <c r="H96" s="6" t="s">
        <v>32</v>
      </c>
      <c r="I96" s="2">
        <v>43</v>
      </c>
      <c r="J96" s="6" t="s">
        <v>26</v>
      </c>
      <c r="K96" s="6" t="s">
        <v>68</v>
      </c>
      <c r="L96" s="7">
        <v>104229780</v>
      </c>
      <c r="M96" s="6" t="s">
        <v>33</v>
      </c>
      <c r="N96" s="6" t="s">
        <v>278</v>
      </c>
      <c r="O96" s="7">
        <v>74048767704</v>
      </c>
      <c r="P96" s="6" t="s">
        <v>576</v>
      </c>
      <c r="Q96" s="6" t="s">
        <v>576</v>
      </c>
      <c r="R96" s="6" t="s">
        <v>28</v>
      </c>
      <c r="S96" s="6" t="s">
        <v>28</v>
      </c>
      <c r="T96" s="8">
        <v>41107</v>
      </c>
      <c r="U96" s="2">
        <v>1825</v>
      </c>
      <c r="V96" s="6" t="s">
        <v>29</v>
      </c>
      <c r="W96" s="9" t="s">
        <v>71</v>
      </c>
      <c r="X96" s="17">
        <f t="shared" si="1"/>
        <v>1.1004125751241868E-3</v>
      </c>
    </row>
    <row r="97" spans="1:24">
      <c r="A97" s="3">
        <v>47</v>
      </c>
      <c r="B97" s="10" t="s">
        <v>23</v>
      </c>
      <c r="C97" s="10" t="s">
        <v>24</v>
      </c>
      <c r="D97" s="11">
        <v>190000010889</v>
      </c>
      <c r="E97" s="10" t="s">
        <v>25</v>
      </c>
      <c r="F97" s="4">
        <v>58475</v>
      </c>
      <c r="G97" s="10" t="s">
        <v>34</v>
      </c>
      <c r="H97" s="10" t="s">
        <v>32</v>
      </c>
      <c r="I97" s="4">
        <v>43</v>
      </c>
      <c r="J97" s="10" t="s">
        <v>26</v>
      </c>
      <c r="K97" s="10" t="s">
        <v>68</v>
      </c>
      <c r="L97" s="11">
        <v>104229780</v>
      </c>
      <c r="M97" s="10" t="s">
        <v>33</v>
      </c>
      <c r="N97" s="10" t="s">
        <v>216</v>
      </c>
      <c r="O97" s="11">
        <v>56138148720</v>
      </c>
      <c r="P97" s="10" t="s">
        <v>577</v>
      </c>
      <c r="Q97" s="10" t="s">
        <v>578</v>
      </c>
      <c r="R97" s="10" t="s">
        <v>28</v>
      </c>
      <c r="S97" s="10" t="s">
        <v>28</v>
      </c>
      <c r="T97" s="12">
        <v>41107</v>
      </c>
      <c r="U97" s="4">
        <v>1825</v>
      </c>
      <c r="V97" s="10" t="s">
        <v>29</v>
      </c>
      <c r="W97" s="13" t="s">
        <v>71</v>
      </c>
      <c r="X97" s="17">
        <f t="shared" si="1"/>
        <v>1.1004125751241868E-3</v>
      </c>
    </row>
    <row r="98" spans="1:24">
      <c r="A98" s="1">
        <v>47</v>
      </c>
      <c r="B98" s="6" t="s">
        <v>23</v>
      </c>
      <c r="C98" s="6" t="s">
        <v>24</v>
      </c>
      <c r="D98" s="7">
        <v>190000010889</v>
      </c>
      <c r="E98" s="6" t="s">
        <v>25</v>
      </c>
      <c r="F98" s="2">
        <v>58475</v>
      </c>
      <c r="G98" s="6" t="s">
        <v>34</v>
      </c>
      <c r="H98" s="6" t="s">
        <v>32</v>
      </c>
      <c r="I98" s="2">
        <v>43</v>
      </c>
      <c r="J98" s="6" t="s">
        <v>26</v>
      </c>
      <c r="K98" s="6" t="s">
        <v>68</v>
      </c>
      <c r="L98" s="7">
        <v>104229780</v>
      </c>
      <c r="M98" s="6" t="s">
        <v>33</v>
      </c>
      <c r="N98" s="6" t="s">
        <v>67</v>
      </c>
      <c r="O98" s="7">
        <v>47236140791</v>
      </c>
      <c r="P98" s="6" t="s">
        <v>579</v>
      </c>
      <c r="Q98" s="6" t="s">
        <v>579</v>
      </c>
      <c r="R98" s="6" t="s">
        <v>28</v>
      </c>
      <c r="S98" s="6" t="s">
        <v>28</v>
      </c>
      <c r="T98" s="8">
        <v>41107</v>
      </c>
      <c r="U98" s="2">
        <v>365</v>
      </c>
      <c r="V98" s="6" t="s">
        <v>29</v>
      </c>
      <c r="W98" s="9" t="s">
        <v>71</v>
      </c>
      <c r="X98" s="17">
        <f t="shared" si="1"/>
        <v>2.2008251502483739E-4</v>
      </c>
    </row>
    <row r="99" spans="1:24">
      <c r="A99" s="3">
        <v>47</v>
      </c>
      <c r="B99" s="10" t="s">
        <v>23</v>
      </c>
      <c r="C99" s="10" t="s">
        <v>24</v>
      </c>
      <c r="D99" s="11">
        <v>190000010889</v>
      </c>
      <c r="E99" s="10" t="s">
        <v>25</v>
      </c>
      <c r="F99" s="4">
        <v>58475</v>
      </c>
      <c r="G99" s="10" t="s">
        <v>34</v>
      </c>
      <c r="H99" s="10" t="s">
        <v>32</v>
      </c>
      <c r="I99" s="4">
        <v>43</v>
      </c>
      <c r="J99" s="10" t="s">
        <v>26</v>
      </c>
      <c r="K99" s="10" t="s">
        <v>68</v>
      </c>
      <c r="L99" s="11">
        <v>104229780</v>
      </c>
      <c r="M99" s="10" t="s">
        <v>33</v>
      </c>
      <c r="N99" s="10" t="s">
        <v>202</v>
      </c>
      <c r="O99" s="11">
        <v>14175434771</v>
      </c>
      <c r="P99" s="10" t="s">
        <v>580</v>
      </c>
      <c r="Q99" s="10" t="s">
        <v>580</v>
      </c>
      <c r="R99" s="10" t="s">
        <v>28</v>
      </c>
      <c r="S99" s="10" t="s">
        <v>28</v>
      </c>
      <c r="T99" s="12">
        <v>41107</v>
      </c>
      <c r="U99" s="4">
        <v>1825</v>
      </c>
      <c r="V99" s="10" t="s">
        <v>29</v>
      </c>
      <c r="W99" s="13" t="s">
        <v>71</v>
      </c>
      <c r="X99" s="17">
        <f t="shared" si="1"/>
        <v>1.1004125751241868E-3</v>
      </c>
    </row>
    <row r="100" spans="1:24">
      <c r="A100" s="1">
        <v>47</v>
      </c>
      <c r="B100" s="6" t="s">
        <v>23</v>
      </c>
      <c r="C100" s="6" t="s">
        <v>24</v>
      </c>
      <c r="D100" s="7">
        <v>190000010889</v>
      </c>
      <c r="E100" s="6" t="s">
        <v>25</v>
      </c>
      <c r="F100" s="2">
        <v>58475</v>
      </c>
      <c r="G100" s="6" t="s">
        <v>34</v>
      </c>
      <c r="H100" s="6" t="s">
        <v>32</v>
      </c>
      <c r="I100" s="2">
        <v>43</v>
      </c>
      <c r="J100" s="6" t="s">
        <v>26</v>
      </c>
      <c r="K100" s="6" t="s">
        <v>68</v>
      </c>
      <c r="L100" s="7">
        <v>104229780</v>
      </c>
      <c r="M100" s="6" t="s">
        <v>33</v>
      </c>
      <c r="N100" s="6" t="s">
        <v>123</v>
      </c>
      <c r="O100" s="7">
        <v>10042639700</v>
      </c>
      <c r="P100" s="6" t="s">
        <v>581</v>
      </c>
      <c r="Q100" s="6" t="s">
        <v>581</v>
      </c>
      <c r="R100" s="6" t="s">
        <v>28</v>
      </c>
      <c r="S100" s="6" t="s">
        <v>28</v>
      </c>
      <c r="T100" s="8">
        <v>41107</v>
      </c>
      <c r="U100" s="2">
        <v>1095</v>
      </c>
      <c r="V100" s="6" t="s">
        <v>29</v>
      </c>
      <c r="W100" s="9" t="s">
        <v>71</v>
      </c>
      <c r="X100" s="17">
        <f t="shared" si="1"/>
        <v>6.602475450745122E-4</v>
      </c>
    </row>
    <row r="101" spans="1:24">
      <c r="A101" s="3">
        <v>47</v>
      </c>
      <c r="B101" s="10" t="s">
        <v>23</v>
      </c>
      <c r="C101" s="10" t="s">
        <v>24</v>
      </c>
      <c r="D101" s="11">
        <v>190000010889</v>
      </c>
      <c r="E101" s="10" t="s">
        <v>25</v>
      </c>
      <c r="F101" s="4">
        <v>58475</v>
      </c>
      <c r="G101" s="10" t="s">
        <v>34</v>
      </c>
      <c r="H101" s="10" t="s">
        <v>32</v>
      </c>
      <c r="I101" s="4">
        <v>43</v>
      </c>
      <c r="J101" s="10" t="s">
        <v>26</v>
      </c>
      <c r="K101" s="10" t="s">
        <v>68</v>
      </c>
      <c r="L101" s="11">
        <v>104229780</v>
      </c>
      <c r="M101" s="10" t="s">
        <v>27</v>
      </c>
      <c r="N101" s="10" t="s">
        <v>55</v>
      </c>
      <c r="O101" s="11">
        <v>14596166773</v>
      </c>
      <c r="P101" s="10" t="s">
        <v>582</v>
      </c>
      <c r="Q101" s="10" t="s">
        <v>583</v>
      </c>
      <c r="R101" s="10" t="s">
        <v>28</v>
      </c>
      <c r="S101" s="10" t="s">
        <v>28</v>
      </c>
      <c r="T101" s="12">
        <v>41107</v>
      </c>
      <c r="U101" s="4">
        <v>365</v>
      </c>
      <c r="V101" s="10" t="s">
        <v>29</v>
      </c>
      <c r="W101" s="13" t="s">
        <v>71</v>
      </c>
      <c r="X101" s="17">
        <f t="shared" si="1"/>
        <v>2.2008251502483739E-4</v>
      </c>
    </row>
    <row r="102" spans="1:24">
      <c r="A102" s="1">
        <v>47</v>
      </c>
      <c r="B102" s="6" t="s">
        <v>23</v>
      </c>
      <c r="C102" s="6" t="s">
        <v>24</v>
      </c>
      <c r="D102" s="7">
        <v>190000010889</v>
      </c>
      <c r="E102" s="6" t="s">
        <v>25</v>
      </c>
      <c r="F102" s="2">
        <v>58475</v>
      </c>
      <c r="G102" s="6" t="s">
        <v>34</v>
      </c>
      <c r="H102" s="6" t="s">
        <v>32</v>
      </c>
      <c r="I102" s="2">
        <v>43</v>
      </c>
      <c r="J102" s="6" t="s">
        <v>26</v>
      </c>
      <c r="K102" s="6" t="s">
        <v>68</v>
      </c>
      <c r="L102" s="7">
        <v>104229780</v>
      </c>
      <c r="M102" s="6" t="s">
        <v>33</v>
      </c>
      <c r="N102" s="6" t="s">
        <v>233</v>
      </c>
      <c r="O102" s="7">
        <v>13539997776</v>
      </c>
      <c r="P102" s="6" t="s">
        <v>584</v>
      </c>
      <c r="Q102" s="6" t="s">
        <v>584</v>
      </c>
      <c r="R102" s="6" t="s">
        <v>28</v>
      </c>
      <c r="S102" s="6" t="s">
        <v>28</v>
      </c>
      <c r="T102" s="8">
        <v>41107</v>
      </c>
      <c r="U102" s="2">
        <v>1825</v>
      </c>
      <c r="V102" s="6" t="s">
        <v>29</v>
      </c>
      <c r="W102" s="9" t="s">
        <v>71</v>
      </c>
      <c r="X102" s="17">
        <f t="shared" si="1"/>
        <v>1.1004125751241868E-3</v>
      </c>
    </row>
    <row r="103" spans="1:24">
      <c r="A103" s="3">
        <v>47</v>
      </c>
      <c r="B103" s="10" t="s">
        <v>23</v>
      </c>
      <c r="C103" s="10" t="s">
        <v>24</v>
      </c>
      <c r="D103" s="11">
        <v>190000010889</v>
      </c>
      <c r="E103" s="10" t="s">
        <v>25</v>
      </c>
      <c r="F103" s="4">
        <v>58475</v>
      </c>
      <c r="G103" s="10" t="s">
        <v>34</v>
      </c>
      <c r="H103" s="10" t="s">
        <v>32</v>
      </c>
      <c r="I103" s="4">
        <v>43</v>
      </c>
      <c r="J103" s="10" t="s">
        <v>26</v>
      </c>
      <c r="K103" s="10" t="s">
        <v>68</v>
      </c>
      <c r="L103" s="11">
        <v>104229780</v>
      </c>
      <c r="M103" s="10" t="s">
        <v>33</v>
      </c>
      <c r="N103" s="10" t="s">
        <v>82</v>
      </c>
      <c r="O103" s="11">
        <v>3940874701</v>
      </c>
      <c r="P103" s="10" t="s">
        <v>585</v>
      </c>
      <c r="Q103" s="10" t="s">
        <v>585</v>
      </c>
      <c r="R103" s="10" t="s">
        <v>28</v>
      </c>
      <c r="S103" s="10" t="s">
        <v>28</v>
      </c>
      <c r="T103" s="12">
        <v>41107</v>
      </c>
      <c r="U103" s="4">
        <v>1925</v>
      </c>
      <c r="V103" s="10" t="s">
        <v>29</v>
      </c>
      <c r="W103" s="13" t="s">
        <v>71</v>
      </c>
      <c r="X103" s="17">
        <f t="shared" si="1"/>
        <v>1.1607091545830465E-3</v>
      </c>
    </row>
    <row r="104" spans="1:24">
      <c r="A104" s="1">
        <v>47</v>
      </c>
      <c r="B104" s="6" t="s">
        <v>23</v>
      </c>
      <c r="C104" s="6" t="s">
        <v>24</v>
      </c>
      <c r="D104" s="7">
        <v>190000010889</v>
      </c>
      <c r="E104" s="6" t="s">
        <v>25</v>
      </c>
      <c r="F104" s="2">
        <v>58475</v>
      </c>
      <c r="G104" s="6" t="s">
        <v>34</v>
      </c>
      <c r="H104" s="6" t="s">
        <v>32</v>
      </c>
      <c r="I104" s="2">
        <v>43</v>
      </c>
      <c r="J104" s="6" t="s">
        <v>26</v>
      </c>
      <c r="K104" s="6" t="s">
        <v>68</v>
      </c>
      <c r="L104" s="7">
        <v>104229780</v>
      </c>
      <c r="M104" s="6" t="s">
        <v>33</v>
      </c>
      <c r="N104" s="6" t="s">
        <v>262</v>
      </c>
      <c r="O104" s="7">
        <v>97566829220</v>
      </c>
      <c r="P104" s="6" t="s">
        <v>586</v>
      </c>
      <c r="Q104" s="6" t="s">
        <v>587</v>
      </c>
      <c r="R104" s="6" t="s">
        <v>28</v>
      </c>
      <c r="S104" s="6" t="s">
        <v>28</v>
      </c>
      <c r="T104" s="8">
        <v>41107</v>
      </c>
      <c r="U104" s="2">
        <v>1925</v>
      </c>
      <c r="V104" s="6" t="s">
        <v>29</v>
      </c>
      <c r="W104" s="9" t="s">
        <v>71</v>
      </c>
      <c r="X104" s="17">
        <f t="shared" si="1"/>
        <v>1.1607091545830465E-3</v>
      </c>
    </row>
    <row r="105" spans="1:24">
      <c r="A105" s="3">
        <v>47</v>
      </c>
      <c r="B105" s="10" t="s">
        <v>23</v>
      </c>
      <c r="C105" s="10" t="s">
        <v>24</v>
      </c>
      <c r="D105" s="11">
        <v>190000010889</v>
      </c>
      <c r="E105" s="10" t="s">
        <v>25</v>
      </c>
      <c r="F105" s="4">
        <v>58475</v>
      </c>
      <c r="G105" s="10" t="s">
        <v>34</v>
      </c>
      <c r="H105" s="10" t="s">
        <v>32</v>
      </c>
      <c r="I105" s="4">
        <v>43</v>
      </c>
      <c r="J105" s="10" t="s">
        <v>26</v>
      </c>
      <c r="K105" s="10" t="s">
        <v>68</v>
      </c>
      <c r="L105" s="11">
        <v>104229780</v>
      </c>
      <c r="M105" s="10" t="s">
        <v>33</v>
      </c>
      <c r="N105" s="10" t="s">
        <v>346</v>
      </c>
      <c r="O105" s="11">
        <v>8290995733</v>
      </c>
      <c r="P105" s="10" t="s">
        <v>588</v>
      </c>
      <c r="Q105" s="10" t="s">
        <v>589</v>
      </c>
      <c r="R105" s="10" t="s">
        <v>28</v>
      </c>
      <c r="S105" s="10" t="s">
        <v>28</v>
      </c>
      <c r="T105" s="12">
        <v>41107</v>
      </c>
      <c r="U105" s="4">
        <v>1825</v>
      </c>
      <c r="V105" s="10" t="s">
        <v>29</v>
      </c>
      <c r="W105" s="13" t="s">
        <v>71</v>
      </c>
      <c r="X105" s="17">
        <f t="shared" si="1"/>
        <v>1.1004125751241868E-3</v>
      </c>
    </row>
    <row r="106" spans="1:24">
      <c r="A106" s="1">
        <v>47</v>
      </c>
      <c r="B106" s="6" t="s">
        <v>23</v>
      </c>
      <c r="C106" s="6" t="s">
        <v>24</v>
      </c>
      <c r="D106" s="7">
        <v>190000010889</v>
      </c>
      <c r="E106" s="6" t="s">
        <v>25</v>
      </c>
      <c r="F106" s="2">
        <v>58475</v>
      </c>
      <c r="G106" s="6" t="s">
        <v>34</v>
      </c>
      <c r="H106" s="6" t="s">
        <v>32</v>
      </c>
      <c r="I106" s="2">
        <v>43</v>
      </c>
      <c r="J106" s="6" t="s">
        <v>26</v>
      </c>
      <c r="K106" s="6" t="s">
        <v>68</v>
      </c>
      <c r="L106" s="7">
        <v>104229780</v>
      </c>
      <c r="M106" s="6" t="s">
        <v>33</v>
      </c>
      <c r="N106" s="6" t="s">
        <v>93</v>
      </c>
      <c r="O106" s="7">
        <v>44144245004</v>
      </c>
      <c r="P106" s="6" t="s">
        <v>590</v>
      </c>
      <c r="Q106" s="6" t="s">
        <v>590</v>
      </c>
      <c r="R106" s="6" t="s">
        <v>28</v>
      </c>
      <c r="S106" s="6" t="s">
        <v>28</v>
      </c>
      <c r="T106" s="8">
        <v>41107</v>
      </c>
      <c r="U106" s="2">
        <v>1825</v>
      </c>
      <c r="V106" s="6" t="s">
        <v>29</v>
      </c>
      <c r="W106" s="9" t="s">
        <v>71</v>
      </c>
      <c r="X106" s="17">
        <f t="shared" si="1"/>
        <v>1.1004125751241868E-3</v>
      </c>
    </row>
    <row r="107" spans="1:24">
      <c r="A107" s="3">
        <v>47</v>
      </c>
      <c r="B107" s="10" t="s">
        <v>23</v>
      </c>
      <c r="C107" s="10" t="s">
        <v>24</v>
      </c>
      <c r="D107" s="11">
        <v>190000010889</v>
      </c>
      <c r="E107" s="10" t="s">
        <v>25</v>
      </c>
      <c r="F107" s="4">
        <v>58475</v>
      </c>
      <c r="G107" s="10" t="s">
        <v>34</v>
      </c>
      <c r="H107" s="10" t="s">
        <v>32</v>
      </c>
      <c r="I107" s="4">
        <v>43</v>
      </c>
      <c r="J107" s="10" t="s">
        <v>26</v>
      </c>
      <c r="K107" s="10" t="s">
        <v>68</v>
      </c>
      <c r="L107" s="11">
        <v>104229780</v>
      </c>
      <c r="M107" s="10" t="s">
        <v>33</v>
      </c>
      <c r="N107" s="10" t="s">
        <v>65</v>
      </c>
      <c r="O107" s="11">
        <v>8672018788</v>
      </c>
      <c r="P107" s="10" t="s">
        <v>591</v>
      </c>
      <c r="Q107" s="10" t="s">
        <v>592</v>
      </c>
      <c r="R107" s="10" t="s">
        <v>28</v>
      </c>
      <c r="S107" s="10" t="s">
        <v>28</v>
      </c>
      <c r="T107" s="12">
        <v>41107</v>
      </c>
      <c r="U107" s="4">
        <v>1825</v>
      </c>
      <c r="V107" s="10" t="s">
        <v>29</v>
      </c>
      <c r="W107" s="13" t="s">
        <v>71</v>
      </c>
      <c r="X107" s="17">
        <f t="shared" si="1"/>
        <v>1.1004125751241868E-3</v>
      </c>
    </row>
    <row r="108" spans="1:24">
      <c r="A108" s="1">
        <v>47</v>
      </c>
      <c r="B108" s="6" t="s">
        <v>23</v>
      </c>
      <c r="C108" s="6" t="s">
        <v>24</v>
      </c>
      <c r="D108" s="7">
        <v>190000010889</v>
      </c>
      <c r="E108" s="6" t="s">
        <v>25</v>
      </c>
      <c r="F108" s="2">
        <v>58475</v>
      </c>
      <c r="G108" s="6" t="s">
        <v>34</v>
      </c>
      <c r="H108" s="6" t="s">
        <v>32</v>
      </c>
      <c r="I108" s="2">
        <v>43</v>
      </c>
      <c r="J108" s="6" t="s">
        <v>26</v>
      </c>
      <c r="K108" s="6" t="s">
        <v>68</v>
      </c>
      <c r="L108" s="7">
        <v>104229780</v>
      </c>
      <c r="M108" s="6" t="s">
        <v>33</v>
      </c>
      <c r="N108" s="6" t="s">
        <v>49</v>
      </c>
      <c r="O108" s="7">
        <v>12313231755</v>
      </c>
      <c r="P108" s="6" t="s">
        <v>593</v>
      </c>
      <c r="Q108" s="6" t="s">
        <v>593</v>
      </c>
      <c r="R108" s="6" t="s">
        <v>28</v>
      </c>
      <c r="S108" s="6" t="s">
        <v>28</v>
      </c>
      <c r="T108" s="8">
        <v>41107</v>
      </c>
      <c r="U108" s="2">
        <v>1825</v>
      </c>
      <c r="V108" s="6" t="s">
        <v>29</v>
      </c>
      <c r="W108" s="9" t="s">
        <v>71</v>
      </c>
      <c r="X108" s="17">
        <f t="shared" si="1"/>
        <v>1.1004125751241868E-3</v>
      </c>
    </row>
    <row r="109" spans="1:24">
      <c r="A109" s="3">
        <v>47</v>
      </c>
      <c r="B109" s="10" t="s">
        <v>23</v>
      </c>
      <c r="C109" s="10" t="s">
        <v>24</v>
      </c>
      <c r="D109" s="11">
        <v>190000010889</v>
      </c>
      <c r="E109" s="10" t="s">
        <v>25</v>
      </c>
      <c r="F109" s="4">
        <v>58475</v>
      </c>
      <c r="G109" s="10" t="s">
        <v>34</v>
      </c>
      <c r="H109" s="10" t="s">
        <v>32</v>
      </c>
      <c r="I109" s="4">
        <v>43</v>
      </c>
      <c r="J109" s="10" t="s">
        <v>26</v>
      </c>
      <c r="K109" s="10" t="s">
        <v>68</v>
      </c>
      <c r="L109" s="11">
        <v>104229780</v>
      </c>
      <c r="M109" s="10" t="s">
        <v>33</v>
      </c>
      <c r="N109" s="10" t="s">
        <v>238</v>
      </c>
      <c r="O109" s="11">
        <v>15080327774</v>
      </c>
      <c r="P109" s="10" t="s">
        <v>594</v>
      </c>
      <c r="Q109" s="10" t="s">
        <v>594</v>
      </c>
      <c r="R109" s="10" t="s">
        <v>28</v>
      </c>
      <c r="S109" s="10" t="s">
        <v>28</v>
      </c>
      <c r="T109" s="12">
        <v>41107</v>
      </c>
      <c r="U109" s="4">
        <v>1825</v>
      </c>
      <c r="V109" s="10" t="s">
        <v>29</v>
      </c>
      <c r="W109" s="13" t="s">
        <v>71</v>
      </c>
      <c r="X109" s="17">
        <f t="shared" si="1"/>
        <v>1.1004125751241868E-3</v>
      </c>
    </row>
    <row r="110" spans="1:24">
      <c r="A110" s="1">
        <v>47</v>
      </c>
      <c r="B110" s="6" t="s">
        <v>23</v>
      </c>
      <c r="C110" s="6" t="s">
        <v>24</v>
      </c>
      <c r="D110" s="7">
        <v>190000010889</v>
      </c>
      <c r="E110" s="6" t="s">
        <v>25</v>
      </c>
      <c r="F110" s="2">
        <v>58475</v>
      </c>
      <c r="G110" s="6" t="s">
        <v>34</v>
      </c>
      <c r="H110" s="6" t="s">
        <v>32</v>
      </c>
      <c r="I110" s="2">
        <v>43</v>
      </c>
      <c r="J110" s="6" t="s">
        <v>26</v>
      </c>
      <c r="K110" s="6" t="s">
        <v>68</v>
      </c>
      <c r="L110" s="7">
        <v>104229780</v>
      </c>
      <c r="M110" s="6" t="s">
        <v>33</v>
      </c>
      <c r="N110" s="6" t="s">
        <v>236</v>
      </c>
      <c r="O110" s="7">
        <v>8194931711</v>
      </c>
      <c r="P110" s="6" t="s">
        <v>595</v>
      </c>
      <c r="Q110" s="6" t="s">
        <v>595</v>
      </c>
      <c r="R110" s="6" t="s">
        <v>28</v>
      </c>
      <c r="S110" s="6" t="s">
        <v>28</v>
      </c>
      <c r="T110" s="8">
        <v>41107</v>
      </c>
      <c r="U110" s="2">
        <v>365</v>
      </c>
      <c r="V110" s="6" t="s">
        <v>29</v>
      </c>
      <c r="W110" s="9" t="s">
        <v>71</v>
      </c>
      <c r="X110" s="17">
        <f t="shared" si="1"/>
        <v>2.2008251502483739E-4</v>
      </c>
    </row>
    <row r="111" spans="1:24">
      <c r="A111" s="3">
        <v>47</v>
      </c>
      <c r="B111" s="10" t="s">
        <v>23</v>
      </c>
      <c r="C111" s="10" t="s">
        <v>24</v>
      </c>
      <c r="D111" s="11">
        <v>190000010889</v>
      </c>
      <c r="E111" s="10" t="s">
        <v>25</v>
      </c>
      <c r="F111" s="4">
        <v>58475</v>
      </c>
      <c r="G111" s="10" t="s">
        <v>34</v>
      </c>
      <c r="H111" s="10" t="s">
        <v>32</v>
      </c>
      <c r="I111" s="4">
        <v>43</v>
      </c>
      <c r="J111" s="10" t="s">
        <v>26</v>
      </c>
      <c r="K111" s="10" t="s">
        <v>68</v>
      </c>
      <c r="L111" s="11">
        <v>104229780</v>
      </c>
      <c r="M111" s="10" t="s">
        <v>33</v>
      </c>
      <c r="N111" s="10" t="s">
        <v>75</v>
      </c>
      <c r="O111" s="11">
        <v>50736485791</v>
      </c>
      <c r="P111" s="10" t="s">
        <v>596</v>
      </c>
      <c r="Q111" s="10" t="s">
        <v>597</v>
      </c>
      <c r="R111" s="10" t="s">
        <v>28</v>
      </c>
      <c r="S111" s="10" t="s">
        <v>28</v>
      </c>
      <c r="T111" s="12">
        <v>41107</v>
      </c>
      <c r="U111" s="4">
        <v>1825</v>
      </c>
      <c r="V111" s="10" t="s">
        <v>29</v>
      </c>
      <c r="W111" s="13" t="s">
        <v>71</v>
      </c>
      <c r="X111" s="17">
        <f t="shared" si="1"/>
        <v>1.1004125751241868E-3</v>
      </c>
    </row>
    <row r="112" spans="1:24">
      <c r="A112" s="1">
        <v>47</v>
      </c>
      <c r="B112" s="6" t="s">
        <v>23</v>
      </c>
      <c r="C112" s="6" t="s">
        <v>24</v>
      </c>
      <c r="D112" s="7">
        <v>190000010889</v>
      </c>
      <c r="E112" s="6" t="s">
        <v>25</v>
      </c>
      <c r="F112" s="2">
        <v>58475</v>
      </c>
      <c r="G112" s="6" t="s">
        <v>34</v>
      </c>
      <c r="H112" s="6" t="s">
        <v>32</v>
      </c>
      <c r="I112" s="2">
        <v>43</v>
      </c>
      <c r="J112" s="6" t="s">
        <v>26</v>
      </c>
      <c r="K112" s="6" t="s">
        <v>68</v>
      </c>
      <c r="L112" s="7">
        <v>104229780</v>
      </c>
      <c r="M112" s="6" t="s">
        <v>33</v>
      </c>
      <c r="N112" s="6" t="s">
        <v>310</v>
      </c>
      <c r="O112" s="7">
        <v>82350370763</v>
      </c>
      <c r="P112" s="6" t="s">
        <v>598</v>
      </c>
      <c r="Q112" s="6" t="s">
        <v>599</v>
      </c>
      <c r="R112" s="6" t="s">
        <v>28</v>
      </c>
      <c r="S112" s="6" t="s">
        <v>28</v>
      </c>
      <c r="T112" s="8">
        <v>41107</v>
      </c>
      <c r="U112" s="2">
        <v>1825</v>
      </c>
      <c r="V112" s="6" t="s">
        <v>29</v>
      </c>
      <c r="W112" s="9" t="s">
        <v>71</v>
      </c>
      <c r="X112" s="17">
        <f t="shared" si="1"/>
        <v>1.1004125751241868E-3</v>
      </c>
    </row>
    <row r="113" spans="1:24">
      <c r="A113" s="3">
        <v>47</v>
      </c>
      <c r="B113" s="10" t="s">
        <v>23</v>
      </c>
      <c r="C113" s="10" t="s">
        <v>24</v>
      </c>
      <c r="D113" s="11">
        <v>190000010889</v>
      </c>
      <c r="E113" s="10" t="s">
        <v>25</v>
      </c>
      <c r="F113" s="4">
        <v>58475</v>
      </c>
      <c r="G113" s="10" t="s">
        <v>34</v>
      </c>
      <c r="H113" s="10" t="s">
        <v>32</v>
      </c>
      <c r="I113" s="4">
        <v>43</v>
      </c>
      <c r="J113" s="10" t="s">
        <v>26</v>
      </c>
      <c r="K113" s="10" t="s">
        <v>68</v>
      </c>
      <c r="L113" s="11">
        <v>104229780</v>
      </c>
      <c r="M113" s="10" t="s">
        <v>33</v>
      </c>
      <c r="N113" s="10" t="s">
        <v>234</v>
      </c>
      <c r="O113" s="11">
        <v>7081100708</v>
      </c>
      <c r="P113" s="10" t="s">
        <v>600</v>
      </c>
      <c r="Q113" s="10" t="s">
        <v>600</v>
      </c>
      <c r="R113" s="10" t="s">
        <v>28</v>
      </c>
      <c r="S113" s="10" t="s">
        <v>28</v>
      </c>
      <c r="T113" s="12">
        <v>41107</v>
      </c>
      <c r="U113" s="4">
        <v>1825</v>
      </c>
      <c r="V113" s="10" t="s">
        <v>29</v>
      </c>
      <c r="W113" s="13" t="s">
        <v>71</v>
      </c>
      <c r="X113" s="17">
        <f t="shared" si="1"/>
        <v>1.1004125751241868E-3</v>
      </c>
    </row>
    <row r="114" spans="1:24">
      <c r="A114" s="1">
        <v>47</v>
      </c>
      <c r="B114" s="6" t="s">
        <v>23</v>
      </c>
      <c r="C114" s="6" t="s">
        <v>24</v>
      </c>
      <c r="D114" s="7">
        <v>190000010889</v>
      </c>
      <c r="E114" s="6" t="s">
        <v>25</v>
      </c>
      <c r="F114" s="2">
        <v>58475</v>
      </c>
      <c r="G114" s="6" t="s">
        <v>34</v>
      </c>
      <c r="H114" s="6" t="s">
        <v>32</v>
      </c>
      <c r="I114" s="2">
        <v>43</v>
      </c>
      <c r="J114" s="6" t="s">
        <v>26</v>
      </c>
      <c r="K114" s="6" t="s">
        <v>68</v>
      </c>
      <c r="L114" s="7">
        <v>104229780</v>
      </c>
      <c r="M114" s="6" t="s">
        <v>33</v>
      </c>
      <c r="N114" s="6" t="s">
        <v>56</v>
      </c>
      <c r="O114" s="7">
        <v>77254910749</v>
      </c>
      <c r="P114" s="6" t="s">
        <v>601</v>
      </c>
      <c r="Q114" s="6" t="s">
        <v>601</v>
      </c>
      <c r="R114" s="6" t="s">
        <v>28</v>
      </c>
      <c r="S114" s="6" t="s">
        <v>28</v>
      </c>
      <c r="T114" s="8">
        <v>41107</v>
      </c>
      <c r="U114" s="2">
        <v>1825</v>
      </c>
      <c r="V114" s="6" t="s">
        <v>29</v>
      </c>
      <c r="W114" s="9" t="s">
        <v>71</v>
      </c>
      <c r="X114" s="17">
        <f t="shared" si="1"/>
        <v>1.1004125751241868E-3</v>
      </c>
    </row>
    <row r="115" spans="1:24">
      <c r="A115" s="3">
        <v>47</v>
      </c>
      <c r="B115" s="10" t="s">
        <v>23</v>
      </c>
      <c r="C115" s="10" t="s">
        <v>24</v>
      </c>
      <c r="D115" s="11">
        <v>190000010889</v>
      </c>
      <c r="E115" s="10" t="s">
        <v>25</v>
      </c>
      <c r="F115" s="4">
        <v>58475</v>
      </c>
      <c r="G115" s="10" t="s">
        <v>34</v>
      </c>
      <c r="H115" s="10" t="s">
        <v>32</v>
      </c>
      <c r="I115" s="4">
        <v>43</v>
      </c>
      <c r="J115" s="10" t="s">
        <v>26</v>
      </c>
      <c r="K115" s="10" t="s">
        <v>68</v>
      </c>
      <c r="L115" s="11">
        <v>104229780</v>
      </c>
      <c r="M115" s="10" t="s">
        <v>33</v>
      </c>
      <c r="N115" s="10" t="s">
        <v>198</v>
      </c>
      <c r="O115" s="11">
        <v>7783044778</v>
      </c>
      <c r="P115" s="10" t="s">
        <v>602</v>
      </c>
      <c r="Q115" s="10" t="s">
        <v>602</v>
      </c>
      <c r="R115" s="10" t="s">
        <v>28</v>
      </c>
      <c r="S115" s="10" t="s">
        <v>28</v>
      </c>
      <c r="T115" s="12">
        <v>41107</v>
      </c>
      <c r="U115" s="4">
        <v>365</v>
      </c>
      <c r="V115" s="10" t="s">
        <v>29</v>
      </c>
      <c r="W115" s="13" t="s">
        <v>71</v>
      </c>
      <c r="X115" s="17">
        <f t="shared" si="1"/>
        <v>2.2008251502483739E-4</v>
      </c>
    </row>
    <row r="116" spans="1:24">
      <c r="A116" s="1">
        <v>47</v>
      </c>
      <c r="B116" s="6" t="s">
        <v>23</v>
      </c>
      <c r="C116" s="6" t="s">
        <v>24</v>
      </c>
      <c r="D116" s="7">
        <v>190000010889</v>
      </c>
      <c r="E116" s="6" t="s">
        <v>25</v>
      </c>
      <c r="F116" s="2">
        <v>58475</v>
      </c>
      <c r="G116" s="6" t="s">
        <v>34</v>
      </c>
      <c r="H116" s="6" t="s">
        <v>32</v>
      </c>
      <c r="I116" s="2">
        <v>43</v>
      </c>
      <c r="J116" s="6" t="s">
        <v>26</v>
      </c>
      <c r="K116" s="6" t="s">
        <v>68</v>
      </c>
      <c r="L116" s="7">
        <v>104229780</v>
      </c>
      <c r="M116" s="6" t="s">
        <v>33</v>
      </c>
      <c r="N116" s="6" t="s">
        <v>232</v>
      </c>
      <c r="O116" s="7">
        <v>7731810755</v>
      </c>
      <c r="P116" s="6" t="s">
        <v>603</v>
      </c>
      <c r="Q116" s="6" t="s">
        <v>603</v>
      </c>
      <c r="R116" s="6" t="s">
        <v>28</v>
      </c>
      <c r="S116" s="6" t="s">
        <v>28</v>
      </c>
      <c r="T116" s="8">
        <v>41107</v>
      </c>
      <c r="U116" s="2">
        <v>365</v>
      </c>
      <c r="V116" s="6" t="s">
        <v>29</v>
      </c>
      <c r="W116" s="9" t="s">
        <v>71</v>
      </c>
      <c r="X116" s="17">
        <f t="shared" si="1"/>
        <v>2.2008251502483739E-4</v>
      </c>
    </row>
    <row r="117" spans="1:24">
      <c r="A117" s="3">
        <v>47</v>
      </c>
      <c r="B117" s="10" t="s">
        <v>23</v>
      </c>
      <c r="C117" s="10" t="s">
        <v>24</v>
      </c>
      <c r="D117" s="11">
        <v>190000010889</v>
      </c>
      <c r="E117" s="10" t="s">
        <v>25</v>
      </c>
      <c r="F117" s="4">
        <v>58475</v>
      </c>
      <c r="G117" s="10" t="s">
        <v>34</v>
      </c>
      <c r="H117" s="10" t="s">
        <v>32</v>
      </c>
      <c r="I117" s="4">
        <v>43</v>
      </c>
      <c r="J117" s="10" t="s">
        <v>26</v>
      </c>
      <c r="K117" s="10" t="s">
        <v>68</v>
      </c>
      <c r="L117" s="11">
        <v>104229780</v>
      </c>
      <c r="M117" s="10" t="s">
        <v>33</v>
      </c>
      <c r="N117" s="10" t="s">
        <v>447</v>
      </c>
      <c r="O117" s="11">
        <v>88699773749</v>
      </c>
      <c r="P117" s="10" t="s">
        <v>347</v>
      </c>
      <c r="Q117" s="10" t="s">
        <v>347</v>
      </c>
      <c r="R117" s="10" t="s">
        <v>28</v>
      </c>
      <c r="S117" s="10" t="s">
        <v>28</v>
      </c>
      <c r="T117" s="12">
        <v>41107</v>
      </c>
      <c r="U117" s="4">
        <v>365</v>
      </c>
      <c r="V117" s="10" t="s">
        <v>29</v>
      </c>
      <c r="W117" s="13" t="s">
        <v>71</v>
      </c>
      <c r="X117" s="17">
        <f t="shared" si="1"/>
        <v>2.2008251502483739E-4</v>
      </c>
    </row>
    <row r="118" spans="1:24">
      <c r="A118" s="1">
        <v>47</v>
      </c>
      <c r="B118" s="6" t="s">
        <v>23</v>
      </c>
      <c r="C118" s="6" t="s">
        <v>24</v>
      </c>
      <c r="D118" s="7">
        <v>190000010889</v>
      </c>
      <c r="E118" s="6" t="s">
        <v>25</v>
      </c>
      <c r="F118" s="2">
        <v>58475</v>
      </c>
      <c r="G118" s="6" t="s">
        <v>34</v>
      </c>
      <c r="H118" s="6" t="s">
        <v>32</v>
      </c>
      <c r="I118" s="2">
        <v>43</v>
      </c>
      <c r="J118" s="6" t="s">
        <v>26</v>
      </c>
      <c r="K118" s="6" t="s">
        <v>68</v>
      </c>
      <c r="L118" s="7">
        <v>104229780</v>
      </c>
      <c r="M118" s="6" t="s">
        <v>33</v>
      </c>
      <c r="N118" s="6" t="s">
        <v>59</v>
      </c>
      <c r="O118" s="7">
        <v>84083034734</v>
      </c>
      <c r="P118" s="6" t="s">
        <v>604</v>
      </c>
      <c r="Q118" s="6" t="s">
        <v>604</v>
      </c>
      <c r="R118" s="6" t="s">
        <v>28</v>
      </c>
      <c r="S118" s="6" t="s">
        <v>28</v>
      </c>
      <c r="T118" s="8">
        <v>41107</v>
      </c>
      <c r="U118" s="2">
        <v>1825</v>
      </c>
      <c r="V118" s="6" t="s">
        <v>29</v>
      </c>
      <c r="W118" s="9" t="s">
        <v>71</v>
      </c>
      <c r="X118" s="17">
        <f t="shared" si="1"/>
        <v>1.1004125751241868E-3</v>
      </c>
    </row>
    <row r="119" spans="1:24">
      <c r="A119" s="3">
        <v>47</v>
      </c>
      <c r="B119" s="10" t="s">
        <v>23</v>
      </c>
      <c r="C119" s="10" t="s">
        <v>24</v>
      </c>
      <c r="D119" s="11">
        <v>190000010889</v>
      </c>
      <c r="E119" s="10" t="s">
        <v>25</v>
      </c>
      <c r="F119" s="4">
        <v>58475</v>
      </c>
      <c r="G119" s="10" t="s">
        <v>34</v>
      </c>
      <c r="H119" s="10" t="s">
        <v>32</v>
      </c>
      <c r="I119" s="4">
        <v>43</v>
      </c>
      <c r="J119" s="10" t="s">
        <v>26</v>
      </c>
      <c r="K119" s="10" t="s">
        <v>68</v>
      </c>
      <c r="L119" s="11">
        <v>104229780</v>
      </c>
      <c r="M119" s="10" t="s">
        <v>33</v>
      </c>
      <c r="N119" s="10" t="s">
        <v>99</v>
      </c>
      <c r="O119" s="11">
        <v>7790659723</v>
      </c>
      <c r="P119" s="10" t="s">
        <v>605</v>
      </c>
      <c r="Q119" s="10" t="s">
        <v>605</v>
      </c>
      <c r="R119" s="10" t="s">
        <v>28</v>
      </c>
      <c r="S119" s="10" t="s">
        <v>28</v>
      </c>
      <c r="T119" s="12">
        <v>41107</v>
      </c>
      <c r="U119" s="4">
        <v>1825</v>
      </c>
      <c r="V119" s="10" t="s">
        <v>29</v>
      </c>
      <c r="W119" s="13" t="s">
        <v>71</v>
      </c>
      <c r="X119" s="17">
        <f t="shared" si="1"/>
        <v>1.1004125751241868E-3</v>
      </c>
    </row>
    <row r="120" spans="1:24">
      <c r="A120" s="1">
        <v>47</v>
      </c>
      <c r="B120" s="6" t="s">
        <v>23</v>
      </c>
      <c r="C120" s="6" t="s">
        <v>24</v>
      </c>
      <c r="D120" s="7">
        <v>190000010889</v>
      </c>
      <c r="E120" s="6" t="s">
        <v>25</v>
      </c>
      <c r="F120" s="2">
        <v>58475</v>
      </c>
      <c r="G120" s="6" t="s">
        <v>34</v>
      </c>
      <c r="H120" s="6" t="s">
        <v>32</v>
      </c>
      <c r="I120" s="2">
        <v>43</v>
      </c>
      <c r="J120" s="6" t="s">
        <v>26</v>
      </c>
      <c r="K120" s="6" t="s">
        <v>68</v>
      </c>
      <c r="L120" s="7">
        <v>104229780</v>
      </c>
      <c r="M120" s="6" t="s">
        <v>47</v>
      </c>
      <c r="N120" s="6" t="s">
        <v>127</v>
      </c>
      <c r="O120" s="7">
        <v>7864542000151</v>
      </c>
      <c r="P120" s="6" t="s">
        <v>609</v>
      </c>
      <c r="Q120" s="6" t="s">
        <v>610</v>
      </c>
      <c r="R120" s="6" t="s">
        <v>606</v>
      </c>
      <c r="S120" s="6" t="s">
        <v>607</v>
      </c>
      <c r="T120" s="8">
        <v>41123</v>
      </c>
      <c r="U120" s="2">
        <v>800</v>
      </c>
      <c r="V120" s="6" t="s">
        <v>76</v>
      </c>
      <c r="W120" s="9" t="s">
        <v>611</v>
      </c>
      <c r="X120" s="17">
        <f t="shared" si="1"/>
        <v>4.8237263567087646E-4</v>
      </c>
    </row>
    <row r="121" spans="1:24">
      <c r="A121" s="3">
        <v>47</v>
      </c>
      <c r="B121" s="10" t="s">
        <v>23</v>
      </c>
      <c r="C121" s="10" t="s">
        <v>24</v>
      </c>
      <c r="D121" s="11">
        <v>190000010889</v>
      </c>
      <c r="E121" s="10" t="s">
        <v>25</v>
      </c>
      <c r="F121" s="4">
        <v>58475</v>
      </c>
      <c r="G121" s="10" t="s">
        <v>34</v>
      </c>
      <c r="H121" s="10" t="s">
        <v>32</v>
      </c>
      <c r="I121" s="4">
        <v>43</v>
      </c>
      <c r="J121" s="10" t="s">
        <v>26</v>
      </c>
      <c r="K121" s="10" t="s">
        <v>68</v>
      </c>
      <c r="L121" s="11">
        <v>104229780</v>
      </c>
      <c r="M121" s="10" t="s">
        <v>47</v>
      </c>
      <c r="N121" s="10" t="s">
        <v>111</v>
      </c>
      <c r="O121" s="11">
        <v>7864542000151</v>
      </c>
      <c r="P121" s="10" t="s">
        <v>609</v>
      </c>
      <c r="Q121" s="10" t="s">
        <v>610</v>
      </c>
      <c r="R121" s="10" t="s">
        <v>606</v>
      </c>
      <c r="S121" s="10" t="s">
        <v>607</v>
      </c>
      <c r="T121" s="12">
        <v>41129</v>
      </c>
      <c r="U121" s="4">
        <v>2400</v>
      </c>
      <c r="V121" s="10" t="s">
        <v>76</v>
      </c>
      <c r="W121" s="13" t="s">
        <v>612</v>
      </c>
      <c r="X121" s="17">
        <f t="shared" si="1"/>
        <v>1.4471179070126294E-3</v>
      </c>
    </row>
    <row r="122" spans="1:24">
      <c r="A122" s="1">
        <v>47</v>
      </c>
      <c r="B122" s="6" t="s">
        <v>23</v>
      </c>
      <c r="C122" s="6" t="s">
        <v>24</v>
      </c>
      <c r="D122" s="7">
        <v>190000010889</v>
      </c>
      <c r="E122" s="6" t="s">
        <v>25</v>
      </c>
      <c r="F122" s="2">
        <v>58475</v>
      </c>
      <c r="G122" s="6" t="s">
        <v>34</v>
      </c>
      <c r="H122" s="6" t="s">
        <v>32</v>
      </c>
      <c r="I122" s="2">
        <v>43</v>
      </c>
      <c r="J122" s="6" t="s">
        <v>26</v>
      </c>
      <c r="K122" s="6" t="s">
        <v>68</v>
      </c>
      <c r="L122" s="7">
        <v>104229780</v>
      </c>
      <c r="M122" s="6" t="s">
        <v>27</v>
      </c>
      <c r="N122" s="6" t="s">
        <v>150</v>
      </c>
      <c r="O122" s="7">
        <v>7637726746</v>
      </c>
      <c r="P122" s="6" t="s">
        <v>613</v>
      </c>
      <c r="Q122" s="6" t="s">
        <v>614</v>
      </c>
      <c r="R122" s="6" t="s">
        <v>28</v>
      </c>
      <c r="S122" s="6" t="s">
        <v>28</v>
      </c>
      <c r="T122" s="8">
        <v>41107</v>
      </c>
      <c r="U122" s="2">
        <v>1500</v>
      </c>
      <c r="V122" s="6" t="s">
        <v>36</v>
      </c>
      <c r="W122" s="9" t="s">
        <v>328</v>
      </c>
      <c r="X122" s="17">
        <f t="shared" si="1"/>
        <v>9.044486918828934E-4</v>
      </c>
    </row>
    <row r="123" spans="1:24">
      <c r="A123" s="3">
        <v>47</v>
      </c>
      <c r="B123" s="10" t="s">
        <v>23</v>
      </c>
      <c r="C123" s="10" t="s">
        <v>24</v>
      </c>
      <c r="D123" s="11">
        <v>190000010889</v>
      </c>
      <c r="E123" s="10" t="s">
        <v>25</v>
      </c>
      <c r="F123" s="4">
        <v>58475</v>
      </c>
      <c r="G123" s="10" t="s">
        <v>34</v>
      </c>
      <c r="H123" s="10" t="s">
        <v>32</v>
      </c>
      <c r="I123" s="4">
        <v>43</v>
      </c>
      <c r="J123" s="10" t="s">
        <v>26</v>
      </c>
      <c r="K123" s="10" t="s">
        <v>68</v>
      </c>
      <c r="L123" s="11">
        <v>104229780</v>
      </c>
      <c r="M123" s="10" t="s">
        <v>33</v>
      </c>
      <c r="N123" s="10" t="s">
        <v>73</v>
      </c>
      <c r="O123" s="11">
        <v>53850793753</v>
      </c>
      <c r="P123" s="10" t="s">
        <v>615</v>
      </c>
      <c r="Q123" s="10" t="s">
        <v>615</v>
      </c>
      <c r="R123" s="10" t="s">
        <v>28</v>
      </c>
      <c r="S123" s="10" t="s">
        <v>28</v>
      </c>
      <c r="T123" s="12">
        <v>41107</v>
      </c>
      <c r="U123" s="4">
        <v>1825</v>
      </c>
      <c r="V123" s="10" t="s">
        <v>29</v>
      </c>
      <c r="W123" s="13" t="s">
        <v>71</v>
      </c>
      <c r="X123" s="17">
        <f t="shared" si="1"/>
        <v>1.1004125751241868E-3</v>
      </c>
    </row>
    <row r="124" spans="1:24">
      <c r="A124" s="1">
        <v>47</v>
      </c>
      <c r="B124" s="6" t="s">
        <v>23</v>
      </c>
      <c r="C124" s="6" t="s">
        <v>24</v>
      </c>
      <c r="D124" s="7">
        <v>190000010889</v>
      </c>
      <c r="E124" s="6" t="s">
        <v>25</v>
      </c>
      <c r="F124" s="2">
        <v>58475</v>
      </c>
      <c r="G124" s="6" t="s">
        <v>34</v>
      </c>
      <c r="H124" s="6" t="s">
        <v>32</v>
      </c>
      <c r="I124" s="2">
        <v>43</v>
      </c>
      <c r="J124" s="6" t="s">
        <v>26</v>
      </c>
      <c r="K124" s="6" t="s">
        <v>68</v>
      </c>
      <c r="L124" s="7">
        <v>104229780</v>
      </c>
      <c r="M124" s="6" t="s">
        <v>33</v>
      </c>
      <c r="N124" s="6" t="s">
        <v>316</v>
      </c>
      <c r="O124" s="7">
        <v>70001855700</v>
      </c>
      <c r="P124" s="6" t="s">
        <v>616</v>
      </c>
      <c r="Q124" s="6" t="s">
        <v>616</v>
      </c>
      <c r="R124" s="6" t="s">
        <v>28</v>
      </c>
      <c r="S124" s="6" t="s">
        <v>28</v>
      </c>
      <c r="T124" s="8">
        <v>41107</v>
      </c>
      <c r="U124" s="2">
        <v>365</v>
      </c>
      <c r="V124" s="6" t="s">
        <v>29</v>
      </c>
      <c r="W124" s="9" t="s">
        <v>71</v>
      </c>
      <c r="X124" s="17">
        <f t="shared" si="1"/>
        <v>2.2008251502483739E-4</v>
      </c>
    </row>
    <row r="125" spans="1:24">
      <c r="A125" s="3">
        <v>47</v>
      </c>
      <c r="B125" s="10" t="s">
        <v>23</v>
      </c>
      <c r="C125" s="10" t="s">
        <v>24</v>
      </c>
      <c r="D125" s="11">
        <v>190000010889</v>
      </c>
      <c r="E125" s="10" t="s">
        <v>25</v>
      </c>
      <c r="F125" s="4">
        <v>58475</v>
      </c>
      <c r="G125" s="10" t="s">
        <v>34</v>
      </c>
      <c r="H125" s="10" t="s">
        <v>32</v>
      </c>
      <c r="I125" s="4">
        <v>43</v>
      </c>
      <c r="J125" s="10" t="s">
        <v>26</v>
      </c>
      <c r="K125" s="10" t="s">
        <v>68</v>
      </c>
      <c r="L125" s="11">
        <v>104229780</v>
      </c>
      <c r="M125" s="10" t="s">
        <v>27</v>
      </c>
      <c r="N125" s="10" t="s">
        <v>48</v>
      </c>
      <c r="O125" s="11">
        <v>3939926752</v>
      </c>
      <c r="P125" s="10" t="s">
        <v>617</v>
      </c>
      <c r="Q125" s="10" t="s">
        <v>618</v>
      </c>
      <c r="R125" s="10" t="s">
        <v>28</v>
      </c>
      <c r="S125" s="10" t="s">
        <v>28</v>
      </c>
      <c r="T125" s="12">
        <v>41107</v>
      </c>
      <c r="U125" s="4">
        <v>365</v>
      </c>
      <c r="V125" s="10" t="s">
        <v>29</v>
      </c>
      <c r="W125" s="13" t="s">
        <v>71</v>
      </c>
      <c r="X125" s="17">
        <f t="shared" si="1"/>
        <v>2.2008251502483739E-4</v>
      </c>
    </row>
    <row r="126" spans="1:24">
      <c r="A126" s="1">
        <v>47</v>
      </c>
      <c r="B126" s="6" t="s">
        <v>23</v>
      </c>
      <c r="C126" s="6" t="s">
        <v>24</v>
      </c>
      <c r="D126" s="7">
        <v>190000010889</v>
      </c>
      <c r="E126" s="6" t="s">
        <v>25</v>
      </c>
      <c r="F126" s="2">
        <v>58475</v>
      </c>
      <c r="G126" s="6" t="s">
        <v>34</v>
      </c>
      <c r="H126" s="6" t="s">
        <v>32</v>
      </c>
      <c r="I126" s="2">
        <v>43</v>
      </c>
      <c r="J126" s="6" t="s">
        <v>26</v>
      </c>
      <c r="K126" s="6" t="s">
        <v>68</v>
      </c>
      <c r="L126" s="7">
        <v>104229780</v>
      </c>
      <c r="M126" s="6" t="s">
        <v>27</v>
      </c>
      <c r="N126" s="6" t="s">
        <v>139</v>
      </c>
      <c r="O126" s="7">
        <v>10336476752</v>
      </c>
      <c r="P126" s="6" t="s">
        <v>619</v>
      </c>
      <c r="Q126" s="6" t="s">
        <v>619</v>
      </c>
      <c r="R126" s="6" t="s">
        <v>28</v>
      </c>
      <c r="S126" s="6" t="s">
        <v>28</v>
      </c>
      <c r="T126" s="8">
        <v>41107</v>
      </c>
      <c r="U126" s="2">
        <v>365</v>
      </c>
      <c r="V126" s="6" t="s">
        <v>29</v>
      </c>
      <c r="W126" s="9" t="s">
        <v>71</v>
      </c>
      <c r="X126" s="17">
        <f t="shared" si="1"/>
        <v>2.2008251502483739E-4</v>
      </c>
    </row>
    <row r="127" spans="1:24">
      <c r="A127" s="3">
        <v>47</v>
      </c>
      <c r="B127" s="10" t="s">
        <v>23</v>
      </c>
      <c r="C127" s="10" t="s">
        <v>24</v>
      </c>
      <c r="D127" s="11">
        <v>190000010889</v>
      </c>
      <c r="E127" s="10" t="s">
        <v>25</v>
      </c>
      <c r="F127" s="4">
        <v>58475</v>
      </c>
      <c r="G127" s="10" t="s">
        <v>34</v>
      </c>
      <c r="H127" s="10" t="s">
        <v>32</v>
      </c>
      <c r="I127" s="4">
        <v>43</v>
      </c>
      <c r="J127" s="10" t="s">
        <v>26</v>
      </c>
      <c r="K127" s="10" t="s">
        <v>68</v>
      </c>
      <c r="L127" s="11">
        <v>104229780</v>
      </c>
      <c r="M127" s="10" t="s">
        <v>33</v>
      </c>
      <c r="N127" s="10" t="s">
        <v>60</v>
      </c>
      <c r="O127" s="11">
        <v>507596714</v>
      </c>
      <c r="P127" s="10" t="s">
        <v>620</v>
      </c>
      <c r="Q127" s="10" t="s">
        <v>620</v>
      </c>
      <c r="R127" s="10" t="s">
        <v>28</v>
      </c>
      <c r="S127" s="10" t="s">
        <v>28</v>
      </c>
      <c r="T127" s="12">
        <v>41107</v>
      </c>
      <c r="U127" s="4">
        <v>1825</v>
      </c>
      <c r="V127" s="10" t="s">
        <v>29</v>
      </c>
      <c r="W127" s="13" t="s">
        <v>71</v>
      </c>
      <c r="X127" s="17">
        <f t="shared" si="1"/>
        <v>1.1004125751241868E-3</v>
      </c>
    </row>
    <row r="128" spans="1:24">
      <c r="A128" s="1">
        <v>47</v>
      </c>
      <c r="B128" s="6" t="s">
        <v>23</v>
      </c>
      <c r="C128" s="6" t="s">
        <v>24</v>
      </c>
      <c r="D128" s="7">
        <v>190000010889</v>
      </c>
      <c r="E128" s="6" t="s">
        <v>25</v>
      </c>
      <c r="F128" s="2">
        <v>58475</v>
      </c>
      <c r="G128" s="6" t="s">
        <v>34</v>
      </c>
      <c r="H128" s="6" t="s">
        <v>32</v>
      </c>
      <c r="I128" s="2">
        <v>43</v>
      </c>
      <c r="J128" s="6" t="s">
        <v>26</v>
      </c>
      <c r="K128" s="6" t="s">
        <v>68</v>
      </c>
      <c r="L128" s="7">
        <v>104229780</v>
      </c>
      <c r="M128" s="6" t="s">
        <v>33</v>
      </c>
      <c r="N128" s="6" t="s">
        <v>387</v>
      </c>
      <c r="O128" s="7">
        <v>10249395703</v>
      </c>
      <c r="P128" s="6" t="s">
        <v>621</v>
      </c>
      <c r="Q128" s="6" t="s">
        <v>621</v>
      </c>
      <c r="R128" s="6" t="s">
        <v>28</v>
      </c>
      <c r="S128" s="6" t="s">
        <v>28</v>
      </c>
      <c r="T128" s="8">
        <v>41107</v>
      </c>
      <c r="U128" s="2">
        <v>1825</v>
      </c>
      <c r="V128" s="6" t="s">
        <v>29</v>
      </c>
      <c r="W128" s="9" t="s">
        <v>71</v>
      </c>
      <c r="X128" s="17">
        <f t="shared" si="1"/>
        <v>1.1004125751241868E-3</v>
      </c>
    </row>
    <row r="129" spans="1:24">
      <c r="A129" s="3">
        <v>47</v>
      </c>
      <c r="B129" s="10" t="s">
        <v>23</v>
      </c>
      <c r="C129" s="10" t="s">
        <v>24</v>
      </c>
      <c r="D129" s="11">
        <v>190000010889</v>
      </c>
      <c r="E129" s="10" t="s">
        <v>25</v>
      </c>
      <c r="F129" s="4">
        <v>58475</v>
      </c>
      <c r="G129" s="10" t="s">
        <v>34</v>
      </c>
      <c r="H129" s="10" t="s">
        <v>32</v>
      </c>
      <c r="I129" s="4">
        <v>43</v>
      </c>
      <c r="J129" s="10" t="s">
        <v>26</v>
      </c>
      <c r="K129" s="10" t="s">
        <v>68</v>
      </c>
      <c r="L129" s="11">
        <v>104229780</v>
      </c>
      <c r="M129" s="10" t="s">
        <v>33</v>
      </c>
      <c r="N129" s="10" t="s">
        <v>461</v>
      </c>
      <c r="O129" s="11">
        <v>10788989790</v>
      </c>
      <c r="P129" s="10" t="s">
        <v>622</v>
      </c>
      <c r="Q129" s="10" t="s">
        <v>622</v>
      </c>
      <c r="R129" s="10" t="s">
        <v>28</v>
      </c>
      <c r="S129" s="10" t="s">
        <v>28</v>
      </c>
      <c r="T129" s="12">
        <v>41107</v>
      </c>
      <c r="U129" s="4">
        <v>1825</v>
      </c>
      <c r="V129" s="10" t="s">
        <v>29</v>
      </c>
      <c r="W129" s="13" t="s">
        <v>71</v>
      </c>
      <c r="X129" s="17">
        <f t="shared" si="1"/>
        <v>1.1004125751241868E-3</v>
      </c>
    </row>
    <row r="130" spans="1:24">
      <c r="A130" s="1">
        <v>47</v>
      </c>
      <c r="B130" s="6" t="s">
        <v>23</v>
      </c>
      <c r="C130" s="6" t="s">
        <v>24</v>
      </c>
      <c r="D130" s="7">
        <v>190000010889</v>
      </c>
      <c r="E130" s="6" t="s">
        <v>25</v>
      </c>
      <c r="F130" s="2">
        <v>58475</v>
      </c>
      <c r="G130" s="6" t="s">
        <v>34</v>
      </c>
      <c r="H130" s="6" t="s">
        <v>32</v>
      </c>
      <c r="I130" s="2">
        <v>43</v>
      </c>
      <c r="J130" s="6" t="s">
        <v>26</v>
      </c>
      <c r="K130" s="6" t="s">
        <v>68</v>
      </c>
      <c r="L130" s="7">
        <v>104229780</v>
      </c>
      <c r="M130" s="6" t="s">
        <v>33</v>
      </c>
      <c r="N130" s="6" t="s">
        <v>221</v>
      </c>
      <c r="O130" s="7">
        <v>12354626762</v>
      </c>
      <c r="P130" s="6" t="s">
        <v>623</v>
      </c>
      <c r="Q130" s="6" t="s">
        <v>623</v>
      </c>
      <c r="R130" s="6" t="s">
        <v>28</v>
      </c>
      <c r="S130" s="6" t="s">
        <v>28</v>
      </c>
      <c r="T130" s="8">
        <v>41107</v>
      </c>
      <c r="U130" s="2">
        <v>1095</v>
      </c>
      <c r="V130" s="6" t="s">
        <v>29</v>
      </c>
      <c r="W130" s="9" t="s">
        <v>71</v>
      </c>
      <c r="X130" s="17">
        <f t="shared" si="1"/>
        <v>6.602475450745122E-4</v>
      </c>
    </row>
    <row r="131" spans="1:24">
      <c r="A131" s="3">
        <v>47</v>
      </c>
      <c r="B131" s="10" t="s">
        <v>23</v>
      </c>
      <c r="C131" s="10" t="s">
        <v>24</v>
      </c>
      <c r="D131" s="11">
        <v>190000010889</v>
      </c>
      <c r="E131" s="10" t="s">
        <v>25</v>
      </c>
      <c r="F131" s="4">
        <v>58475</v>
      </c>
      <c r="G131" s="10" t="s">
        <v>34</v>
      </c>
      <c r="H131" s="10" t="s">
        <v>32</v>
      </c>
      <c r="I131" s="4">
        <v>43</v>
      </c>
      <c r="J131" s="10" t="s">
        <v>26</v>
      </c>
      <c r="K131" s="10" t="s">
        <v>68</v>
      </c>
      <c r="L131" s="11">
        <v>104229780</v>
      </c>
      <c r="M131" s="10" t="s">
        <v>33</v>
      </c>
      <c r="N131" s="10" t="s">
        <v>217</v>
      </c>
      <c r="O131" s="11">
        <v>8610957748</v>
      </c>
      <c r="P131" s="10" t="s">
        <v>624</v>
      </c>
      <c r="Q131" s="10" t="s">
        <v>625</v>
      </c>
      <c r="R131" s="10" t="s">
        <v>28</v>
      </c>
      <c r="S131" s="10" t="s">
        <v>28</v>
      </c>
      <c r="T131" s="12">
        <v>41107</v>
      </c>
      <c r="U131" s="4">
        <v>365</v>
      </c>
      <c r="V131" s="10" t="s">
        <v>29</v>
      </c>
      <c r="W131" s="13" t="s">
        <v>71</v>
      </c>
      <c r="X131" s="17">
        <f t="shared" ref="X131:X194" si="2">U131/Y$2</f>
        <v>2.2008251502483739E-4</v>
      </c>
    </row>
    <row r="132" spans="1:24">
      <c r="A132" s="1">
        <v>47</v>
      </c>
      <c r="B132" s="6" t="s">
        <v>23</v>
      </c>
      <c r="C132" s="6" t="s">
        <v>24</v>
      </c>
      <c r="D132" s="7">
        <v>190000010889</v>
      </c>
      <c r="E132" s="6" t="s">
        <v>25</v>
      </c>
      <c r="F132" s="2">
        <v>58475</v>
      </c>
      <c r="G132" s="6" t="s">
        <v>34</v>
      </c>
      <c r="H132" s="6" t="s">
        <v>32</v>
      </c>
      <c r="I132" s="2">
        <v>43</v>
      </c>
      <c r="J132" s="6" t="s">
        <v>26</v>
      </c>
      <c r="K132" s="6" t="s">
        <v>68</v>
      </c>
      <c r="L132" s="7">
        <v>104229780</v>
      </c>
      <c r="M132" s="6" t="s">
        <v>33</v>
      </c>
      <c r="N132" s="6" t="s">
        <v>212</v>
      </c>
      <c r="O132" s="7">
        <v>44287593553</v>
      </c>
      <c r="P132" s="6" t="s">
        <v>626</v>
      </c>
      <c r="Q132" s="6" t="s">
        <v>626</v>
      </c>
      <c r="R132" s="6" t="s">
        <v>28</v>
      </c>
      <c r="S132" s="6" t="s">
        <v>28</v>
      </c>
      <c r="T132" s="8">
        <v>41107</v>
      </c>
      <c r="U132" s="2">
        <v>365</v>
      </c>
      <c r="V132" s="6" t="s">
        <v>29</v>
      </c>
      <c r="W132" s="9" t="s">
        <v>71</v>
      </c>
      <c r="X132" s="17">
        <f t="shared" si="2"/>
        <v>2.2008251502483739E-4</v>
      </c>
    </row>
    <row r="133" spans="1:24">
      <c r="A133" s="3">
        <v>47</v>
      </c>
      <c r="B133" s="10" t="s">
        <v>23</v>
      </c>
      <c r="C133" s="10" t="s">
        <v>24</v>
      </c>
      <c r="D133" s="11">
        <v>190000010889</v>
      </c>
      <c r="E133" s="10" t="s">
        <v>25</v>
      </c>
      <c r="F133" s="4">
        <v>58475</v>
      </c>
      <c r="G133" s="10" t="s">
        <v>34</v>
      </c>
      <c r="H133" s="10" t="s">
        <v>32</v>
      </c>
      <c r="I133" s="4">
        <v>43</v>
      </c>
      <c r="J133" s="10" t="s">
        <v>26</v>
      </c>
      <c r="K133" s="10" t="s">
        <v>68</v>
      </c>
      <c r="L133" s="11">
        <v>104229780</v>
      </c>
      <c r="M133" s="10" t="s">
        <v>33</v>
      </c>
      <c r="N133" s="10" t="s">
        <v>66</v>
      </c>
      <c r="O133" s="11">
        <v>14493621761</v>
      </c>
      <c r="P133" s="10" t="s">
        <v>627</v>
      </c>
      <c r="Q133" s="10" t="s">
        <v>627</v>
      </c>
      <c r="R133" s="10" t="s">
        <v>28</v>
      </c>
      <c r="S133" s="10" t="s">
        <v>28</v>
      </c>
      <c r="T133" s="12">
        <v>41107</v>
      </c>
      <c r="U133" s="4">
        <v>365</v>
      </c>
      <c r="V133" s="10" t="s">
        <v>29</v>
      </c>
      <c r="W133" s="13" t="s">
        <v>71</v>
      </c>
      <c r="X133" s="17">
        <f t="shared" si="2"/>
        <v>2.2008251502483739E-4</v>
      </c>
    </row>
    <row r="134" spans="1:24">
      <c r="A134" s="1">
        <v>47</v>
      </c>
      <c r="B134" s="6" t="s">
        <v>23</v>
      </c>
      <c r="C134" s="6" t="s">
        <v>24</v>
      </c>
      <c r="D134" s="7">
        <v>190000010889</v>
      </c>
      <c r="E134" s="6" t="s">
        <v>25</v>
      </c>
      <c r="F134" s="2">
        <v>58475</v>
      </c>
      <c r="G134" s="6" t="s">
        <v>34</v>
      </c>
      <c r="H134" s="6" t="s">
        <v>32</v>
      </c>
      <c r="I134" s="2">
        <v>43</v>
      </c>
      <c r="J134" s="6" t="s">
        <v>26</v>
      </c>
      <c r="K134" s="6" t="s">
        <v>68</v>
      </c>
      <c r="L134" s="7">
        <v>104229780</v>
      </c>
      <c r="M134" s="6" t="s">
        <v>33</v>
      </c>
      <c r="N134" s="6" t="s">
        <v>458</v>
      </c>
      <c r="O134" s="7">
        <v>14494063789</v>
      </c>
      <c r="P134" s="6" t="s">
        <v>628</v>
      </c>
      <c r="Q134" s="6" t="s">
        <v>628</v>
      </c>
      <c r="R134" s="6" t="s">
        <v>28</v>
      </c>
      <c r="S134" s="6" t="s">
        <v>28</v>
      </c>
      <c r="T134" s="8">
        <v>41107</v>
      </c>
      <c r="U134" s="2">
        <v>1825</v>
      </c>
      <c r="V134" s="6" t="s">
        <v>29</v>
      </c>
      <c r="W134" s="9" t="s">
        <v>71</v>
      </c>
      <c r="X134" s="17">
        <f t="shared" si="2"/>
        <v>1.1004125751241868E-3</v>
      </c>
    </row>
    <row r="135" spans="1:24">
      <c r="A135" s="3">
        <v>47</v>
      </c>
      <c r="B135" s="10" t="s">
        <v>23</v>
      </c>
      <c r="C135" s="10" t="s">
        <v>24</v>
      </c>
      <c r="D135" s="11">
        <v>190000010889</v>
      </c>
      <c r="E135" s="10" t="s">
        <v>25</v>
      </c>
      <c r="F135" s="4">
        <v>58475</v>
      </c>
      <c r="G135" s="10" t="s">
        <v>34</v>
      </c>
      <c r="H135" s="10" t="s">
        <v>32</v>
      </c>
      <c r="I135" s="4">
        <v>43</v>
      </c>
      <c r="J135" s="10" t="s">
        <v>26</v>
      </c>
      <c r="K135" s="10" t="s">
        <v>68</v>
      </c>
      <c r="L135" s="11">
        <v>104229780</v>
      </c>
      <c r="M135" s="10" t="s">
        <v>33</v>
      </c>
      <c r="N135" s="10" t="s">
        <v>256</v>
      </c>
      <c r="O135" s="11">
        <v>2693825776</v>
      </c>
      <c r="P135" s="10" t="s">
        <v>629</v>
      </c>
      <c r="Q135" s="10" t="s">
        <v>629</v>
      </c>
      <c r="R135" s="10" t="s">
        <v>28</v>
      </c>
      <c r="S135" s="10" t="s">
        <v>28</v>
      </c>
      <c r="T135" s="12">
        <v>41107</v>
      </c>
      <c r="U135" s="4">
        <v>1825</v>
      </c>
      <c r="V135" s="10" t="s">
        <v>29</v>
      </c>
      <c r="W135" s="13" t="s">
        <v>71</v>
      </c>
      <c r="X135" s="17">
        <f t="shared" si="2"/>
        <v>1.1004125751241868E-3</v>
      </c>
    </row>
    <row r="136" spans="1:24">
      <c r="A136" s="1">
        <v>47</v>
      </c>
      <c r="B136" s="6" t="s">
        <v>23</v>
      </c>
      <c r="C136" s="6" t="s">
        <v>24</v>
      </c>
      <c r="D136" s="7">
        <v>190000010889</v>
      </c>
      <c r="E136" s="6" t="s">
        <v>25</v>
      </c>
      <c r="F136" s="2">
        <v>58475</v>
      </c>
      <c r="G136" s="6" t="s">
        <v>34</v>
      </c>
      <c r="H136" s="6" t="s">
        <v>32</v>
      </c>
      <c r="I136" s="2">
        <v>43</v>
      </c>
      <c r="J136" s="6" t="s">
        <v>26</v>
      </c>
      <c r="K136" s="6" t="s">
        <v>68</v>
      </c>
      <c r="L136" s="7">
        <v>104229780</v>
      </c>
      <c r="M136" s="6" t="s">
        <v>33</v>
      </c>
      <c r="N136" s="6" t="s">
        <v>298</v>
      </c>
      <c r="O136" s="7">
        <v>5900154785</v>
      </c>
      <c r="P136" s="6" t="s">
        <v>630</v>
      </c>
      <c r="Q136" s="6" t="s">
        <v>630</v>
      </c>
      <c r="R136" s="6" t="s">
        <v>28</v>
      </c>
      <c r="S136" s="6" t="s">
        <v>28</v>
      </c>
      <c r="T136" s="8">
        <v>41107</v>
      </c>
      <c r="U136" s="2">
        <v>1825</v>
      </c>
      <c r="V136" s="6" t="s">
        <v>29</v>
      </c>
      <c r="W136" s="9" t="s">
        <v>71</v>
      </c>
      <c r="X136" s="17">
        <f t="shared" si="2"/>
        <v>1.1004125751241868E-3</v>
      </c>
    </row>
    <row r="137" spans="1:24">
      <c r="A137" s="3">
        <v>47</v>
      </c>
      <c r="B137" s="10" t="s">
        <v>23</v>
      </c>
      <c r="C137" s="10" t="s">
        <v>24</v>
      </c>
      <c r="D137" s="11">
        <v>190000010889</v>
      </c>
      <c r="E137" s="10" t="s">
        <v>25</v>
      </c>
      <c r="F137" s="4">
        <v>58475</v>
      </c>
      <c r="G137" s="10" t="s">
        <v>34</v>
      </c>
      <c r="H137" s="10" t="s">
        <v>32</v>
      </c>
      <c r="I137" s="4">
        <v>43</v>
      </c>
      <c r="J137" s="10" t="s">
        <v>26</v>
      </c>
      <c r="K137" s="10" t="s">
        <v>68</v>
      </c>
      <c r="L137" s="11">
        <v>104229780</v>
      </c>
      <c r="M137" s="10" t="s">
        <v>33</v>
      </c>
      <c r="N137" s="10" t="s">
        <v>239</v>
      </c>
      <c r="O137" s="11">
        <v>3051294730</v>
      </c>
      <c r="P137" s="10" t="s">
        <v>631</v>
      </c>
      <c r="Q137" s="10" t="s">
        <v>631</v>
      </c>
      <c r="R137" s="10" t="s">
        <v>28</v>
      </c>
      <c r="S137" s="10" t="s">
        <v>28</v>
      </c>
      <c r="T137" s="12">
        <v>41107</v>
      </c>
      <c r="U137" s="4">
        <v>1825</v>
      </c>
      <c r="V137" s="10" t="s">
        <v>29</v>
      </c>
      <c r="W137" s="13" t="s">
        <v>71</v>
      </c>
      <c r="X137" s="17">
        <f t="shared" si="2"/>
        <v>1.1004125751241868E-3</v>
      </c>
    </row>
    <row r="138" spans="1:24">
      <c r="A138" s="1">
        <v>47</v>
      </c>
      <c r="B138" s="6" t="s">
        <v>23</v>
      </c>
      <c r="C138" s="6" t="s">
        <v>24</v>
      </c>
      <c r="D138" s="7">
        <v>190000010889</v>
      </c>
      <c r="E138" s="6" t="s">
        <v>25</v>
      </c>
      <c r="F138" s="2">
        <v>58475</v>
      </c>
      <c r="G138" s="6" t="s">
        <v>34</v>
      </c>
      <c r="H138" s="6" t="s">
        <v>32</v>
      </c>
      <c r="I138" s="2">
        <v>43</v>
      </c>
      <c r="J138" s="6" t="s">
        <v>26</v>
      </c>
      <c r="K138" s="6" t="s">
        <v>68</v>
      </c>
      <c r="L138" s="7">
        <v>104229780</v>
      </c>
      <c r="M138" s="6" t="s">
        <v>33</v>
      </c>
      <c r="N138" s="6" t="s">
        <v>235</v>
      </c>
      <c r="O138" s="7">
        <v>3525213760</v>
      </c>
      <c r="P138" s="6" t="s">
        <v>632</v>
      </c>
      <c r="Q138" s="6" t="s">
        <v>632</v>
      </c>
      <c r="R138" s="6" t="s">
        <v>28</v>
      </c>
      <c r="S138" s="6" t="s">
        <v>28</v>
      </c>
      <c r="T138" s="8">
        <v>41107</v>
      </c>
      <c r="U138" s="2">
        <v>365</v>
      </c>
      <c r="V138" s="6" t="s">
        <v>29</v>
      </c>
      <c r="W138" s="9" t="s">
        <v>71</v>
      </c>
      <c r="X138" s="17">
        <f t="shared" si="2"/>
        <v>2.2008251502483739E-4</v>
      </c>
    </row>
    <row r="139" spans="1:24">
      <c r="A139" s="3">
        <v>47</v>
      </c>
      <c r="B139" s="10" t="s">
        <v>23</v>
      </c>
      <c r="C139" s="10" t="s">
        <v>24</v>
      </c>
      <c r="D139" s="11">
        <v>190000010889</v>
      </c>
      <c r="E139" s="10" t="s">
        <v>25</v>
      </c>
      <c r="F139" s="4">
        <v>58475</v>
      </c>
      <c r="G139" s="10" t="s">
        <v>34</v>
      </c>
      <c r="H139" s="10" t="s">
        <v>32</v>
      </c>
      <c r="I139" s="4">
        <v>43</v>
      </c>
      <c r="J139" s="10" t="s">
        <v>26</v>
      </c>
      <c r="K139" s="10" t="s">
        <v>68</v>
      </c>
      <c r="L139" s="11">
        <v>104229780</v>
      </c>
      <c r="M139" s="10" t="s">
        <v>33</v>
      </c>
      <c r="N139" s="10" t="s">
        <v>222</v>
      </c>
      <c r="O139" s="11">
        <v>13092070704</v>
      </c>
      <c r="P139" s="10" t="s">
        <v>633</v>
      </c>
      <c r="Q139" s="10" t="s">
        <v>633</v>
      </c>
      <c r="R139" s="10" t="s">
        <v>28</v>
      </c>
      <c r="S139" s="10" t="s">
        <v>28</v>
      </c>
      <c r="T139" s="12">
        <v>41107</v>
      </c>
      <c r="U139" s="4">
        <v>1825</v>
      </c>
      <c r="V139" s="10" t="s">
        <v>29</v>
      </c>
      <c r="W139" s="13" t="s">
        <v>71</v>
      </c>
      <c r="X139" s="17">
        <f t="shared" si="2"/>
        <v>1.1004125751241868E-3</v>
      </c>
    </row>
    <row r="140" spans="1:24">
      <c r="A140" s="1">
        <v>47</v>
      </c>
      <c r="B140" s="6" t="s">
        <v>23</v>
      </c>
      <c r="C140" s="6" t="s">
        <v>24</v>
      </c>
      <c r="D140" s="7">
        <v>190000010889</v>
      </c>
      <c r="E140" s="6" t="s">
        <v>25</v>
      </c>
      <c r="F140" s="2">
        <v>58475</v>
      </c>
      <c r="G140" s="6" t="s">
        <v>34</v>
      </c>
      <c r="H140" s="6" t="s">
        <v>32</v>
      </c>
      <c r="I140" s="2">
        <v>43</v>
      </c>
      <c r="J140" s="6" t="s">
        <v>26</v>
      </c>
      <c r="K140" s="6" t="s">
        <v>68</v>
      </c>
      <c r="L140" s="7">
        <v>104229780</v>
      </c>
      <c r="M140" s="6" t="s">
        <v>33</v>
      </c>
      <c r="N140" s="6" t="s">
        <v>241</v>
      </c>
      <c r="O140" s="7">
        <v>39958086700</v>
      </c>
      <c r="P140" s="6" t="s">
        <v>634</v>
      </c>
      <c r="Q140" s="6" t="s">
        <v>635</v>
      </c>
      <c r="R140" s="6" t="s">
        <v>28</v>
      </c>
      <c r="S140" s="6" t="s">
        <v>28</v>
      </c>
      <c r="T140" s="8">
        <v>41107</v>
      </c>
      <c r="U140" s="2">
        <v>1825</v>
      </c>
      <c r="V140" s="6" t="s">
        <v>29</v>
      </c>
      <c r="W140" s="9" t="s">
        <v>71</v>
      </c>
      <c r="X140" s="17">
        <f t="shared" si="2"/>
        <v>1.1004125751241868E-3</v>
      </c>
    </row>
    <row r="141" spans="1:24">
      <c r="A141" s="3">
        <v>47</v>
      </c>
      <c r="B141" s="10" t="s">
        <v>23</v>
      </c>
      <c r="C141" s="10" t="s">
        <v>24</v>
      </c>
      <c r="D141" s="11">
        <v>190000010889</v>
      </c>
      <c r="E141" s="10" t="s">
        <v>25</v>
      </c>
      <c r="F141" s="4">
        <v>58475</v>
      </c>
      <c r="G141" s="10" t="s">
        <v>34</v>
      </c>
      <c r="H141" s="10" t="s">
        <v>32</v>
      </c>
      <c r="I141" s="4">
        <v>43</v>
      </c>
      <c r="J141" s="10" t="s">
        <v>26</v>
      </c>
      <c r="K141" s="10" t="s">
        <v>68</v>
      </c>
      <c r="L141" s="11">
        <v>104229780</v>
      </c>
      <c r="M141" s="10" t="s">
        <v>33</v>
      </c>
      <c r="N141" s="10" t="s">
        <v>438</v>
      </c>
      <c r="O141" s="11">
        <v>13542749702</v>
      </c>
      <c r="P141" s="10" t="s">
        <v>636</v>
      </c>
      <c r="Q141" s="10" t="s">
        <v>636</v>
      </c>
      <c r="R141" s="10" t="s">
        <v>28</v>
      </c>
      <c r="S141" s="10" t="s">
        <v>28</v>
      </c>
      <c r="T141" s="12">
        <v>41107</v>
      </c>
      <c r="U141" s="4">
        <v>1825</v>
      </c>
      <c r="V141" s="10" t="s">
        <v>29</v>
      </c>
      <c r="W141" s="13" t="s">
        <v>71</v>
      </c>
      <c r="X141" s="17">
        <f t="shared" si="2"/>
        <v>1.1004125751241868E-3</v>
      </c>
    </row>
    <row r="142" spans="1:24">
      <c r="A142" s="1">
        <v>47</v>
      </c>
      <c r="B142" s="6" t="s">
        <v>23</v>
      </c>
      <c r="C142" s="6" t="s">
        <v>24</v>
      </c>
      <c r="D142" s="7">
        <v>190000010889</v>
      </c>
      <c r="E142" s="6" t="s">
        <v>25</v>
      </c>
      <c r="F142" s="2">
        <v>58475</v>
      </c>
      <c r="G142" s="6" t="s">
        <v>34</v>
      </c>
      <c r="H142" s="6" t="s">
        <v>32</v>
      </c>
      <c r="I142" s="2">
        <v>43</v>
      </c>
      <c r="J142" s="6" t="s">
        <v>26</v>
      </c>
      <c r="K142" s="6" t="s">
        <v>68</v>
      </c>
      <c r="L142" s="7">
        <v>104229780</v>
      </c>
      <c r="M142" s="6" t="s">
        <v>33</v>
      </c>
      <c r="N142" s="6" t="s">
        <v>223</v>
      </c>
      <c r="O142" s="7">
        <v>34119779734</v>
      </c>
      <c r="P142" s="6" t="s">
        <v>637</v>
      </c>
      <c r="Q142" s="6" t="s">
        <v>637</v>
      </c>
      <c r="R142" s="6" t="s">
        <v>28</v>
      </c>
      <c r="S142" s="6" t="s">
        <v>28</v>
      </c>
      <c r="T142" s="8">
        <v>41107</v>
      </c>
      <c r="U142" s="2">
        <v>1825</v>
      </c>
      <c r="V142" s="6" t="s">
        <v>29</v>
      </c>
      <c r="W142" s="9" t="s">
        <v>71</v>
      </c>
      <c r="X142" s="17">
        <f t="shared" si="2"/>
        <v>1.1004125751241868E-3</v>
      </c>
    </row>
    <row r="143" spans="1:24">
      <c r="A143" s="3">
        <v>47</v>
      </c>
      <c r="B143" s="10" t="s">
        <v>23</v>
      </c>
      <c r="C143" s="10" t="s">
        <v>24</v>
      </c>
      <c r="D143" s="11">
        <v>190000010889</v>
      </c>
      <c r="E143" s="10" t="s">
        <v>25</v>
      </c>
      <c r="F143" s="4">
        <v>58475</v>
      </c>
      <c r="G143" s="10" t="s">
        <v>34</v>
      </c>
      <c r="H143" s="10" t="s">
        <v>32</v>
      </c>
      <c r="I143" s="4">
        <v>43</v>
      </c>
      <c r="J143" s="10" t="s">
        <v>26</v>
      </c>
      <c r="K143" s="10" t="s">
        <v>68</v>
      </c>
      <c r="L143" s="11">
        <v>104229780</v>
      </c>
      <c r="M143" s="10" t="s">
        <v>33</v>
      </c>
      <c r="N143" s="10" t="s">
        <v>400</v>
      </c>
      <c r="O143" s="11">
        <v>1176675796</v>
      </c>
      <c r="P143" s="10" t="s">
        <v>638</v>
      </c>
      <c r="Q143" s="10" t="s">
        <v>638</v>
      </c>
      <c r="R143" s="10" t="s">
        <v>28</v>
      </c>
      <c r="S143" s="10" t="s">
        <v>28</v>
      </c>
      <c r="T143" s="12">
        <v>41107</v>
      </c>
      <c r="U143" s="4">
        <v>1825</v>
      </c>
      <c r="V143" s="10" t="s">
        <v>29</v>
      </c>
      <c r="W143" s="13" t="s">
        <v>71</v>
      </c>
      <c r="X143" s="17">
        <f t="shared" si="2"/>
        <v>1.1004125751241868E-3</v>
      </c>
    </row>
    <row r="144" spans="1:24">
      <c r="A144" s="1">
        <v>47</v>
      </c>
      <c r="B144" s="6" t="s">
        <v>23</v>
      </c>
      <c r="C144" s="6" t="s">
        <v>24</v>
      </c>
      <c r="D144" s="7">
        <v>190000010889</v>
      </c>
      <c r="E144" s="6" t="s">
        <v>25</v>
      </c>
      <c r="F144" s="2">
        <v>58475</v>
      </c>
      <c r="G144" s="6" t="s">
        <v>34</v>
      </c>
      <c r="H144" s="6" t="s">
        <v>32</v>
      </c>
      <c r="I144" s="2">
        <v>43</v>
      </c>
      <c r="J144" s="6" t="s">
        <v>26</v>
      </c>
      <c r="K144" s="6" t="s">
        <v>68</v>
      </c>
      <c r="L144" s="7">
        <v>104229780</v>
      </c>
      <c r="M144" s="6" t="s">
        <v>33</v>
      </c>
      <c r="N144" s="6" t="s">
        <v>401</v>
      </c>
      <c r="O144" s="7">
        <v>97303950710</v>
      </c>
      <c r="P144" s="6" t="s">
        <v>639</v>
      </c>
      <c r="Q144" s="6" t="s">
        <v>640</v>
      </c>
      <c r="R144" s="6" t="s">
        <v>28</v>
      </c>
      <c r="S144" s="6" t="s">
        <v>28</v>
      </c>
      <c r="T144" s="8">
        <v>41107</v>
      </c>
      <c r="U144" s="2">
        <v>1925</v>
      </c>
      <c r="V144" s="6" t="s">
        <v>29</v>
      </c>
      <c r="W144" s="9" t="s">
        <v>71</v>
      </c>
      <c r="X144" s="17">
        <f t="shared" si="2"/>
        <v>1.1607091545830465E-3</v>
      </c>
    </row>
    <row r="145" spans="1:24">
      <c r="A145" s="3">
        <v>47</v>
      </c>
      <c r="B145" s="10" t="s">
        <v>23</v>
      </c>
      <c r="C145" s="10" t="s">
        <v>24</v>
      </c>
      <c r="D145" s="11">
        <v>190000010889</v>
      </c>
      <c r="E145" s="10" t="s">
        <v>25</v>
      </c>
      <c r="F145" s="4">
        <v>58475</v>
      </c>
      <c r="G145" s="10" t="s">
        <v>34</v>
      </c>
      <c r="H145" s="10" t="s">
        <v>32</v>
      </c>
      <c r="I145" s="4">
        <v>43</v>
      </c>
      <c r="J145" s="10" t="s">
        <v>26</v>
      </c>
      <c r="K145" s="10" t="s">
        <v>68</v>
      </c>
      <c r="L145" s="11">
        <v>104229780</v>
      </c>
      <c r="M145" s="10" t="s">
        <v>33</v>
      </c>
      <c r="N145" s="10" t="s">
        <v>208</v>
      </c>
      <c r="O145" s="11">
        <v>13483429786</v>
      </c>
      <c r="P145" s="10" t="s">
        <v>641</v>
      </c>
      <c r="Q145" s="10" t="s">
        <v>641</v>
      </c>
      <c r="R145" s="10" t="s">
        <v>28</v>
      </c>
      <c r="S145" s="10" t="s">
        <v>28</v>
      </c>
      <c r="T145" s="12">
        <v>41107</v>
      </c>
      <c r="U145" s="4">
        <v>1825</v>
      </c>
      <c r="V145" s="10" t="s">
        <v>29</v>
      </c>
      <c r="W145" s="13" t="s">
        <v>71</v>
      </c>
      <c r="X145" s="17">
        <f t="shared" si="2"/>
        <v>1.1004125751241868E-3</v>
      </c>
    </row>
    <row r="146" spans="1:24">
      <c r="A146" s="1">
        <v>47</v>
      </c>
      <c r="B146" s="6" t="s">
        <v>23</v>
      </c>
      <c r="C146" s="6" t="s">
        <v>24</v>
      </c>
      <c r="D146" s="7">
        <v>190000010889</v>
      </c>
      <c r="E146" s="6" t="s">
        <v>25</v>
      </c>
      <c r="F146" s="2">
        <v>58475</v>
      </c>
      <c r="G146" s="6" t="s">
        <v>34</v>
      </c>
      <c r="H146" s="6" t="s">
        <v>32</v>
      </c>
      <c r="I146" s="2">
        <v>43</v>
      </c>
      <c r="J146" s="6" t="s">
        <v>26</v>
      </c>
      <c r="K146" s="6" t="s">
        <v>68</v>
      </c>
      <c r="L146" s="7">
        <v>104229780</v>
      </c>
      <c r="M146" s="6" t="s">
        <v>27</v>
      </c>
      <c r="N146" s="6" t="s">
        <v>403</v>
      </c>
      <c r="O146" s="7">
        <v>12087112703</v>
      </c>
      <c r="P146" s="6" t="s">
        <v>642</v>
      </c>
      <c r="Q146" s="6" t="s">
        <v>642</v>
      </c>
      <c r="R146" s="6" t="s">
        <v>28</v>
      </c>
      <c r="S146" s="6" t="s">
        <v>28</v>
      </c>
      <c r="T146" s="8">
        <v>41107</v>
      </c>
      <c r="U146" s="2">
        <v>365</v>
      </c>
      <c r="V146" s="6" t="s">
        <v>29</v>
      </c>
      <c r="W146" s="9" t="s">
        <v>71</v>
      </c>
      <c r="X146" s="17">
        <f t="shared" si="2"/>
        <v>2.2008251502483739E-4</v>
      </c>
    </row>
    <row r="147" spans="1:24">
      <c r="A147" s="3">
        <v>47</v>
      </c>
      <c r="B147" s="10" t="s">
        <v>23</v>
      </c>
      <c r="C147" s="10" t="s">
        <v>24</v>
      </c>
      <c r="D147" s="11">
        <v>190000010889</v>
      </c>
      <c r="E147" s="10" t="s">
        <v>25</v>
      </c>
      <c r="F147" s="4">
        <v>58475</v>
      </c>
      <c r="G147" s="10" t="s">
        <v>34</v>
      </c>
      <c r="H147" s="10" t="s">
        <v>32</v>
      </c>
      <c r="I147" s="4">
        <v>43</v>
      </c>
      <c r="J147" s="10" t="s">
        <v>26</v>
      </c>
      <c r="K147" s="10" t="s">
        <v>68</v>
      </c>
      <c r="L147" s="11">
        <v>104229780</v>
      </c>
      <c r="M147" s="10" t="s">
        <v>33</v>
      </c>
      <c r="N147" s="10" t="s">
        <v>378</v>
      </c>
      <c r="O147" s="11">
        <v>94103550872</v>
      </c>
      <c r="P147" s="10" t="s">
        <v>643</v>
      </c>
      <c r="Q147" s="10" t="s">
        <v>643</v>
      </c>
      <c r="R147" s="10" t="s">
        <v>28</v>
      </c>
      <c r="S147" s="10" t="s">
        <v>28</v>
      </c>
      <c r="T147" s="12">
        <v>41107</v>
      </c>
      <c r="U147" s="4">
        <v>1825</v>
      </c>
      <c r="V147" s="10" t="s">
        <v>29</v>
      </c>
      <c r="W147" s="13" t="s">
        <v>71</v>
      </c>
      <c r="X147" s="17">
        <f t="shared" si="2"/>
        <v>1.1004125751241868E-3</v>
      </c>
    </row>
    <row r="148" spans="1:24">
      <c r="A148" s="1">
        <v>47</v>
      </c>
      <c r="B148" s="6" t="s">
        <v>23</v>
      </c>
      <c r="C148" s="6" t="s">
        <v>24</v>
      </c>
      <c r="D148" s="7">
        <v>190000010889</v>
      </c>
      <c r="E148" s="6" t="s">
        <v>25</v>
      </c>
      <c r="F148" s="2">
        <v>58475</v>
      </c>
      <c r="G148" s="6" t="s">
        <v>34</v>
      </c>
      <c r="H148" s="6" t="s">
        <v>32</v>
      </c>
      <c r="I148" s="2">
        <v>43</v>
      </c>
      <c r="J148" s="6" t="s">
        <v>26</v>
      </c>
      <c r="K148" s="6" t="s">
        <v>68</v>
      </c>
      <c r="L148" s="7">
        <v>104229780</v>
      </c>
      <c r="M148" s="6" t="s">
        <v>33</v>
      </c>
      <c r="N148" s="6" t="s">
        <v>402</v>
      </c>
      <c r="O148" s="7">
        <v>15668656705</v>
      </c>
      <c r="P148" s="6" t="s">
        <v>644</v>
      </c>
      <c r="Q148" s="6" t="s">
        <v>644</v>
      </c>
      <c r="R148" s="6" t="s">
        <v>28</v>
      </c>
      <c r="S148" s="6" t="s">
        <v>28</v>
      </c>
      <c r="T148" s="8">
        <v>41107</v>
      </c>
      <c r="U148" s="2">
        <v>1825</v>
      </c>
      <c r="V148" s="6" t="s">
        <v>29</v>
      </c>
      <c r="W148" s="9" t="s">
        <v>71</v>
      </c>
      <c r="X148" s="17">
        <f t="shared" si="2"/>
        <v>1.1004125751241868E-3</v>
      </c>
    </row>
    <row r="149" spans="1:24">
      <c r="A149" s="3">
        <v>47</v>
      </c>
      <c r="B149" s="10" t="s">
        <v>23</v>
      </c>
      <c r="C149" s="10" t="s">
        <v>24</v>
      </c>
      <c r="D149" s="11">
        <v>190000010889</v>
      </c>
      <c r="E149" s="10" t="s">
        <v>25</v>
      </c>
      <c r="F149" s="4">
        <v>58475</v>
      </c>
      <c r="G149" s="10" t="s">
        <v>34</v>
      </c>
      <c r="H149" s="10" t="s">
        <v>32</v>
      </c>
      <c r="I149" s="4">
        <v>43</v>
      </c>
      <c r="J149" s="10" t="s">
        <v>26</v>
      </c>
      <c r="K149" s="10" t="s">
        <v>68</v>
      </c>
      <c r="L149" s="11">
        <v>104229780</v>
      </c>
      <c r="M149" s="10" t="s">
        <v>33</v>
      </c>
      <c r="N149" s="10" t="s">
        <v>100</v>
      </c>
      <c r="O149" s="11">
        <v>16710902765</v>
      </c>
      <c r="P149" s="10" t="s">
        <v>645</v>
      </c>
      <c r="Q149" s="10" t="s">
        <v>645</v>
      </c>
      <c r="R149" s="10" t="s">
        <v>28</v>
      </c>
      <c r="S149" s="10" t="s">
        <v>28</v>
      </c>
      <c r="T149" s="12">
        <v>41107</v>
      </c>
      <c r="U149" s="4">
        <v>1825</v>
      </c>
      <c r="V149" s="10" t="s">
        <v>29</v>
      </c>
      <c r="W149" s="13" t="s">
        <v>71</v>
      </c>
      <c r="X149" s="17">
        <f t="shared" si="2"/>
        <v>1.1004125751241868E-3</v>
      </c>
    </row>
    <row r="150" spans="1:24">
      <c r="A150" s="1">
        <v>47</v>
      </c>
      <c r="B150" s="6" t="s">
        <v>23</v>
      </c>
      <c r="C150" s="6" t="s">
        <v>24</v>
      </c>
      <c r="D150" s="7">
        <v>190000010889</v>
      </c>
      <c r="E150" s="6" t="s">
        <v>25</v>
      </c>
      <c r="F150" s="2">
        <v>58475</v>
      </c>
      <c r="G150" s="6" t="s">
        <v>34</v>
      </c>
      <c r="H150" s="6" t="s">
        <v>32</v>
      </c>
      <c r="I150" s="2">
        <v>43</v>
      </c>
      <c r="J150" s="6" t="s">
        <v>26</v>
      </c>
      <c r="K150" s="6" t="s">
        <v>68</v>
      </c>
      <c r="L150" s="7">
        <v>104229780</v>
      </c>
      <c r="M150" s="6" t="s">
        <v>33</v>
      </c>
      <c r="N150" s="6" t="s">
        <v>518</v>
      </c>
      <c r="O150" s="7">
        <v>16424009710</v>
      </c>
      <c r="P150" s="6" t="s">
        <v>646</v>
      </c>
      <c r="Q150" s="6" t="s">
        <v>647</v>
      </c>
      <c r="R150" s="6" t="s">
        <v>28</v>
      </c>
      <c r="S150" s="6" t="s">
        <v>28</v>
      </c>
      <c r="T150" s="8">
        <v>41107</v>
      </c>
      <c r="U150" s="2">
        <v>1825</v>
      </c>
      <c r="V150" s="6" t="s">
        <v>29</v>
      </c>
      <c r="W150" s="9" t="s">
        <v>71</v>
      </c>
      <c r="X150" s="17">
        <f t="shared" si="2"/>
        <v>1.1004125751241868E-3</v>
      </c>
    </row>
    <row r="151" spans="1:24">
      <c r="A151" s="3">
        <v>47</v>
      </c>
      <c r="B151" s="10" t="s">
        <v>23</v>
      </c>
      <c r="C151" s="10" t="s">
        <v>24</v>
      </c>
      <c r="D151" s="11">
        <v>190000010889</v>
      </c>
      <c r="E151" s="10" t="s">
        <v>25</v>
      </c>
      <c r="F151" s="4">
        <v>58475</v>
      </c>
      <c r="G151" s="10" t="s">
        <v>34</v>
      </c>
      <c r="H151" s="10" t="s">
        <v>32</v>
      </c>
      <c r="I151" s="4">
        <v>43</v>
      </c>
      <c r="J151" s="10" t="s">
        <v>26</v>
      </c>
      <c r="K151" s="10" t="s">
        <v>68</v>
      </c>
      <c r="L151" s="11">
        <v>104229780</v>
      </c>
      <c r="M151" s="10" t="s">
        <v>33</v>
      </c>
      <c r="N151" s="10" t="s">
        <v>153</v>
      </c>
      <c r="O151" s="11">
        <v>15847749759</v>
      </c>
      <c r="P151" s="10" t="s">
        <v>648</v>
      </c>
      <c r="Q151" s="10" t="s">
        <v>648</v>
      </c>
      <c r="R151" s="10" t="s">
        <v>28</v>
      </c>
      <c r="S151" s="10" t="s">
        <v>28</v>
      </c>
      <c r="T151" s="12">
        <v>41107</v>
      </c>
      <c r="U151" s="4">
        <v>1825</v>
      </c>
      <c r="V151" s="10" t="s">
        <v>29</v>
      </c>
      <c r="W151" s="13" t="s">
        <v>71</v>
      </c>
      <c r="X151" s="17">
        <f t="shared" si="2"/>
        <v>1.1004125751241868E-3</v>
      </c>
    </row>
    <row r="152" spans="1:24">
      <c r="A152" s="1">
        <v>47</v>
      </c>
      <c r="B152" s="6" t="s">
        <v>23</v>
      </c>
      <c r="C152" s="6" t="s">
        <v>24</v>
      </c>
      <c r="D152" s="7">
        <v>190000010889</v>
      </c>
      <c r="E152" s="6" t="s">
        <v>25</v>
      </c>
      <c r="F152" s="2">
        <v>58475</v>
      </c>
      <c r="G152" s="6" t="s">
        <v>34</v>
      </c>
      <c r="H152" s="6" t="s">
        <v>32</v>
      </c>
      <c r="I152" s="2">
        <v>43</v>
      </c>
      <c r="J152" s="6" t="s">
        <v>26</v>
      </c>
      <c r="K152" s="6" t="s">
        <v>68</v>
      </c>
      <c r="L152" s="7">
        <v>104229780</v>
      </c>
      <c r="M152" s="6" t="s">
        <v>33</v>
      </c>
      <c r="N152" s="6" t="s">
        <v>313</v>
      </c>
      <c r="O152" s="7">
        <v>15093775738</v>
      </c>
      <c r="P152" s="6" t="s">
        <v>649</v>
      </c>
      <c r="Q152" s="6" t="s">
        <v>649</v>
      </c>
      <c r="R152" s="6" t="s">
        <v>28</v>
      </c>
      <c r="S152" s="6" t="s">
        <v>28</v>
      </c>
      <c r="T152" s="8">
        <v>41107</v>
      </c>
      <c r="U152" s="2">
        <v>1825</v>
      </c>
      <c r="V152" s="6" t="s">
        <v>29</v>
      </c>
      <c r="W152" s="9" t="s">
        <v>71</v>
      </c>
      <c r="X152" s="17">
        <f t="shared" si="2"/>
        <v>1.1004125751241868E-3</v>
      </c>
    </row>
    <row r="153" spans="1:24">
      <c r="A153" s="3">
        <v>47</v>
      </c>
      <c r="B153" s="10" t="s">
        <v>23</v>
      </c>
      <c r="C153" s="10" t="s">
        <v>24</v>
      </c>
      <c r="D153" s="11">
        <v>190000010889</v>
      </c>
      <c r="E153" s="10" t="s">
        <v>25</v>
      </c>
      <c r="F153" s="4">
        <v>58475</v>
      </c>
      <c r="G153" s="10" t="s">
        <v>34</v>
      </c>
      <c r="H153" s="10" t="s">
        <v>32</v>
      </c>
      <c r="I153" s="4">
        <v>43</v>
      </c>
      <c r="J153" s="10" t="s">
        <v>26</v>
      </c>
      <c r="K153" s="10" t="s">
        <v>68</v>
      </c>
      <c r="L153" s="11">
        <v>104229780</v>
      </c>
      <c r="M153" s="10" t="s">
        <v>33</v>
      </c>
      <c r="N153" s="10" t="s">
        <v>242</v>
      </c>
      <c r="O153" s="11">
        <v>99487900730</v>
      </c>
      <c r="P153" s="10" t="s">
        <v>650</v>
      </c>
      <c r="Q153" s="10" t="s">
        <v>650</v>
      </c>
      <c r="R153" s="10" t="s">
        <v>28</v>
      </c>
      <c r="S153" s="10" t="s">
        <v>28</v>
      </c>
      <c r="T153" s="12">
        <v>41107</v>
      </c>
      <c r="U153" s="4">
        <v>365</v>
      </c>
      <c r="V153" s="10" t="s">
        <v>29</v>
      </c>
      <c r="W153" s="13" t="s">
        <v>71</v>
      </c>
      <c r="X153" s="17">
        <f t="shared" si="2"/>
        <v>2.2008251502483739E-4</v>
      </c>
    </row>
    <row r="154" spans="1:24">
      <c r="A154" s="1">
        <v>47</v>
      </c>
      <c r="B154" s="6" t="s">
        <v>23</v>
      </c>
      <c r="C154" s="6" t="s">
        <v>24</v>
      </c>
      <c r="D154" s="7">
        <v>190000010889</v>
      </c>
      <c r="E154" s="6" t="s">
        <v>25</v>
      </c>
      <c r="F154" s="2">
        <v>58475</v>
      </c>
      <c r="G154" s="6" t="s">
        <v>34</v>
      </c>
      <c r="H154" s="6" t="s">
        <v>32</v>
      </c>
      <c r="I154" s="2">
        <v>43</v>
      </c>
      <c r="J154" s="6" t="s">
        <v>26</v>
      </c>
      <c r="K154" s="6" t="s">
        <v>68</v>
      </c>
      <c r="L154" s="7">
        <v>104229780</v>
      </c>
      <c r="M154" s="6" t="s">
        <v>33</v>
      </c>
      <c r="N154" s="6" t="s">
        <v>136</v>
      </c>
      <c r="O154" s="7">
        <v>48265306768</v>
      </c>
      <c r="P154" s="6" t="s">
        <v>652</v>
      </c>
      <c r="Q154" s="6" t="s">
        <v>652</v>
      </c>
      <c r="R154" s="6" t="s">
        <v>28</v>
      </c>
      <c r="S154" s="6" t="s">
        <v>28</v>
      </c>
      <c r="T154" s="8">
        <v>41107</v>
      </c>
      <c r="U154" s="2">
        <v>7500</v>
      </c>
      <c r="V154" s="6" t="s">
        <v>36</v>
      </c>
      <c r="W154" s="9" t="s">
        <v>328</v>
      </c>
      <c r="X154" s="17">
        <f t="shared" si="2"/>
        <v>4.522243459414467E-3</v>
      </c>
    </row>
    <row r="155" spans="1:24">
      <c r="A155" s="3">
        <v>47</v>
      </c>
      <c r="B155" s="10" t="s">
        <v>23</v>
      </c>
      <c r="C155" s="10" t="s">
        <v>24</v>
      </c>
      <c r="D155" s="11">
        <v>190000010889</v>
      </c>
      <c r="E155" s="10" t="s">
        <v>25</v>
      </c>
      <c r="F155" s="4">
        <v>58475</v>
      </c>
      <c r="G155" s="10" t="s">
        <v>34</v>
      </c>
      <c r="H155" s="10" t="s">
        <v>32</v>
      </c>
      <c r="I155" s="4">
        <v>43</v>
      </c>
      <c r="J155" s="10" t="s">
        <v>26</v>
      </c>
      <c r="K155" s="10" t="s">
        <v>68</v>
      </c>
      <c r="L155" s="11">
        <v>104229780</v>
      </c>
      <c r="M155" s="10" t="s">
        <v>27</v>
      </c>
      <c r="N155" s="10" t="s">
        <v>404</v>
      </c>
      <c r="O155" s="11">
        <v>98719025653</v>
      </c>
      <c r="P155" s="10" t="s">
        <v>653</v>
      </c>
      <c r="Q155" s="10" t="s">
        <v>654</v>
      </c>
      <c r="R155" s="10" t="s">
        <v>28</v>
      </c>
      <c r="S155" s="10" t="s">
        <v>28</v>
      </c>
      <c r="T155" s="12">
        <v>41107</v>
      </c>
      <c r="U155" s="4">
        <v>1500</v>
      </c>
      <c r="V155" s="10" t="s">
        <v>36</v>
      </c>
      <c r="W155" s="13" t="s">
        <v>328</v>
      </c>
      <c r="X155" s="17">
        <f t="shared" si="2"/>
        <v>9.044486918828934E-4</v>
      </c>
    </row>
    <row r="156" spans="1:24">
      <c r="A156" s="1">
        <v>47</v>
      </c>
      <c r="B156" s="6" t="s">
        <v>23</v>
      </c>
      <c r="C156" s="6" t="s">
        <v>24</v>
      </c>
      <c r="D156" s="7">
        <v>190000010889</v>
      </c>
      <c r="E156" s="6" t="s">
        <v>25</v>
      </c>
      <c r="F156" s="2">
        <v>58475</v>
      </c>
      <c r="G156" s="6" t="s">
        <v>34</v>
      </c>
      <c r="H156" s="6" t="s">
        <v>32</v>
      </c>
      <c r="I156" s="2">
        <v>43</v>
      </c>
      <c r="J156" s="6" t="s">
        <v>26</v>
      </c>
      <c r="K156" s="6" t="s">
        <v>68</v>
      </c>
      <c r="L156" s="7">
        <v>104229780</v>
      </c>
      <c r="M156" s="6" t="s">
        <v>33</v>
      </c>
      <c r="N156" s="6" t="s">
        <v>35</v>
      </c>
      <c r="O156" s="7">
        <v>11430573767</v>
      </c>
      <c r="P156" s="6" t="s">
        <v>655</v>
      </c>
      <c r="Q156" s="6" t="s">
        <v>655</v>
      </c>
      <c r="R156" s="6" t="s">
        <v>28</v>
      </c>
      <c r="S156" s="6" t="s">
        <v>28</v>
      </c>
      <c r="T156" s="8">
        <v>41107</v>
      </c>
      <c r="U156" s="2">
        <v>1825</v>
      </c>
      <c r="V156" s="6" t="s">
        <v>29</v>
      </c>
      <c r="W156" s="9" t="s">
        <v>324</v>
      </c>
      <c r="X156" s="17">
        <f t="shared" si="2"/>
        <v>1.1004125751241868E-3</v>
      </c>
    </row>
    <row r="157" spans="1:24">
      <c r="A157" s="3">
        <v>47</v>
      </c>
      <c r="B157" s="10" t="s">
        <v>23</v>
      </c>
      <c r="C157" s="10" t="s">
        <v>24</v>
      </c>
      <c r="D157" s="11">
        <v>190000010889</v>
      </c>
      <c r="E157" s="10" t="s">
        <v>25</v>
      </c>
      <c r="F157" s="4">
        <v>58475</v>
      </c>
      <c r="G157" s="10" t="s">
        <v>34</v>
      </c>
      <c r="H157" s="10" t="s">
        <v>32</v>
      </c>
      <c r="I157" s="4">
        <v>43</v>
      </c>
      <c r="J157" s="10" t="s">
        <v>26</v>
      </c>
      <c r="K157" s="10" t="s">
        <v>68</v>
      </c>
      <c r="L157" s="11">
        <v>104229780</v>
      </c>
      <c r="M157" s="10" t="s">
        <v>33</v>
      </c>
      <c r="N157" s="10" t="s">
        <v>45</v>
      </c>
      <c r="O157" s="11">
        <v>79554229704</v>
      </c>
      <c r="P157" s="10" t="s">
        <v>656</v>
      </c>
      <c r="Q157" s="10" t="s">
        <v>656</v>
      </c>
      <c r="R157" s="10" t="s">
        <v>28</v>
      </c>
      <c r="S157" s="10" t="s">
        <v>28</v>
      </c>
      <c r="T157" s="12">
        <v>41107</v>
      </c>
      <c r="U157" s="4">
        <v>1825</v>
      </c>
      <c r="V157" s="10" t="s">
        <v>29</v>
      </c>
      <c r="W157" s="13" t="s">
        <v>71</v>
      </c>
      <c r="X157" s="17">
        <f t="shared" si="2"/>
        <v>1.1004125751241868E-3</v>
      </c>
    </row>
    <row r="158" spans="1:24">
      <c r="A158" s="1">
        <v>47</v>
      </c>
      <c r="B158" s="6" t="s">
        <v>23</v>
      </c>
      <c r="C158" s="6" t="s">
        <v>24</v>
      </c>
      <c r="D158" s="7">
        <v>190000010889</v>
      </c>
      <c r="E158" s="6" t="s">
        <v>25</v>
      </c>
      <c r="F158" s="2">
        <v>58475</v>
      </c>
      <c r="G158" s="6" t="s">
        <v>34</v>
      </c>
      <c r="H158" s="6" t="s">
        <v>32</v>
      </c>
      <c r="I158" s="2">
        <v>43</v>
      </c>
      <c r="J158" s="6" t="s">
        <v>26</v>
      </c>
      <c r="K158" s="6" t="s">
        <v>68</v>
      </c>
      <c r="L158" s="7">
        <v>104229780</v>
      </c>
      <c r="M158" s="6" t="s">
        <v>33</v>
      </c>
      <c r="N158" s="6" t="s">
        <v>46</v>
      </c>
      <c r="O158" s="7">
        <v>4194925777</v>
      </c>
      <c r="P158" s="6" t="s">
        <v>657</v>
      </c>
      <c r="Q158" s="6" t="s">
        <v>657</v>
      </c>
      <c r="R158" s="6" t="s">
        <v>28</v>
      </c>
      <c r="S158" s="6" t="s">
        <v>28</v>
      </c>
      <c r="T158" s="8">
        <v>41107</v>
      </c>
      <c r="U158" s="2">
        <v>1825</v>
      </c>
      <c r="V158" s="6" t="s">
        <v>29</v>
      </c>
      <c r="W158" s="9" t="s">
        <v>71</v>
      </c>
      <c r="X158" s="17">
        <f t="shared" si="2"/>
        <v>1.1004125751241868E-3</v>
      </c>
    </row>
    <row r="159" spans="1:24">
      <c r="A159" s="3">
        <v>47</v>
      </c>
      <c r="B159" s="10" t="s">
        <v>23</v>
      </c>
      <c r="C159" s="10" t="s">
        <v>24</v>
      </c>
      <c r="D159" s="11">
        <v>190000010889</v>
      </c>
      <c r="E159" s="10" t="s">
        <v>25</v>
      </c>
      <c r="F159" s="4">
        <v>58475</v>
      </c>
      <c r="G159" s="10" t="s">
        <v>34</v>
      </c>
      <c r="H159" s="10" t="s">
        <v>32</v>
      </c>
      <c r="I159" s="4">
        <v>43</v>
      </c>
      <c r="J159" s="10" t="s">
        <v>26</v>
      </c>
      <c r="K159" s="10" t="s">
        <v>68</v>
      </c>
      <c r="L159" s="11">
        <v>104229780</v>
      </c>
      <c r="M159" s="10" t="s">
        <v>33</v>
      </c>
      <c r="N159" s="10" t="s">
        <v>64</v>
      </c>
      <c r="O159" s="11">
        <v>16065638749</v>
      </c>
      <c r="P159" s="10" t="s">
        <v>658</v>
      </c>
      <c r="Q159" s="10" t="s">
        <v>658</v>
      </c>
      <c r="R159" s="10" t="s">
        <v>28</v>
      </c>
      <c r="S159" s="10" t="s">
        <v>28</v>
      </c>
      <c r="T159" s="12">
        <v>41107</v>
      </c>
      <c r="U159" s="4">
        <v>1095</v>
      </c>
      <c r="V159" s="10" t="s">
        <v>29</v>
      </c>
      <c r="W159" s="13" t="s">
        <v>71</v>
      </c>
      <c r="X159" s="17">
        <f t="shared" si="2"/>
        <v>6.602475450745122E-4</v>
      </c>
    </row>
    <row r="160" spans="1:24">
      <c r="A160" s="1">
        <v>47</v>
      </c>
      <c r="B160" s="6" t="s">
        <v>23</v>
      </c>
      <c r="C160" s="6" t="s">
        <v>24</v>
      </c>
      <c r="D160" s="7">
        <v>190000010889</v>
      </c>
      <c r="E160" s="6" t="s">
        <v>25</v>
      </c>
      <c r="F160" s="2">
        <v>58475</v>
      </c>
      <c r="G160" s="6" t="s">
        <v>34</v>
      </c>
      <c r="H160" s="6" t="s">
        <v>32</v>
      </c>
      <c r="I160" s="2">
        <v>43</v>
      </c>
      <c r="J160" s="6" t="s">
        <v>26</v>
      </c>
      <c r="K160" s="6" t="s">
        <v>68</v>
      </c>
      <c r="L160" s="7">
        <v>104229780</v>
      </c>
      <c r="M160" s="6" t="s">
        <v>33</v>
      </c>
      <c r="N160" s="6" t="s">
        <v>90</v>
      </c>
      <c r="O160" s="7">
        <v>4198435740</v>
      </c>
      <c r="P160" s="6" t="s">
        <v>659</v>
      </c>
      <c r="Q160" s="6" t="s">
        <v>659</v>
      </c>
      <c r="R160" s="6" t="s">
        <v>28</v>
      </c>
      <c r="S160" s="6" t="s">
        <v>28</v>
      </c>
      <c r="T160" s="8">
        <v>41107</v>
      </c>
      <c r="U160" s="2">
        <v>365</v>
      </c>
      <c r="V160" s="6" t="s">
        <v>29</v>
      </c>
      <c r="W160" s="9" t="s">
        <v>71</v>
      </c>
      <c r="X160" s="17">
        <f t="shared" si="2"/>
        <v>2.2008251502483739E-4</v>
      </c>
    </row>
    <row r="161" spans="1:24">
      <c r="A161" s="3">
        <v>47</v>
      </c>
      <c r="B161" s="10" t="s">
        <v>23</v>
      </c>
      <c r="C161" s="10" t="s">
        <v>24</v>
      </c>
      <c r="D161" s="11">
        <v>190000010889</v>
      </c>
      <c r="E161" s="10" t="s">
        <v>25</v>
      </c>
      <c r="F161" s="4">
        <v>58475</v>
      </c>
      <c r="G161" s="10" t="s">
        <v>34</v>
      </c>
      <c r="H161" s="10" t="s">
        <v>32</v>
      </c>
      <c r="I161" s="4">
        <v>43</v>
      </c>
      <c r="J161" s="10" t="s">
        <v>26</v>
      </c>
      <c r="K161" s="10" t="s">
        <v>68</v>
      </c>
      <c r="L161" s="11">
        <v>104229780</v>
      </c>
      <c r="M161" s="10" t="s">
        <v>47</v>
      </c>
      <c r="N161" s="10" t="s">
        <v>163</v>
      </c>
      <c r="O161" s="11">
        <v>14313458000105</v>
      </c>
      <c r="P161" s="10" t="s">
        <v>664</v>
      </c>
      <c r="Q161" s="10" t="s">
        <v>663</v>
      </c>
      <c r="R161" s="10" t="s">
        <v>109</v>
      </c>
      <c r="S161" s="10" t="s">
        <v>110</v>
      </c>
      <c r="T161" s="12">
        <v>41179</v>
      </c>
      <c r="U161" s="4">
        <v>2701.88</v>
      </c>
      <c r="V161" s="10" t="s">
        <v>40</v>
      </c>
      <c r="W161" s="13" t="s">
        <v>665</v>
      </c>
      <c r="X161" s="17">
        <f t="shared" si="2"/>
        <v>1.6291412210830347E-3</v>
      </c>
    </row>
    <row r="162" spans="1:24">
      <c r="A162" s="1">
        <v>47</v>
      </c>
      <c r="B162" s="6" t="s">
        <v>23</v>
      </c>
      <c r="C162" s="6" t="s">
        <v>24</v>
      </c>
      <c r="D162" s="7">
        <v>190000010889</v>
      </c>
      <c r="E162" s="6" t="s">
        <v>25</v>
      </c>
      <c r="F162" s="2">
        <v>58475</v>
      </c>
      <c r="G162" s="6" t="s">
        <v>34</v>
      </c>
      <c r="H162" s="6" t="s">
        <v>32</v>
      </c>
      <c r="I162" s="2">
        <v>43</v>
      </c>
      <c r="J162" s="6" t="s">
        <v>26</v>
      </c>
      <c r="K162" s="6" t="s">
        <v>68</v>
      </c>
      <c r="L162" s="7">
        <v>104229780</v>
      </c>
      <c r="M162" s="6" t="s">
        <v>47</v>
      </c>
      <c r="N162" s="6" t="s">
        <v>86</v>
      </c>
      <c r="O162" s="7">
        <v>7944170000173</v>
      </c>
      <c r="P162" s="6" t="s">
        <v>666</v>
      </c>
      <c r="Q162" s="6" t="s">
        <v>667</v>
      </c>
      <c r="R162" s="6" t="s">
        <v>668</v>
      </c>
      <c r="S162" s="6" t="s">
        <v>669</v>
      </c>
      <c r="T162" s="8">
        <v>41152</v>
      </c>
      <c r="U162" s="2">
        <v>4000</v>
      </c>
      <c r="V162" s="6" t="s">
        <v>76</v>
      </c>
      <c r="W162" s="9" t="s">
        <v>670</v>
      </c>
      <c r="X162" s="17">
        <f t="shared" si="2"/>
        <v>2.4118631783543822E-3</v>
      </c>
    </row>
    <row r="163" spans="1:24">
      <c r="A163" s="3">
        <v>47</v>
      </c>
      <c r="B163" s="10" t="s">
        <v>23</v>
      </c>
      <c r="C163" s="10" t="s">
        <v>24</v>
      </c>
      <c r="D163" s="11">
        <v>190000010889</v>
      </c>
      <c r="E163" s="10" t="s">
        <v>25</v>
      </c>
      <c r="F163" s="4">
        <v>58475</v>
      </c>
      <c r="G163" s="10" t="s">
        <v>34</v>
      </c>
      <c r="H163" s="10" t="s">
        <v>32</v>
      </c>
      <c r="I163" s="4">
        <v>43</v>
      </c>
      <c r="J163" s="10" t="s">
        <v>26</v>
      </c>
      <c r="K163" s="10" t="s">
        <v>68</v>
      </c>
      <c r="L163" s="11">
        <v>104229780</v>
      </c>
      <c r="M163" s="10" t="s">
        <v>47</v>
      </c>
      <c r="N163" s="10" t="s">
        <v>87</v>
      </c>
      <c r="O163" s="11">
        <v>7944170000173</v>
      </c>
      <c r="P163" s="10" t="s">
        <v>666</v>
      </c>
      <c r="Q163" s="10" t="s">
        <v>667</v>
      </c>
      <c r="R163" s="10" t="s">
        <v>668</v>
      </c>
      <c r="S163" s="10" t="s">
        <v>669</v>
      </c>
      <c r="T163" s="12">
        <v>41152</v>
      </c>
      <c r="U163" s="4">
        <v>7840</v>
      </c>
      <c r="V163" s="10" t="s">
        <v>76</v>
      </c>
      <c r="W163" s="13" t="s">
        <v>671</v>
      </c>
      <c r="X163" s="17">
        <f t="shared" si="2"/>
        <v>4.7272518295745896E-3</v>
      </c>
    </row>
    <row r="164" spans="1:24">
      <c r="A164" s="1">
        <v>47</v>
      </c>
      <c r="B164" s="6" t="s">
        <v>23</v>
      </c>
      <c r="C164" s="6" t="s">
        <v>24</v>
      </c>
      <c r="D164" s="7">
        <v>190000010889</v>
      </c>
      <c r="E164" s="6" t="s">
        <v>25</v>
      </c>
      <c r="F164" s="2">
        <v>58475</v>
      </c>
      <c r="G164" s="6" t="s">
        <v>34</v>
      </c>
      <c r="H164" s="6" t="s">
        <v>32</v>
      </c>
      <c r="I164" s="2">
        <v>43</v>
      </c>
      <c r="J164" s="6" t="s">
        <v>26</v>
      </c>
      <c r="K164" s="6" t="s">
        <v>68</v>
      </c>
      <c r="L164" s="7">
        <v>104229780</v>
      </c>
      <c r="M164" s="6" t="s">
        <v>47</v>
      </c>
      <c r="N164" s="6" t="s">
        <v>164</v>
      </c>
      <c r="O164" s="7">
        <v>7944170000173</v>
      </c>
      <c r="P164" s="6" t="s">
        <v>666</v>
      </c>
      <c r="Q164" s="6" t="s">
        <v>667</v>
      </c>
      <c r="R164" s="6" t="s">
        <v>668</v>
      </c>
      <c r="S164" s="6" t="s">
        <v>669</v>
      </c>
      <c r="T164" s="8">
        <v>41166</v>
      </c>
      <c r="U164" s="2">
        <v>11600</v>
      </c>
      <c r="V164" s="6" t="s">
        <v>76</v>
      </c>
      <c r="W164" s="9" t="s">
        <v>672</v>
      </c>
      <c r="X164" s="17">
        <f t="shared" si="2"/>
        <v>6.9944032172277086E-3</v>
      </c>
    </row>
    <row r="165" spans="1:24">
      <c r="A165" s="3">
        <v>47</v>
      </c>
      <c r="B165" s="10" t="s">
        <v>23</v>
      </c>
      <c r="C165" s="10" t="s">
        <v>24</v>
      </c>
      <c r="D165" s="11">
        <v>190000010889</v>
      </c>
      <c r="E165" s="10" t="s">
        <v>25</v>
      </c>
      <c r="F165" s="4">
        <v>58475</v>
      </c>
      <c r="G165" s="10" t="s">
        <v>34</v>
      </c>
      <c r="H165" s="10" t="s">
        <v>32</v>
      </c>
      <c r="I165" s="4">
        <v>43</v>
      </c>
      <c r="J165" s="10" t="s">
        <v>26</v>
      </c>
      <c r="K165" s="10" t="s">
        <v>68</v>
      </c>
      <c r="L165" s="11">
        <v>104229780</v>
      </c>
      <c r="M165" s="10" t="s">
        <v>47</v>
      </c>
      <c r="N165" s="10" t="s">
        <v>162</v>
      </c>
      <c r="O165" s="11">
        <v>7944170000173</v>
      </c>
      <c r="P165" s="10" t="s">
        <v>666</v>
      </c>
      <c r="Q165" s="10" t="s">
        <v>667</v>
      </c>
      <c r="R165" s="10" t="s">
        <v>668</v>
      </c>
      <c r="S165" s="10" t="s">
        <v>669</v>
      </c>
      <c r="T165" s="12">
        <v>41186</v>
      </c>
      <c r="U165" s="4">
        <v>8288</v>
      </c>
      <c r="V165" s="10" t="s">
        <v>76</v>
      </c>
      <c r="W165" s="13" t="s">
        <v>673</v>
      </c>
      <c r="X165" s="17">
        <f t="shared" si="2"/>
        <v>4.9973805055502805E-3</v>
      </c>
    </row>
    <row r="166" spans="1:24">
      <c r="A166" s="1">
        <v>47</v>
      </c>
      <c r="B166" s="6" t="s">
        <v>23</v>
      </c>
      <c r="C166" s="6" t="s">
        <v>24</v>
      </c>
      <c r="D166" s="7">
        <v>190000010889</v>
      </c>
      <c r="E166" s="6" t="s">
        <v>25</v>
      </c>
      <c r="F166" s="2">
        <v>58475</v>
      </c>
      <c r="G166" s="6" t="s">
        <v>34</v>
      </c>
      <c r="H166" s="6" t="s">
        <v>32</v>
      </c>
      <c r="I166" s="2">
        <v>43</v>
      </c>
      <c r="J166" s="6" t="s">
        <v>26</v>
      </c>
      <c r="K166" s="6" t="s">
        <v>68</v>
      </c>
      <c r="L166" s="7">
        <v>104229780</v>
      </c>
      <c r="M166" s="6" t="s">
        <v>47</v>
      </c>
      <c r="N166" s="6" t="s">
        <v>231</v>
      </c>
      <c r="O166" s="7">
        <v>4626462000170</v>
      </c>
      <c r="P166" s="6" t="s">
        <v>675</v>
      </c>
      <c r="Q166" s="6" t="s">
        <v>674</v>
      </c>
      <c r="R166" s="6" t="s">
        <v>117</v>
      </c>
      <c r="S166" s="6" t="s">
        <v>118</v>
      </c>
      <c r="T166" s="8">
        <v>41184</v>
      </c>
      <c r="U166" s="2">
        <v>624</v>
      </c>
      <c r="V166" s="6" t="s">
        <v>119</v>
      </c>
      <c r="W166" s="9" t="s">
        <v>676</v>
      </c>
      <c r="X166" s="17">
        <f t="shared" si="2"/>
        <v>3.7625065582328366E-4</v>
      </c>
    </row>
    <row r="167" spans="1:24">
      <c r="A167" s="3">
        <v>47</v>
      </c>
      <c r="B167" s="10" t="s">
        <v>23</v>
      </c>
      <c r="C167" s="10" t="s">
        <v>24</v>
      </c>
      <c r="D167" s="11">
        <v>190000010889</v>
      </c>
      <c r="E167" s="10" t="s">
        <v>25</v>
      </c>
      <c r="F167" s="4">
        <v>58475</v>
      </c>
      <c r="G167" s="10" t="s">
        <v>34</v>
      </c>
      <c r="H167" s="10" t="s">
        <v>32</v>
      </c>
      <c r="I167" s="4">
        <v>43</v>
      </c>
      <c r="J167" s="10" t="s">
        <v>26</v>
      </c>
      <c r="K167" s="10" t="s">
        <v>68</v>
      </c>
      <c r="L167" s="11">
        <v>104229780</v>
      </c>
      <c r="M167" s="10" t="s">
        <v>47</v>
      </c>
      <c r="N167" s="10" t="s">
        <v>207</v>
      </c>
      <c r="O167" s="11">
        <v>7224303000137</v>
      </c>
      <c r="P167" s="10" t="s">
        <v>681</v>
      </c>
      <c r="Q167" s="10" t="s">
        <v>682</v>
      </c>
      <c r="R167" s="10" t="s">
        <v>190</v>
      </c>
      <c r="S167" s="10" t="s">
        <v>191</v>
      </c>
      <c r="T167" s="12">
        <v>41151</v>
      </c>
      <c r="U167" s="4">
        <v>39840</v>
      </c>
      <c r="V167" s="10" t="s">
        <v>76</v>
      </c>
      <c r="W167" s="13" t="s">
        <v>683</v>
      </c>
      <c r="X167" s="17">
        <f t="shared" si="2"/>
        <v>2.4022157256409649E-2</v>
      </c>
    </row>
    <row r="168" spans="1:24">
      <c r="A168" s="1">
        <v>47</v>
      </c>
      <c r="B168" s="6" t="s">
        <v>23</v>
      </c>
      <c r="C168" s="6" t="s">
        <v>24</v>
      </c>
      <c r="D168" s="7">
        <v>190000010889</v>
      </c>
      <c r="E168" s="6" t="s">
        <v>25</v>
      </c>
      <c r="F168" s="2">
        <v>58475</v>
      </c>
      <c r="G168" s="6" t="s">
        <v>34</v>
      </c>
      <c r="H168" s="6" t="s">
        <v>32</v>
      </c>
      <c r="I168" s="2">
        <v>43</v>
      </c>
      <c r="J168" s="6" t="s">
        <v>26</v>
      </c>
      <c r="K168" s="6" t="s">
        <v>68</v>
      </c>
      <c r="L168" s="7">
        <v>104229780</v>
      </c>
      <c r="M168" s="6" t="s">
        <v>47</v>
      </c>
      <c r="N168" s="6" t="s">
        <v>290</v>
      </c>
      <c r="O168" s="7">
        <v>7224303000137</v>
      </c>
      <c r="P168" s="6" t="s">
        <v>681</v>
      </c>
      <c r="Q168" s="6" t="s">
        <v>682</v>
      </c>
      <c r="R168" s="6" t="s">
        <v>190</v>
      </c>
      <c r="S168" s="6" t="s">
        <v>191</v>
      </c>
      <c r="T168" s="8">
        <v>41180</v>
      </c>
      <c r="U168" s="2">
        <v>50400</v>
      </c>
      <c r="V168" s="6" t="s">
        <v>76</v>
      </c>
      <c r="W168" s="9" t="s">
        <v>684</v>
      </c>
      <c r="X168" s="17">
        <f t="shared" si="2"/>
        <v>3.0389476047265218E-2</v>
      </c>
    </row>
    <row r="169" spans="1:24">
      <c r="A169" s="3">
        <v>47</v>
      </c>
      <c r="B169" s="10" t="s">
        <v>23</v>
      </c>
      <c r="C169" s="10" t="s">
        <v>24</v>
      </c>
      <c r="D169" s="11">
        <v>190000010889</v>
      </c>
      <c r="E169" s="10" t="s">
        <v>25</v>
      </c>
      <c r="F169" s="4">
        <v>58475</v>
      </c>
      <c r="G169" s="10" t="s">
        <v>34</v>
      </c>
      <c r="H169" s="10" t="s">
        <v>32</v>
      </c>
      <c r="I169" s="4">
        <v>43</v>
      </c>
      <c r="J169" s="10" t="s">
        <v>26</v>
      </c>
      <c r="K169" s="10" t="s">
        <v>68</v>
      </c>
      <c r="L169" s="11">
        <v>104229780</v>
      </c>
      <c r="M169" s="10" t="s">
        <v>47</v>
      </c>
      <c r="N169" s="10" t="s">
        <v>195</v>
      </c>
      <c r="O169" s="11">
        <v>68639301000101</v>
      </c>
      <c r="P169" s="10" t="s">
        <v>685</v>
      </c>
      <c r="Q169" s="10" t="s">
        <v>686</v>
      </c>
      <c r="R169" s="10" t="s">
        <v>687</v>
      </c>
      <c r="S169" s="10" t="s">
        <v>688</v>
      </c>
      <c r="T169" s="12">
        <v>41125</v>
      </c>
      <c r="U169" s="4">
        <v>2610</v>
      </c>
      <c r="V169" s="10" t="s">
        <v>122</v>
      </c>
      <c r="W169" s="13" t="s">
        <v>689</v>
      </c>
      <c r="X169" s="17">
        <f t="shared" si="2"/>
        <v>1.5737407238762345E-3</v>
      </c>
    </row>
    <row r="170" spans="1:24">
      <c r="A170" s="1">
        <v>47</v>
      </c>
      <c r="B170" s="6" t="s">
        <v>23</v>
      </c>
      <c r="C170" s="6" t="s">
        <v>24</v>
      </c>
      <c r="D170" s="7">
        <v>190000010889</v>
      </c>
      <c r="E170" s="6" t="s">
        <v>25</v>
      </c>
      <c r="F170" s="2">
        <v>58475</v>
      </c>
      <c r="G170" s="6" t="s">
        <v>34</v>
      </c>
      <c r="H170" s="6" t="s">
        <v>32</v>
      </c>
      <c r="I170" s="2">
        <v>43</v>
      </c>
      <c r="J170" s="6" t="s">
        <v>26</v>
      </c>
      <c r="K170" s="6" t="s">
        <v>68</v>
      </c>
      <c r="L170" s="7">
        <v>104229780</v>
      </c>
      <c r="M170" s="6" t="s">
        <v>33</v>
      </c>
      <c r="N170" s="6" t="s">
        <v>288</v>
      </c>
      <c r="O170" s="7">
        <v>8387493724</v>
      </c>
      <c r="P170" s="6" t="s">
        <v>690</v>
      </c>
      <c r="Q170" s="6" t="s">
        <v>690</v>
      </c>
      <c r="R170" s="6" t="s">
        <v>28</v>
      </c>
      <c r="S170" s="6" t="s">
        <v>28</v>
      </c>
      <c r="T170" s="8">
        <v>41122</v>
      </c>
      <c r="U170" s="2">
        <v>1460</v>
      </c>
      <c r="V170" s="6" t="s">
        <v>29</v>
      </c>
      <c r="W170" s="9" t="s">
        <v>324</v>
      </c>
      <c r="X170" s="17">
        <f t="shared" si="2"/>
        <v>8.8033006009934957E-4</v>
      </c>
    </row>
    <row r="171" spans="1:24">
      <c r="A171" s="3">
        <v>47</v>
      </c>
      <c r="B171" s="10" t="s">
        <v>23</v>
      </c>
      <c r="C171" s="10" t="s">
        <v>24</v>
      </c>
      <c r="D171" s="11">
        <v>190000010889</v>
      </c>
      <c r="E171" s="10" t="s">
        <v>25</v>
      </c>
      <c r="F171" s="4">
        <v>58475</v>
      </c>
      <c r="G171" s="10" t="s">
        <v>34</v>
      </c>
      <c r="H171" s="10" t="s">
        <v>32</v>
      </c>
      <c r="I171" s="4">
        <v>43</v>
      </c>
      <c r="J171" s="10" t="s">
        <v>26</v>
      </c>
      <c r="K171" s="10" t="s">
        <v>68</v>
      </c>
      <c r="L171" s="11">
        <v>104229780</v>
      </c>
      <c r="M171" s="10" t="s">
        <v>33</v>
      </c>
      <c r="N171" s="10" t="s">
        <v>268</v>
      </c>
      <c r="O171" s="11">
        <v>65877225715</v>
      </c>
      <c r="P171" s="10" t="s">
        <v>691</v>
      </c>
      <c r="Q171" s="10" t="s">
        <v>691</v>
      </c>
      <c r="R171" s="10" t="s">
        <v>28</v>
      </c>
      <c r="S171" s="10" t="s">
        <v>28</v>
      </c>
      <c r="T171" s="12">
        <v>41122</v>
      </c>
      <c r="U171" s="4">
        <v>1460</v>
      </c>
      <c r="V171" s="10" t="s">
        <v>29</v>
      </c>
      <c r="W171" s="13" t="s">
        <v>71</v>
      </c>
      <c r="X171" s="17">
        <f t="shared" si="2"/>
        <v>8.8033006009934957E-4</v>
      </c>
    </row>
    <row r="172" spans="1:24">
      <c r="A172" s="1">
        <v>47</v>
      </c>
      <c r="B172" s="6" t="s">
        <v>23</v>
      </c>
      <c r="C172" s="6" t="s">
        <v>24</v>
      </c>
      <c r="D172" s="7">
        <v>190000010889</v>
      </c>
      <c r="E172" s="6" t="s">
        <v>25</v>
      </c>
      <c r="F172" s="2">
        <v>58475</v>
      </c>
      <c r="G172" s="6" t="s">
        <v>34</v>
      </c>
      <c r="H172" s="6" t="s">
        <v>32</v>
      </c>
      <c r="I172" s="2">
        <v>43</v>
      </c>
      <c r="J172" s="6" t="s">
        <v>26</v>
      </c>
      <c r="K172" s="6" t="s">
        <v>68</v>
      </c>
      <c r="L172" s="7">
        <v>104229780</v>
      </c>
      <c r="M172" s="6" t="s">
        <v>33</v>
      </c>
      <c r="N172" s="6" t="s">
        <v>457</v>
      </c>
      <c r="O172" s="7">
        <v>1416931775</v>
      </c>
      <c r="P172" s="6" t="s">
        <v>692</v>
      </c>
      <c r="Q172" s="6" t="s">
        <v>692</v>
      </c>
      <c r="R172" s="6" t="s">
        <v>28</v>
      </c>
      <c r="S172" s="6" t="s">
        <v>28</v>
      </c>
      <c r="T172" s="8">
        <v>41122</v>
      </c>
      <c r="U172" s="2">
        <v>1460</v>
      </c>
      <c r="V172" s="6" t="s">
        <v>29</v>
      </c>
      <c r="W172" s="9" t="s">
        <v>71</v>
      </c>
      <c r="X172" s="17">
        <f t="shared" si="2"/>
        <v>8.8033006009934957E-4</v>
      </c>
    </row>
    <row r="173" spans="1:24">
      <c r="A173" s="3">
        <v>47</v>
      </c>
      <c r="B173" s="10" t="s">
        <v>23</v>
      </c>
      <c r="C173" s="10" t="s">
        <v>24</v>
      </c>
      <c r="D173" s="11">
        <v>190000010889</v>
      </c>
      <c r="E173" s="10" t="s">
        <v>25</v>
      </c>
      <c r="F173" s="4">
        <v>58475</v>
      </c>
      <c r="G173" s="10" t="s">
        <v>34</v>
      </c>
      <c r="H173" s="10" t="s">
        <v>32</v>
      </c>
      <c r="I173" s="4">
        <v>43</v>
      </c>
      <c r="J173" s="10" t="s">
        <v>26</v>
      </c>
      <c r="K173" s="10" t="s">
        <v>68</v>
      </c>
      <c r="L173" s="11">
        <v>104229780</v>
      </c>
      <c r="M173" s="10" t="s">
        <v>33</v>
      </c>
      <c r="N173" s="10" t="s">
        <v>535</v>
      </c>
      <c r="O173" s="11">
        <v>68005326734</v>
      </c>
      <c r="P173" s="10" t="s">
        <v>693</v>
      </c>
      <c r="Q173" s="10" t="s">
        <v>693</v>
      </c>
      <c r="R173" s="10" t="s">
        <v>28</v>
      </c>
      <c r="S173" s="10" t="s">
        <v>28</v>
      </c>
      <c r="T173" s="12">
        <v>41122</v>
      </c>
      <c r="U173" s="4">
        <v>1460</v>
      </c>
      <c r="V173" s="10" t="s">
        <v>29</v>
      </c>
      <c r="W173" s="13" t="s">
        <v>71</v>
      </c>
      <c r="X173" s="17">
        <f t="shared" si="2"/>
        <v>8.8033006009934957E-4</v>
      </c>
    </row>
    <row r="174" spans="1:24">
      <c r="A174" s="1">
        <v>47</v>
      </c>
      <c r="B174" s="6" t="s">
        <v>23</v>
      </c>
      <c r="C174" s="6" t="s">
        <v>24</v>
      </c>
      <c r="D174" s="7">
        <v>190000010889</v>
      </c>
      <c r="E174" s="6" t="s">
        <v>25</v>
      </c>
      <c r="F174" s="2">
        <v>58475</v>
      </c>
      <c r="G174" s="6" t="s">
        <v>34</v>
      </c>
      <c r="H174" s="6" t="s">
        <v>32</v>
      </c>
      <c r="I174" s="2">
        <v>43</v>
      </c>
      <c r="J174" s="6" t="s">
        <v>26</v>
      </c>
      <c r="K174" s="6" t="s">
        <v>68</v>
      </c>
      <c r="L174" s="7">
        <v>104229780</v>
      </c>
      <c r="M174" s="6" t="s">
        <v>33</v>
      </c>
      <c r="N174" s="6" t="s">
        <v>135</v>
      </c>
      <c r="O174" s="7">
        <v>57788448591</v>
      </c>
      <c r="P174" s="6" t="s">
        <v>694</v>
      </c>
      <c r="Q174" s="6" t="s">
        <v>694</v>
      </c>
      <c r="R174" s="6" t="s">
        <v>28</v>
      </c>
      <c r="S174" s="6" t="s">
        <v>28</v>
      </c>
      <c r="T174" s="8">
        <v>41122</v>
      </c>
      <c r="U174" s="2">
        <v>1560</v>
      </c>
      <c r="V174" s="6" t="s">
        <v>29</v>
      </c>
      <c r="W174" s="9" t="s">
        <v>71</v>
      </c>
      <c r="X174" s="17">
        <f t="shared" si="2"/>
        <v>9.4062663955820909E-4</v>
      </c>
    </row>
    <row r="175" spans="1:24">
      <c r="A175" s="3">
        <v>47</v>
      </c>
      <c r="B175" s="10" t="s">
        <v>23</v>
      </c>
      <c r="C175" s="10" t="s">
        <v>24</v>
      </c>
      <c r="D175" s="11">
        <v>190000010889</v>
      </c>
      <c r="E175" s="10" t="s">
        <v>25</v>
      </c>
      <c r="F175" s="4">
        <v>58475</v>
      </c>
      <c r="G175" s="10" t="s">
        <v>34</v>
      </c>
      <c r="H175" s="10" t="s">
        <v>32</v>
      </c>
      <c r="I175" s="4">
        <v>43</v>
      </c>
      <c r="J175" s="10" t="s">
        <v>26</v>
      </c>
      <c r="K175" s="10" t="s">
        <v>68</v>
      </c>
      <c r="L175" s="11">
        <v>104229780</v>
      </c>
      <c r="M175" s="10" t="s">
        <v>33</v>
      </c>
      <c r="N175" s="10" t="s">
        <v>271</v>
      </c>
      <c r="O175" s="11">
        <v>47262559753</v>
      </c>
      <c r="P175" s="10" t="s">
        <v>695</v>
      </c>
      <c r="Q175" s="10" t="s">
        <v>695</v>
      </c>
      <c r="R175" s="10" t="s">
        <v>28</v>
      </c>
      <c r="S175" s="10" t="s">
        <v>28</v>
      </c>
      <c r="T175" s="12">
        <v>41122</v>
      </c>
      <c r="U175" s="4">
        <v>1460</v>
      </c>
      <c r="V175" s="10" t="s">
        <v>29</v>
      </c>
      <c r="W175" s="13" t="s">
        <v>71</v>
      </c>
      <c r="X175" s="17">
        <f t="shared" si="2"/>
        <v>8.8033006009934957E-4</v>
      </c>
    </row>
    <row r="176" spans="1:24">
      <c r="A176" s="1">
        <v>47</v>
      </c>
      <c r="B176" s="6" t="s">
        <v>23</v>
      </c>
      <c r="C176" s="6" t="s">
        <v>24</v>
      </c>
      <c r="D176" s="7">
        <v>190000010889</v>
      </c>
      <c r="E176" s="6" t="s">
        <v>25</v>
      </c>
      <c r="F176" s="2">
        <v>58475</v>
      </c>
      <c r="G176" s="6" t="s">
        <v>34</v>
      </c>
      <c r="H176" s="6" t="s">
        <v>32</v>
      </c>
      <c r="I176" s="2">
        <v>43</v>
      </c>
      <c r="J176" s="6" t="s">
        <v>26</v>
      </c>
      <c r="K176" s="6" t="s">
        <v>68</v>
      </c>
      <c r="L176" s="7">
        <v>104229780</v>
      </c>
      <c r="M176" s="6" t="s">
        <v>33</v>
      </c>
      <c r="N176" s="6" t="s">
        <v>189</v>
      </c>
      <c r="O176" s="7">
        <v>4253287751</v>
      </c>
      <c r="P176" s="6" t="s">
        <v>696</v>
      </c>
      <c r="Q176" s="6" t="s">
        <v>696</v>
      </c>
      <c r="R176" s="6" t="s">
        <v>28</v>
      </c>
      <c r="S176" s="6" t="s">
        <v>28</v>
      </c>
      <c r="T176" s="8">
        <v>41122</v>
      </c>
      <c r="U176" s="2">
        <v>1460</v>
      </c>
      <c r="V176" s="6" t="s">
        <v>29</v>
      </c>
      <c r="W176" s="9" t="s">
        <v>71</v>
      </c>
      <c r="X176" s="17">
        <f t="shared" si="2"/>
        <v>8.8033006009934957E-4</v>
      </c>
    </row>
    <row r="177" spans="1:24">
      <c r="A177" s="3">
        <v>47</v>
      </c>
      <c r="B177" s="10" t="s">
        <v>23</v>
      </c>
      <c r="C177" s="10" t="s">
        <v>24</v>
      </c>
      <c r="D177" s="11">
        <v>190000010889</v>
      </c>
      <c r="E177" s="10" t="s">
        <v>25</v>
      </c>
      <c r="F177" s="4">
        <v>58475</v>
      </c>
      <c r="G177" s="10" t="s">
        <v>34</v>
      </c>
      <c r="H177" s="10" t="s">
        <v>32</v>
      </c>
      <c r="I177" s="4">
        <v>43</v>
      </c>
      <c r="J177" s="10" t="s">
        <v>26</v>
      </c>
      <c r="K177" s="10" t="s">
        <v>68</v>
      </c>
      <c r="L177" s="11">
        <v>104229780</v>
      </c>
      <c r="M177" s="10" t="s">
        <v>33</v>
      </c>
      <c r="N177" s="10" t="s">
        <v>83</v>
      </c>
      <c r="O177" s="11">
        <v>15204552758</v>
      </c>
      <c r="P177" s="10" t="s">
        <v>697</v>
      </c>
      <c r="Q177" s="10" t="s">
        <v>697</v>
      </c>
      <c r="R177" s="10" t="s">
        <v>28</v>
      </c>
      <c r="S177" s="10" t="s">
        <v>28</v>
      </c>
      <c r="T177" s="12">
        <v>41122</v>
      </c>
      <c r="U177" s="4">
        <v>1460</v>
      </c>
      <c r="V177" s="10" t="s">
        <v>29</v>
      </c>
      <c r="W177" s="13" t="s">
        <v>71</v>
      </c>
      <c r="X177" s="17">
        <f t="shared" si="2"/>
        <v>8.8033006009934957E-4</v>
      </c>
    </row>
    <row r="178" spans="1:24">
      <c r="A178" s="1">
        <v>47</v>
      </c>
      <c r="B178" s="6" t="s">
        <v>23</v>
      </c>
      <c r="C178" s="6" t="s">
        <v>24</v>
      </c>
      <c r="D178" s="7">
        <v>190000010889</v>
      </c>
      <c r="E178" s="6" t="s">
        <v>25</v>
      </c>
      <c r="F178" s="2">
        <v>58475</v>
      </c>
      <c r="G178" s="6" t="s">
        <v>34</v>
      </c>
      <c r="H178" s="6" t="s">
        <v>32</v>
      </c>
      <c r="I178" s="2">
        <v>43</v>
      </c>
      <c r="J178" s="6" t="s">
        <v>26</v>
      </c>
      <c r="K178" s="6" t="s">
        <v>68</v>
      </c>
      <c r="L178" s="7">
        <v>104229780</v>
      </c>
      <c r="M178" s="6" t="s">
        <v>33</v>
      </c>
      <c r="N178" s="6" t="s">
        <v>291</v>
      </c>
      <c r="O178" s="7">
        <v>13068020751</v>
      </c>
      <c r="P178" s="6" t="s">
        <v>698</v>
      </c>
      <c r="Q178" s="6" t="s">
        <v>698</v>
      </c>
      <c r="R178" s="6" t="s">
        <v>28</v>
      </c>
      <c r="S178" s="6" t="s">
        <v>28</v>
      </c>
      <c r="T178" s="8">
        <v>41122</v>
      </c>
      <c r="U178" s="2">
        <v>1460</v>
      </c>
      <c r="V178" s="6" t="s">
        <v>29</v>
      </c>
      <c r="W178" s="9" t="s">
        <v>71</v>
      </c>
      <c r="X178" s="17">
        <f t="shared" si="2"/>
        <v>8.8033006009934957E-4</v>
      </c>
    </row>
    <row r="179" spans="1:24">
      <c r="A179" s="3">
        <v>47</v>
      </c>
      <c r="B179" s="10" t="s">
        <v>23</v>
      </c>
      <c r="C179" s="10" t="s">
        <v>24</v>
      </c>
      <c r="D179" s="11">
        <v>190000010889</v>
      </c>
      <c r="E179" s="10" t="s">
        <v>25</v>
      </c>
      <c r="F179" s="4">
        <v>58475</v>
      </c>
      <c r="G179" s="10" t="s">
        <v>34</v>
      </c>
      <c r="H179" s="10" t="s">
        <v>32</v>
      </c>
      <c r="I179" s="4">
        <v>43</v>
      </c>
      <c r="J179" s="10" t="s">
        <v>26</v>
      </c>
      <c r="K179" s="10" t="s">
        <v>68</v>
      </c>
      <c r="L179" s="11">
        <v>104229780</v>
      </c>
      <c r="M179" s="10" t="s">
        <v>33</v>
      </c>
      <c r="N179" s="10" t="s">
        <v>510</v>
      </c>
      <c r="O179" s="11">
        <v>12913714781</v>
      </c>
      <c r="P179" s="10" t="s">
        <v>699</v>
      </c>
      <c r="Q179" s="10" t="s">
        <v>699</v>
      </c>
      <c r="R179" s="10" t="s">
        <v>28</v>
      </c>
      <c r="S179" s="10" t="s">
        <v>28</v>
      </c>
      <c r="T179" s="12">
        <v>41122</v>
      </c>
      <c r="U179" s="4">
        <v>1460</v>
      </c>
      <c r="V179" s="10" t="s">
        <v>29</v>
      </c>
      <c r="W179" s="13" t="s">
        <v>71</v>
      </c>
      <c r="X179" s="17">
        <f t="shared" si="2"/>
        <v>8.8033006009934957E-4</v>
      </c>
    </row>
    <row r="180" spans="1:24">
      <c r="A180" s="1">
        <v>47</v>
      </c>
      <c r="B180" s="6" t="s">
        <v>23</v>
      </c>
      <c r="C180" s="6" t="s">
        <v>24</v>
      </c>
      <c r="D180" s="7">
        <v>190000010889</v>
      </c>
      <c r="E180" s="6" t="s">
        <v>25</v>
      </c>
      <c r="F180" s="2">
        <v>58475</v>
      </c>
      <c r="G180" s="6" t="s">
        <v>34</v>
      </c>
      <c r="H180" s="6" t="s">
        <v>32</v>
      </c>
      <c r="I180" s="2">
        <v>43</v>
      </c>
      <c r="J180" s="6" t="s">
        <v>26</v>
      </c>
      <c r="K180" s="6" t="s">
        <v>68</v>
      </c>
      <c r="L180" s="7">
        <v>104229780</v>
      </c>
      <c r="M180" s="6" t="s">
        <v>33</v>
      </c>
      <c r="N180" s="6" t="s">
        <v>281</v>
      </c>
      <c r="O180" s="7">
        <v>15616181790</v>
      </c>
      <c r="P180" s="6" t="s">
        <v>700</v>
      </c>
      <c r="Q180" s="6" t="s">
        <v>701</v>
      </c>
      <c r="R180" s="6" t="s">
        <v>28</v>
      </c>
      <c r="S180" s="6" t="s">
        <v>28</v>
      </c>
      <c r="T180" s="8">
        <v>41122</v>
      </c>
      <c r="U180" s="2">
        <v>1460</v>
      </c>
      <c r="V180" s="6" t="s">
        <v>29</v>
      </c>
      <c r="W180" s="9" t="s">
        <v>71</v>
      </c>
      <c r="X180" s="17">
        <f t="shared" si="2"/>
        <v>8.8033006009934957E-4</v>
      </c>
    </row>
    <row r="181" spans="1:24">
      <c r="A181" s="3">
        <v>47</v>
      </c>
      <c r="B181" s="10" t="s">
        <v>23</v>
      </c>
      <c r="C181" s="10" t="s">
        <v>24</v>
      </c>
      <c r="D181" s="11">
        <v>190000010889</v>
      </c>
      <c r="E181" s="10" t="s">
        <v>25</v>
      </c>
      <c r="F181" s="4">
        <v>58475</v>
      </c>
      <c r="G181" s="10" t="s">
        <v>34</v>
      </c>
      <c r="H181" s="10" t="s">
        <v>32</v>
      </c>
      <c r="I181" s="4">
        <v>43</v>
      </c>
      <c r="J181" s="10" t="s">
        <v>26</v>
      </c>
      <c r="K181" s="10" t="s">
        <v>68</v>
      </c>
      <c r="L181" s="11">
        <v>104229780</v>
      </c>
      <c r="M181" s="10" t="s">
        <v>33</v>
      </c>
      <c r="N181" s="10" t="s">
        <v>375</v>
      </c>
      <c r="O181" s="11">
        <v>8921790748</v>
      </c>
      <c r="P181" s="10" t="s">
        <v>702</v>
      </c>
      <c r="Q181" s="10" t="s">
        <v>702</v>
      </c>
      <c r="R181" s="10" t="s">
        <v>28</v>
      </c>
      <c r="S181" s="10" t="s">
        <v>28</v>
      </c>
      <c r="T181" s="12">
        <v>41122</v>
      </c>
      <c r="U181" s="4">
        <v>1460</v>
      </c>
      <c r="V181" s="10" t="s">
        <v>29</v>
      </c>
      <c r="W181" s="13" t="s">
        <v>71</v>
      </c>
      <c r="X181" s="17">
        <f t="shared" si="2"/>
        <v>8.8033006009934957E-4</v>
      </c>
    </row>
    <row r="182" spans="1:24">
      <c r="A182" s="1">
        <v>47</v>
      </c>
      <c r="B182" s="6" t="s">
        <v>23</v>
      </c>
      <c r="C182" s="6" t="s">
        <v>24</v>
      </c>
      <c r="D182" s="7">
        <v>190000010889</v>
      </c>
      <c r="E182" s="6" t="s">
        <v>25</v>
      </c>
      <c r="F182" s="2">
        <v>58475</v>
      </c>
      <c r="G182" s="6" t="s">
        <v>34</v>
      </c>
      <c r="H182" s="6" t="s">
        <v>32</v>
      </c>
      <c r="I182" s="2">
        <v>43</v>
      </c>
      <c r="J182" s="6" t="s">
        <v>26</v>
      </c>
      <c r="K182" s="6" t="s">
        <v>68</v>
      </c>
      <c r="L182" s="7">
        <v>104229780</v>
      </c>
      <c r="M182" s="6" t="s">
        <v>33</v>
      </c>
      <c r="N182" s="6" t="s">
        <v>463</v>
      </c>
      <c r="O182" s="7">
        <v>8755171702</v>
      </c>
      <c r="P182" s="6" t="s">
        <v>703</v>
      </c>
      <c r="Q182" s="6" t="s">
        <v>704</v>
      </c>
      <c r="R182" s="6" t="s">
        <v>28</v>
      </c>
      <c r="S182" s="6" t="s">
        <v>28</v>
      </c>
      <c r="T182" s="8">
        <v>41122</v>
      </c>
      <c r="U182" s="2">
        <v>1560</v>
      </c>
      <c r="V182" s="6" t="s">
        <v>29</v>
      </c>
      <c r="W182" s="9" t="s">
        <v>71</v>
      </c>
      <c r="X182" s="17">
        <f t="shared" si="2"/>
        <v>9.4062663955820909E-4</v>
      </c>
    </row>
    <row r="183" spans="1:24">
      <c r="A183" s="3">
        <v>47</v>
      </c>
      <c r="B183" s="10" t="s">
        <v>23</v>
      </c>
      <c r="C183" s="10" t="s">
        <v>24</v>
      </c>
      <c r="D183" s="11">
        <v>190000010889</v>
      </c>
      <c r="E183" s="10" t="s">
        <v>25</v>
      </c>
      <c r="F183" s="4">
        <v>58475</v>
      </c>
      <c r="G183" s="10" t="s">
        <v>34</v>
      </c>
      <c r="H183" s="10" t="s">
        <v>32</v>
      </c>
      <c r="I183" s="4">
        <v>43</v>
      </c>
      <c r="J183" s="10" t="s">
        <v>26</v>
      </c>
      <c r="K183" s="10" t="s">
        <v>68</v>
      </c>
      <c r="L183" s="11">
        <v>104229780</v>
      </c>
      <c r="M183" s="10" t="s">
        <v>33</v>
      </c>
      <c r="N183" s="10" t="s">
        <v>443</v>
      </c>
      <c r="O183" s="11">
        <v>49053680730</v>
      </c>
      <c r="P183" s="10" t="s">
        <v>705</v>
      </c>
      <c r="Q183" s="10" t="s">
        <v>705</v>
      </c>
      <c r="R183" s="10" t="s">
        <v>28</v>
      </c>
      <c r="S183" s="10" t="s">
        <v>28</v>
      </c>
      <c r="T183" s="12">
        <v>41122</v>
      </c>
      <c r="U183" s="4">
        <v>1460</v>
      </c>
      <c r="V183" s="10" t="s">
        <v>29</v>
      </c>
      <c r="W183" s="13" t="s">
        <v>71</v>
      </c>
      <c r="X183" s="17">
        <f t="shared" si="2"/>
        <v>8.8033006009934957E-4</v>
      </c>
    </row>
    <row r="184" spans="1:24">
      <c r="A184" s="1">
        <v>47</v>
      </c>
      <c r="B184" s="6" t="s">
        <v>23</v>
      </c>
      <c r="C184" s="6" t="s">
        <v>24</v>
      </c>
      <c r="D184" s="7">
        <v>190000010889</v>
      </c>
      <c r="E184" s="6" t="s">
        <v>25</v>
      </c>
      <c r="F184" s="2">
        <v>58475</v>
      </c>
      <c r="G184" s="6" t="s">
        <v>34</v>
      </c>
      <c r="H184" s="6" t="s">
        <v>32</v>
      </c>
      <c r="I184" s="2">
        <v>43</v>
      </c>
      <c r="J184" s="6" t="s">
        <v>26</v>
      </c>
      <c r="K184" s="6" t="s">
        <v>68</v>
      </c>
      <c r="L184" s="7">
        <v>104229780</v>
      </c>
      <c r="M184" s="6" t="s">
        <v>33</v>
      </c>
      <c r="N184" s="6" t="s">
        <v>561</v>
      </c>
      <c r="O184" s="7">
        <v>12211981739</v>
      </c>
      <c r="P184" s="6" t="s">
        <v>706</v>
      </c>
      <c r="Q184" s="6" t="s">
        <v>706</v>
      </c>
      <c r="R184" s="6" t="s">
        <v>28</v>
      </c>
      <c r="S184" s="6" t="s">
        <v>28</v>
      </c>
      <c r="T184" s="8">
        <v>41122</v>
      </c>
      <c r="U184" s="2">
        <v>1460</v>
      </c>
      <c r="V184" s="6" t="s">
        <v>29</v>
      </c>
      <c r="W184" s="9" t="s">
        <v>71</v>
      </c>
      <c r="X184" s="17">
        <f t="shared" si="2"/>
        <v>8.8033006009934957E-4</v>
      </c>
    </row>
    <row r="185" spans="1:24">
      <c r="A185" s="3">
        <v>47</v>
      </c>
      <c r="B185" s="10" t="s">
        <v>23</v>
      </c>
      <c r="C185" s="10" t="s">
        <v>24</v>
      </c>
      <c r="D185" s="11">
        <v>190000010889</v>
      </c>
      <c r="E185" s="10" t="s">
        <v>25</v>
      </c>
      <c r="F185" s="4">
        <v>58475</v>
      </c>
      <c r="G185" s="10" t="s">
        <v>34</v>
      </c>
      <c r="H185" s="10" t="s">
        <v>32</v>
      </c>
      <c r="I185" s="4">
        <v>43</v>
      </c>
      <c r="J185" s="10" t="s">
        <v>26</v>
      </c>
      <c r="K185" s="10" t="s">
        <v>68</v>
      </c>
      <c r="L185" s="11">
        <v>104229780</v>
      </c>
      <c r="M185" s="10" t="s">
        <v>33</v>
      </c>
      <c r="N185" s="10" t="s">
        <v>285</v>
      </c>
      <c r="O185" s="11">
        <v>11106318714</v>
      </c>
      <c r="P185" s="10" t="s">
        <v>707</v>
      </c>
      <c r="Q185" s="10" t="s">
        <v>707</v>
      </c>
      <c r="R185" s="10" t="s">
        <v>28</v>
      </c>
      <c r="S185" s="10" t="s">
        <v>28</v>
      </c>
      <c r="T185" s="12">
        <v>41153</v>
      </c>
      <c r="U185" s="4">
        <v>1460</v>
      </c>
      <c r="V185" s="10" t="s">
        <v>29</v>
      </c>
      <c r="W185" s="13" t="s">
        <v>71</v>
      </c>
      <c r="X185" s="17">
        <f t="shared" si="2"/>
        <v>8.8033006009934957E-4</v>
      </c>
    </row>
    <row r="186" spans="1:24">
      <c r="A186" s="1">
        <v>47</v>
      </c>
      <c r="B186" s="6" t="s">
        <v>23</v>
      </c>
      <c r="C186" s="6" t="s">
        <v>24</v>
      </c>
      <c r="D186" s="7">
        <v>190000010889</v>
      </c>
      <c r="E186" s="6" t="s">
        <v>25</v>
      </c>
      <c r="F186" s="2">
        <v>58475</v>
      </c>
      <c r="G186" s="6" t="s">
        <v>34</v>
      </c>
      <c r="H186" s="6" t="s">
        <v>32</v>
      </c>
      <c r="I186" s="2">
        <v>43</v>
      </c>
      <c r="J186" s="6" t="s">
        <v>26</v>
      </c>
      <c r="K186" s="6" t="s">
        <v>68</v>
      </c>
      <c r="L186" s="7">
        <v>104229780</v>
      </c>
      <c r="M186" s="6" t="s">
        <v>33</v>
      </c>
      <c r="N186" s="6" t="s">
        <v>210</v>
      </c>
      <c r="O186" s="7">
        <v>10419072730</v>
      </c>
      <c r="P186" s="6" t="s">
        <v>708</v>
      </c>
      <c r="Q186" s="6" t="s">
        <v>708</v>
      </c>
      <c r="R186" s="6" t="s">
        <v>28</v>
      </c>
      <c r="S186" s="6" t="s">
        <v>28</v>
      </c>
      <c r="T186" s="8">
        <v>41122</v>
      </c>
      <c r="U186" s="2">
        <v>1460</v>
      </c>
      <c r="V186" s="6" t="s">
        <v>29</v>
      </c>
      <c r="W186" s="9" t="s">
        <v>71</v>
      </c>
      <c r="X186" s="17">
        <f t="shared" si="2"/>
        <v>8.8033006009934957E-4</v>
      </c>
    </row>
    <row r="187" spans="1:24">
      <c r="A187" s="3">
        <v>47</v>
      </c>
      <c r="B187" s="10" t="s">
        <v>23</v>
      </c>
      <c r="C187" s="10" t="s">
        <v>24</v>
      </c>
      <c r="D187" s="11">
        <v>190000010889</v>
      </c>
      <c r="E187" s="10" t="s">
        <v>25</v>
      </c>
      <c r="F187" s="4">
        <v>58475</v>
      </c>
      <c r="G187" s="10" t="s">
        <v>34</v>
      </c>
      <c r="H187" s="10" t="s">
        <v>32</v>
      </c>
      <c r="I187" s="4">
        <v>43</v>
      </c>
      <c r="J187" s="10" t="s">
        <v>26</v>
      </c>
      <c r="K187" s="10" t="s">
        <v>68</v>
      </c>
      <c r="L187" s="11">
        <v>104229780</v>
      </c>
      <c r="M187" s="10" t="s">
        <v>33</v>
      </c>
      <c r="N187" s="10" t="s">
        <v>534</v>
      </c>
      <c r="O187" s="11">
        <v>5167383722</v>
      </c>
      <c r="P187" s="10" t="s">
        <v>709</v>
      </c>
      <c r="Q187" s="10" t="s">
        <v>709</v>
      </c>
      <c r="R187" s="10" t="s">
        <v>28</v>
      </c>
      <c r="S187" s="10" t="s">
        <v>28</v>
      </c>
      <c r="T187" s="12">
        <v>41122</v>
      </c>
      <c r="U187" s="4">
        <v>4000</v>
      </c>
      <c r="V187" s="10" t="s">
        <v>42</v>
      </c>
      <c r="W187" s="13" t="s">
        <v>710</v>
      </c>
      <c r="X187" s="17">
        <f t="shared" si="2"/>
        <v>2.4118631783543822E-3</v>
      </c>
    </row>
    <row r="188" spans="1:24">
      <c r="A188" s="1">
        <v>47</v>
      </c>
      <c r="B188" s="6" t="s">
        <v>23</v>
      </c>
      <c r="C188" s="6" t="s">
        <v>24</v>
      </c>
      <c r="D188" s="7">
        <v>190000010889</v>
      </c>
      <c r="E188" s="6" t="s">
        <v>25</v>
      </c>
      <c r="F188" s="2">
        <v>58475</v>
      </c>
      <c r="G188" s="6" t="s">
        <v>34</v>
      </c>
      <c r="H188" s="6" t="s">
        <v>32</v>
      </c>
      <c r="I188" s="2">
        <v>43</v>
      </c>
      <c r="J188" s="6" t="s">
        <v>26</v>
      </c>
      <c r="K188" s="6" t="s">
        <v>68</v>
      </c>
      <c r="L188" s="7">
        <v>104229780</v>
      </c>
      <c r="M188" s="6" t="s">
        <v>33</v>
      </c>
      <c r="N188" s="6" t="s">
        <v>711</v>
      </c>
      <c r="O188" s="7">
        <v>7924683000112</v>
      </c>
      <c r="P188" s="6" t="s">
        <v>712</v>
      </c>
      <c r="Q188" s="6" t="s">
        <v>713</v>
      </c>
      <c r="R188" s="6" t="s">
        <v>196</v>
      </c>
      <c r="S188" s="6" t="s">
        <v>197</v>
      </c>
      <c r="T188" s="8">
        <v>41150</v>
      </c>
      <c r="U188" s="2">
        <v>12750</v>
      </c>
      <c r="V188" s="6" t="s">
        <v>39</v>
      </c>
      <c r="W188" s="9" t="s">
        <v>714</v>
      </c>
      <c r="X188" s="17">
        <f t="shared" si="2"/>
        <v>7.6878138810045939E-3</v>
      </c>
    </row>
    <row r="189" spans="1:24">
      <c r="A189" s="3">
        <v>47</v>
      </c>
      <c r="B189" s="10" t="s">
        <v>23</v>
      </c>
      <c r="C189" s="10" t="s">
        <v>24</v>
      </c>
      <c r="D189" s="11">
        <v>190000010889</v>
      </c>
      <c r="E189" s="10" t="s">
        <v>25</v>
      </c>
      <c r="F189" s="4">
        <v>58475</v>
      </c>
      <c r="G189" s="10" t="s">
        <v>34</v>
      </c>
      <c r="H189" s="10" t="s">
        <v>32</v>
      </c>
      <c r="I189" s="4">
        <v>43</v>
      </c>
      <c r="J189" s="10" t="s">
        <v>26</v>
      </c>
      <c r="K189" s="10" t="s">
        <v>68</v>
      </c>
      <c r="L189" s="11">
        <v>104229780</v>
      </c>
      <c r="M189" s="10" t="s">
        <v>47</v>
      </c>
      <c r="N189" s="10" t="s">
        <v>715</v>
      </c>
      <c r="O189" s="11">
        <v>7924683000112</v>
      </c>
      <c r="P189" s="10" t="s">
        <v>712</v>
      </c>
      <c r="Q189" s="10" t="s">
        <v>713</v>
      </c>
      <c r="R189" s="10" t="s">
        <v>196</v>
      </c>
      <c r="S189" s="10" t="s">
        <v>197</v>
      </c>
      <c r="T189" s="12">
        <v>41165</v>
      </c>
      <c r="U189" s="4">
        <v>9848.4</v>
      </c>
      <c r="V189" s="10" t="s">
        <v>39</v>
      </c>
      <c r="W189" s="13" t="s">
        <v>716</v>
      </c>
      <c r="X189" s="17">
        <f t="shared" si="2"/>
        <v>5.938248331426324E-3</v>
      </c>
    </row>
    <row r="190" spans="1:24">
      <c r="A190" s="1">
        <v>47</v>
      </c>
      <c r="B190" s="6" t="s">
        <v>23</v>
      </c>
      <c r="C190" s="6" t="s">
        <v>24</v>
      </c>
      <c r="D190" s="7">
        <v>190000010889</v>
      </c>
      <c r="E190" s="6" t="s">
        <v>25</v>
      </c>
      <c r="F190" s="2">
        <v>58475</v>
      </c>
      <c r="G190" s="6" t="s">
        <v>34</v>
      </c>
      <c r="H190" s="6" t="s">
        <v>32</v>
      </c>
      <c r="I190" s="2">
        <v>43</v>
      </c>
      <c r="J190" s="6" t="s">
        <v>26</v>
      </c>
      <c r="K190" s="6" t="s">
        <v>68</v>
      </c>
      <c r="L190" s="7">
        <v>104229780</v>
      </c>
      <c r="M190" s="6" t="s">
        <v>47</v>
      </c>
      <c r="N190" s="6" t="s">
        <v>717</v>
      </c>
      <c r="O190" s="7">
        <v>7924683000112</v>
      </c>
      <c r="P190" s="6" t="s">
        <v>712</v>
      </c>
      <c r="Q190" s="6" t="s">
        <v>713</v>
      </c>
      <c r="R190" s="6" t="s">
        <v>196</v>
      </c>
      <c r="S190" s="6" t="s">
        <v>197</v>
      </c>
      <c r="T190" s="8">
        <v>41169</v>
      </c>
      <c r="U190" s="2">
        <v>3734.48</v>
      </c>
      <c r="V190" s="6" t="s">
        <v>39</v>
      </c>
      <c r="W190" s="9" t="s">
        <v>718</v>
      </c>
      <c r="X190" s="17">
        <f t="shared" si="2"/>
        <v>2.2517637005752184E-3</v>
      </c>
    </row>
    <row r="191" spans="1:24">
      <c r="A191" s="3">
        <v>47</v>
      </c>
      <c r="B191" s="10" t="s">
        <v>23</v>
      </c>
      <c r="C191" s="10" t="s">
        <v>24</v>
      </c>
      <c r="D191" s="11">
        <v>190000010889</v>
      </c>
      <c r="E191" s="10" t="s">
        <v>25</v>
      </c>
      <c r="F191" s="4">
        <v>58475</v>
      </c>
      <c r="G191" s="10" t="s">
        <v>34</v>
      </c>
      <c r="H191" s="10" t="s">
        <v>32</v>
      </c>
      <c r="I191" s="4">
        <v>43</v>
      </c>
      <c r="J191" s="10" t="s">
        <v>26</v>
      </c>
      <c r="K191" s="10" t="s">
        <v>68</v>
      </c>
      <c r="L191" s="11">
        <v>104229780</v>
      </c>
      <c r="M191" s="10" t="s">
        <v>47</v>
      </c>
      <c r="N191" s="10" t="s">
        <v>719</v>
      </c>
      <c r="O191" s="11">
        <v>7924683000112</v>
      </c>
      <c r="P191" s="10" t="s">
        <v>712</v>
      </c>
      <c r="Q191" s="10" t="s">
        <v>713</v>
      </c>
      <c r="R191" s="10" t="s">
        <v>196</v>
      </c>
      <c r="S191" s="10" t="s">
        <v>197</v>
      </c>
      <c r="T191" s="12">
        <v>41176</v>
      </c>
      <c r="U191" s="4">
        <v>10579.39</v>
      </c>
      <c r="V191" s="10" t="s">
        <v>39</v>
      </c>
      <c r="W191" s="13" t="s">
        <v>720</v>
      </c>
      <c r="X191" s="17">
        <f t="shared" si="2"/>
        <v>6.3790102976126421E-3</v>
      </c>
    </row>
    <row r="192" spans="1:24">
      <c r="A192" s="1">
        <v>47</v>
      </c>
      <c r="B192" s="6" t="s">
        <v>23</v>
      </c>
      <c r="C192" s="6" t="s">
        <v>24</v>
      </c>
      <c r="D192" s="7">
        <v>190000010889</v>
      </c>
      <c r="E192" s="6" t="s">
        <v>25</v>
      </c>
      <c r="F192" s="2">
        <v>58475</v>
      </c>
      <c r="G192" s="6" t="s">
        <v>34</v>
      </c>
      <c r="H192" s="6" t="s">
        <v>32</v>
      </c>
      <c r="I192" s="2">
        <v>43</v>
      </c>
      <c r="J192" s="6" t="s">
        <v>26</v>
      </c>
      <c r="K192" s="6" t="s">
        <v>68</v>
      </c>
      <c r="L192" s="7">
        <v>104229780</v>
      </c>
      <c r="M192" s="6" t="s">
        <v>47</v>
      </c>
      <c r="N192" s="6" t="s">
        <v>106</v>
      </c>
      <c r="O192" s="7">
        <v>39698725000130</v>
      </c>
      <c r="P192" s="6" t="s">
        <v>721</v>
      </c>
      <c r="Q192" s="6" t="s">
        <v>722</v>
      </c>
      <c r="R192" s="6" t="s">
        <v>158</v>
      </c>
      <c r="S192" s="6" t="s">
        <v>159</v>
      </c>
      <c r="T192" s="8">
        <v>41129</v>
      </c>
      <c r="U192" s="2">
        <v>3773.35</v>
      </c>
      <c r="V192" s="6" t="s">
        <v>38</v>
      </c>
      <c r="W192" s="9" t="s">
        <v>723</v>
      </c>
      <c r="X192" s="17">
        <f t="shared" si="2"/>
        <v>2.2752009810108769E-3</v>
      </c>
    </row>
    <row r="193" spans="1:24">
      <c r="A193" s="3">
        <v>47</v>
      </c>
      <c r="B193" s="10" t="s">
        <v>23</v>
      </c>
      <c r="C193" s="10" t="s">
        <v>24</v>
      </c>
      <c r="D193" s="11">
        <v>190000010889</v>
      </c>
      <c r="E193" s="10" t="s">
        <v>25</v>
      </c>
      <c r="F193" s="4">
        <v>58475</v>
      </c>
      <c r="G193" s="10" t="s">
        <v>34</v>
      </c>
      <c r="H193" s="10" t="s">
        <v>32</v>
      </c>
      <c r="I193" s="4">
        <v>43</v>
      </c>
      <c r="J193" s="10" t="s">
        <v>26</v>
      </c>
      <c r="K193" s="10" t="s">
        <v>68</v>
      </c>
      <c r="L193" s="11">
        <v>104229780</v>
      </c>
      <c r="M193" s="10" t="s">
        <v>33</v>
      </c>
      <c r="N193" s="10" t="s">
        <v>547</v>
      </c>
      <c r="O193" s="11">
        <v>70542082772</v>
      </c>
      <c r="P193" s="10" t="s">
        <v>724</v>
      </c>
      <c r="Q193" s="10" t="s">
        <v>725</v>
      </c>
      <c r="R193" s="10" t="s">
        <v>28</v>
      </c>
      <c r="S193" s="10" t="s">
        <v>28</v>
      </c>
      <c r="T193" s="12">
        <v>41122</v>
      </c>
      <c r="U193" s="4">
        <v>6000</v>
      </c>
      <c r="V193" s="10" t="s">
        <v>30</v>
      </c>
      <c r="W193" s="13" t="s">
        <v>345</v>
      </c>
      <c r="X193" s="17">
        <f t="shared" si="2"/>
        <v>3.6177947675315736E-3</v>
      </c>
    </row>
    <row r="194" spans="1:24">
      <c r="A194" s="1">
        <v>47</v>
      </c>
      <c r="B194" s="6" t="s">
        <v>23</v>
      </c>
      <c r="C194" s="6" t="s">
        <v>24</v>
      </c>
      <c r="D194" s="7">
        <v>190000010889</v>
      </c>
      <c r="E194" s="6" t="s">
        <v>25</v>
      </c>
      <c r="F194" s="2">
        <v>58475</v>
      </c>
      <c r="G194" s="6" t="s">
        <v>34</v>
      </c>
      <c r="H194" s="6" t="s">
        <v>32</v>
      </c>
      <c r="I194" s="2">
        <v>43</v>
      </c>
      <c r="J194" s="6" t="s">
        <v>26</v>
      </c>
      <c r="K194" s="6" t="s">
        <v>68</v>
      </c>
      <c r="L194" s="7">
        <v>104229780</v>
      </c>
      <c r="M194" s="6" t="s">
        <v>33</v>
      </c>
      <c r="N194" s="6" t="s">
        <v>552</v>
      </c>
      <c r="O194" s="7">
        <v>10106492721</v>
      </c>
      <c r="P194" s="6" t="s">
        <v>726</v>
      </c>
      <c r="Q194" s="6" t="s">
        <v>726</v>
      </c>
      <c r="R194" s="6" t="s">
        <v>28</v>
      </c>
      <c r="S194" s="6" t="s">
        <v>28</v>
      </c>
      <c r="T194" s="8">
        <v>41122</v>
      </c>
      <c r="U194" s="2">
        <v>6000</v>
      </c>
      <c r="V194" s="6" t="s">
        <v>30</v>
      </c>
      <c r="W194" s="9" t="s">
        <v>345</v>
      </c>
      <c r="X194" s="17">
        <f t="shared" si="2"/>
        <v>3.6177947675315736E-3</v>
      </c>
    </row>
    <row r="195" spans="1:24">
      <c r="A195" s="3">
        <v>47</v>
      </c>
      <c r="B195" s="10" t="s">
        <v>23</v>
      </c>
      <c r="C195" s="10" t="s">
        <v>24</v>
      </c>
      <c r="D195" s="11">
        <v>190000010889</v>
      </c>
      <c r="E195" s="10" t="s">
        <v>25</v>
      </c>
      <c r="F195" s="4">
        <v>58475</v>
      </c>
      <c r="G195" s="10" t="s">
        <v>34</v>
      </c>
      <c r="H195" s="10" t="s">
        <v>32</v>
      </c>
      <c r="I195" s="4">
        <v>43</v>
      </c>
      <c r="J195" s="10" t="s">
        <v>26</v>
      </c>
      <c r="K195" s="10" t="s">
        <v>68</v>
      </c>
      <c r="L195" s="11">
        <v>104229780</v>
      </c>
      <c r="M195" s="10" t="s">
        <v>33</v>
      </c>
      <c r="N195" s="10" t="s">
        <v>276</v>
      </c>
      <c r="O195" s="11">
        <v>86246585604</v>
      </c>
      <c r="P195" s="10" t="s">
        <v>727</v>
      </c>
      <c r="Q195" s="10" t="s">
        <v>727</v>
      </c>
      <c r="R195" s="10" t="s">
        <v>28</v>
      </c>
      <c r="S195" s="10" t="s">
        <v>28</v>
      </c>
      <c r="T195" s="12">
        <v>41122</v>
      </c>
      <c r="U195" s="4">
        <v>6000</v>
      </c>
      <c r="V195" s="10" t="s">
        <v>30</v>
      </c>
      <c r="W195" s="13" t="s">
        <v>345</v>
      </c>
      <c r="X195" s="17">
        <f t="shared" ref="X195:X258" si="3">U195/Y$2</f>
        <v>3.6177947675315736E-3</v>
      </c>
    </row>
    <row r="196" spans="1:24">
      <c r="A196" s="1">
        <v>47</v>
      </c>
      <c r="B196" s="6" t="s">
        <v>23</v>
      </c>
      <c r="C196" s="6" t="s">
        <v>24</v>
      </c>
      <c r="D196" s="7">
        <v>190000010889</v>
      </c>
      <c r="E196" s="6" t="s">
        <v>25</v>
      </c>
      <c r="F196" s="2">
        <v>58475</v>
      </c>
      <c r="G196" s="6" t="s">
        <v>34</v>
      </c>
      <c r="H196" s="6" t="s">
        <v>32</v>
      </c>
      <c r="I196" s="2">
        <v>43</v>
      </c>
      <c r="J196" s="6" t="s">
        <v>26</v>
      </c>
      <c r="K196" s="6" t="s">
        <v>68</v>
      </c>
      <c r="L196" s="7">
        <v>104229780</v>
      </c>
      <c r="M196" s="6" t="s">
        <v>33</v>
      </c>
      <c r="N196" s="6" t="s">
        <v>446</v>
      </c>
      <c r="O196" s="7">
        <v>6069996631</v>
      </c>
      <c r="P196" s="6" t="s">
        <v>728</v>
      </c>
      <c r="Q196" s="6" t="s">
        <v>729</v>
      </c>
      <c r="R196" s="6" t="s">
        <v>28</v>
      </c>
      <c r="S196" s="6" t="s">
        <v>28</v>
      </c>
      <c r="T196" s="8">
        <v>41122</v>
      </c>
      <c r="U196" s="2">
        <v>6000</v>
      </c>
      <c r="V196" s="6" t="s">
        <v>30</v>
      </c>
      <c r="W196" s="9" t="s">
        <v>345</v>
      </c>
      <c r="X196" s="17">
        <f t="shared" si="3"/>
        <v>3.6177947675315736E-3</v>
      </c>
    </row>
    <row r="197" spans="1:24">
      <c r="A197" s="3">
        <v>47</v>
      </c>
      <c r="B197" s="10" t="s">
        <v>23</v>
      </c>
      <c r="C197" s="10" t="s">
        <v>24</v>
      </c>
      <c r="D197" s="11">
        <v>190000010889</v>
      </c>
      <c r="E197" s="10" t="s">
        <v>25</v>
      </c>
      <c r="F197" s="4">
        <v>58475</v>
      </c>
      <c r="G197" s="10" t="s">
        <v>34</v>
      </c>
      <c r="H197" s="10" t="s">
        <v>32</v>
      </c>
      <c r="I197" s="4">
        <v>43</v>
      </c>
      <c r="J197" s="10" t="s">
        <v>26</v>
      </c>
      <c r="K197" s="10" t="s">
        <v>68</v>
      </c>
      <c r="L197" s="11">
        <v>104229780</v>
      </c>
      <c r="M197" s="10" t="s">
        <v>33</v>
      </c>
      <c r="N197" s="10" t="s">
        <v>54</v>
      </c>
      <c r="O197" s="11">
        <v>61658669720</v>
      </c>
      <c r="P197" s="10" t="s">
        <v>730</v>
      </c>
      <c r="Q197" s="10" t="s">
        <v>731</v>
      </c>
      <c r="R197" s="10" t="s">
        <v>28</v>
      </c>
      <c r="S197" s="10" t="s">
        <v>28</v>
      </c>
      <c r="T197" s="12">
        <v>41122</v>
      </c>
      <c r="U197" s="4">
        <v>6000</v>
      </c>
      <c r="V197" s="10" t="s">
        <v>30</v>
      </c>
      <c r="W197" s="13" t="s">
        <v>345</v>
      </c>
      <c r="X197" s="17">
        <f t="shared" si="3"/>
        <v>3.6177947675315736E-3</v>
      </c>
    </row>
    <row r="198" spans="1:24">
      <c r="A198" s="1">
        <v>47</v>
      </c>
      <c r="B198" s="6" t="s">
        <v>23</v>
      </c>
      <c r="C198" s="6" t="s">
        <v>24</v>
      </c>
      <c r="D198" s="7">
        <v>190000010889</v>
      </c>
      <c r="E198" s="6" t="s">
        <v>25</v>
      </c>
      <c r="F198" s="2">
        <v>58475</v>
      </c>
      <c r="G198" s="6" t="s">
        <v>34</v>
      </c>
      <c r="H198" s="6" t="s">
        <v>32</v>
      </c>
      <c r="I198" s="2">
        <v>43</v>
      </c>
      <c r="J198" s="6" t="s">
        <v>26</v>
      </c>
      <c r="K198" s="6" t="s">
        <v>68</v>
      </c>
      <c r="L198" s="7">
        <v>104229780</v>
      </c>
      <c r="M198" s="6" t="s">
        <v>47</v>
      </c>
      <c r="N198" s="6" t="s">
        <v>125</v>
      </c>
      <c r="O198" s="7">
        <v>11006748000118</v>
      </c>
      <c r="P198" s="6" t="s">
        <v>732</v>
      </c>
      <c r="Q198" s="6" t="s">
        <v>733</v>
      </c>
      <c r="R198" s="6" t="s">
        <v>102</v>
      </c>
      <c r="S198" s="6" t="s">
        <v>103</v>
      </c>
      <c r="T198" s="8">
        <v>41144</v>
      </c>
      <c r="U198" s="2">
        <v>50.4</v>
      </c>
      <c r="V198" s="6" t="s">
        <v>37</v>
      </c>
      <c r="W198" s="9" t="s">
        <v>734</v>
      </c>
      <c r="X198" s="17">
        <f t="shared" si="3"/>
        <v>3.0389476047265216E-5</v>
      </c>
    </row>
    <row r="199" spans="1:24">
      <c r="A199" s="3">
        <v>47</v>
      </c>
      <c r="B199" s="10" t="s">
        <v>23</v>
      </c>
      <c r="C199" s="10" t="s">
        <v>24</v>
      </c>
      <c r="D199" s="11">
        <v>190000010889</v>
      </c>
      <c r="E199" s="10" t="s">
        <v>25</v>
      </c>
      <c r="F199" s="4">
        <v>58475</v>
      </c>
      <c r="G199" s="10" t="s">
        <v>34</v>
      </c>
      <c r="H199" s="10" t="s">
        <v>32</v>
      </c>
      <c r="I199" s="4">
        <v>43</v>
      </c>
      <c r="J199" s="10" t="s">
        <v>26</v>
      </c>
      <c r="K199" s="10" t="s">
        <v>68</v>
      </c>
      <c r="L199" s="11">
        <v>104229780</v>
      </c>
      <c r="M199" s="10" t="s">
        <v>33</v>
      </c>
      <c r="N199" s="10" t="s">
        <v>237</v>
      </c>
      <c r="O199" s="11">
        <v>9960059782</v>
      </c>
      <c r="P199" s="10" t="s">
        <v>735</v>
      </c>
      <c r="Q199" s="10" t="s">
        <v>736</v>
      </c>
      <c r="R199" s="10" t="s">
        <v>28</v>
      </c>
      <c r="S199" s="10" t="s">
        <v>28</v>
      </c>
      <c r="T199" s="12">
        <v>41122</v>
      </c>
      <c r="U199" s="4">
        <v>1460</v>
      </c>
      <c r="V199" s="10" t="s">
        <v>29</v>
      </c>
      <c r="W199" s="13" t="s">
        <v>324</v>
      </c>
      <c r="X199" s="17">
        <f t="shared" si="3"/>
        <v>8.8033006009934957E-4</v>
      </c>
    </row>
    <row r="200" spans="1:24">
      <c r="A200" s="1">
        <v>47</v>
      </c>
      <c r="B200" s="6" t="s">
        <v>23</v>
      </c>
      <c r="C200" s="6" t="s">
        <v>24</v>
      </c>
      <c r="D200" s="7">
        <v>190000010889</v>
      </c>
      <c r="E200" s="6" t="s">
        <v>25</v>
      </c>
      <c r="F200" s="2">
        <v>58475</v>
      </c>
      <c r="G200" s="6" t="s">
        <v>34</v>
      </c>
      <c r="H200" s="6" t="s">
        <v>32</v>
      </c>
      <c r="I200" s="2">
        <v>43</v>
      </c>
      <c r="J200" s="6" t="s">
        <v>26</v>
      </c>
      <c r="K200" s="6" t="s">
        <v>68</v>
      </c>
      <c r="L200" s="7">
        <v>104229780</v>
      </c>
      <c r="M200" s="6" t="s">
        <v>33</v>
      </c>
      <c r="N200" s="6" t="s">
        <v>544</v>
      </c>
      <c r="O200" s="7">
        <v>2693732760</v>
      </c>
      <c r="P200" s="6" t="s">
        <v>737</v>
      </c>
      <c r="Q200" s="6" t="s">
        <v>737</v>
      </c>
      <c r="R200" s="6" t="s">
        <v>28</v>
      </c>
      <c r="S200" s="6" t="s">
        <v>28</v>
      </c>
      <c r="T200" s="8">
        <v>41122</v>
      </c>
      <c r="U200" s="2">
        <v>1460</v>
      </c>
      <c r="V200" s="6" t="s">
        <v>29</v>
      </c>
      <c r="W200" s="9" t="s">
        <v>324</v>
      </c>
      <c r="X200" s="17">
        <f t="shared" si="3"/>
        <v>8.8033006009934957E-4</v>
      </c>
    </row>
    <row r="201" spans="1:24">
      <c r="A201" s="3">
        <v>47</v>
      </c>
      <c r="B201" s="10" t="s">
        <v>23</v>
      </c>
      <c r="C201" s="10" t="s">
        <v>24</v>
      </c>
      <c r="D201" s="11">
        <v>190000010889</v>
      </c>
      <c r="E201" s="10" t="s">
        <v>25</v>
      </c>
      <c r="F201" s="4">
        <v>58475</v>
      </c>
      <c r="G201" s="10" t="s">
        <v>34</v>
      </c>
      <c r="H201" s="10" t="s">
        <v>32</v>
      </c>
      <c r="I201" s="4">
        <v>43</v>
      </c>
      <c r="J201" s="10" t="s">
        <v>26</v>
      </c>
      <c r="K201" s="10" t="s">
        <v>68</v>
      </c>
      <c r="L201" s="11">
        <v>104229780</v>
      </c>
      <c r="M201" s="10" t="s">
        <v>33</v>
      </c>
      <c r="N201" s="10" t="s">
        <v>289</v>
      </c>
      <c r="O201" s="11">
        <v>7951495735</v>
      </c>
      <c r="P201" s="10" t="s">
        <v>738</v>
      </c>
      <c r="Q201" s="10" t="s">
        <v>739</v>
      </c>
      <c r="R201" s="10" t="s">
        <v>28</v>
      </c>
      <c r="S201" s="10" t="s">
        <v>28</v>
      </c>
      <c r="T201" s="12">
        <v>41157</v>
      </c>
      <c r="U201" s="4">
        <v>1460</v>
      </c>
      <c r="V201" s="10" t="s">
        <v>29</v>
      </c>
      <c r="W201" s="13" t="s">
        <v>324</v>
      </c>
      <c r="X201" s="17">
        <f t="shared" si="3"/>
        <v>8.8033006009934957E-4</v>
      </c>
    </row>
    <row r="202" spans="1:24">
      <c r="A202" s="1">
        <v>47</v>
      </c>
      <c r="B202" s="6" t="s">
        <v>23</v>
      </c>
      <c r="C202" s="6" t="s">
        <v>24</v>
      </c>
      <c r="D202" s="7">
        <v>190000010889</v>
      </c>
      <c r="E202" s="6" t="s">
        <v>25</v>
      </c>
      <c r="F202" s="2">
        <v>58475</v>
      </c>
      <c r="G202" s="6" t="s">
        <v>34</v>
      </c>
      <c r="H202" s="6" t="s">
        <v>32</v>
      </c>
      <c r="I202" s="2">
        <v>43</v>
      </c>
      <c r="J202" s="6" t="s">
        <v>26</v>
      </c>
      <c r="K202" s="6" t="s">
        <v>68</v>
      </c>
      <c r="L202" s="7">
        <v>104229780</v>
      </c>
      <c r="M202" s="6" t="s">
        <v>33</v>
      </c>
      <c r="N202" s="6" t="s">
        <v>546</v>
      </c>
      <c r="O202" s="7">
        <v>4187353798</v>
      </c>
      <c r="P202" s="6" t="s">
        <v>740</v>
      </c>
      <c r="Q202" s="6" t="s">
        <v>741</v>
      </c>
      <c r="R202" s="6" t="s">
        <v>28</v>
      </c>
      <c r="S202" s="6" t="s">
        <v>28</v>
      </c>
      <c r="T202" s="8">
        <v>41122</v>
      </c>
      <c r="U202" s="2">
        <v>1460</v>
      </c>
      <c r="V202" s="6" t="s">
        <v>29</v>
      </c>
      <c r="W202" s="9" t="s">
        <v>71</v>
      </c>
      <c r="X202" s="17">
        <f t="shared" si="3"/>
        <v>8.8033006009934957E-4</v>
      </c>
    </row>
    <row r="203" spans="1:24">
      <c r="A203" s="3">
        <v>47</v>
      </c>
      <c r="B203" s="10" t="s">
        <v>23</v>
      </c>
      <c r="C203" s="10" t="s">
        <v>24</v>
      </c>
      <c r="D203" s="11">
        <v>190000010889</v>
      </c>
      <c r="E203" s="10" t="s">
        <v>25</v>
      </c>
      <c r="F203" s="4">
        <v>58475</v>
      </c>
      <c r="G203" s="10" t="s">
        <v>34</v>
      </c>
      <c r="H203" s="10" t="s">
        <v>32</v>
      </c>
      <c r="I203" s="4">
        <v>43</v>
      </c>
      <c r="J203" s="10" t="s">
        <v>26</v>
      </c>
      <c r="K203" s="10" t="s">
        <v>68</v>
      </c>
      <c r="L203" s="11">
        <v>104229780</v>
      </c>
      <c r="M203" s="10" t="s">
        <v>33</v>
      </c>
      <c r="N203" s="10" t="s">
        <v>364</v>
      </c>
      <c r="O203" s="11">
        <v>7575788700</v>
      </c>
      <c r="P203" s="10" t="s">
        <v>742</v>
      </c>
      <c r="Q203" s="10" t="s">
        <v>742</v>
      </c>
      <c r="R203" s="10" t="s">
        <v>28</v>
      </c>
      <c r="S203" s="10" t="s">
        <v>28</v>
      </c>
      <c r="T203" s="12">
        <v>41122</v>
      </c>
      <c r="U203" s="4">
        <v>1460</v>
      </c>
      <c r="V203" s="10" t="s">
        <v>29</v>
      </c>
      <c r="W203" s="13" t="s">
        <v>71</v>
      </c>
      <c r="X203" s="17">
        <f t="shared" si="3"/>
        <v>8.8033006009934957E-4</v>
      </c>
    </row>
    <row r="204" spans="1:24">
      <c r="A204" s="1">
        <v>47</v>
      </c>
      <c r="B204" s="6" t="s">
        <v>23</v>
      </c>
      <c r="C204" s="6" t="s">
        <v>24</v>
      </c>
      <c r="D204" s="7">
        <v>190000010889</v>
      </c>
      <c r="E204" s="6" t="s">
        <v>25</v>
      </c>
      <c r="F204" s="2">
        <v>58475</v>
      </c>
      <c r="G204" s="6" t="s">
        <v>34</v>
      </c>
      <c r="H204" s="6" t="s">
        <v>32</v>
      </c>
      <c r="I204" s="2">
        <v>43</v>
      </c>
      <c r="J204" s="6" t="s">
        <v>26</v>
      </c>
      <c r="K204" s="6" t="s">
        <v>68</v>
      </c>
      <c r="L204" s="7">
        <v>104229780</v>
      </c>
      <c r="M204" s="6" t="s">
        <v>33</v>
      </c>
      <c r="N204" s="6" t="s">
        <v>137</v>
      </c>
      <c r="O204" s="7">
        <v>3071873735</v>
      </c>
      <c r="P204" s="6" t="s">
        <v>743</v>
      </c>
      <c r="Q204" s="6" t="s">
        <v>743</v>
      </c>
      <c r="R204" s="6" t="s">
        <v>28</v>
      </c>
      <c r="S204" s="6" t="s">
        <v>28</v>
      </c>
      <c r="T204" s="8">
        <v>41122</v>
      </c>
      <c r="U204" s="2">
        <v>1460</v>
      </c>
      <c r="V204" s="6" t="s">
        <v>29</v>
      </c>
      <c r="W204" s="9" t="s">
        <v>71</v>
      </c>
      <c r="X204" s="17">
        <f t="shared" si="3"/>
        <v>8.8033006009934957E-4</v>
      </c>
    </row>
    <row r="205" spans="1:24">
      <c r="A205" s="3">
        <v>47</v>
      </c>
      <c r="B205" s="10" t="s">
        <v>23</v>
      </c>
      <c r="C205" s="10" t="s">
        <v>24</v>
      </c>
      <c r="D205" s="11">
        <v>190000010889</v>
      </c>
      <c r="E205" s="10" t="s">
        <v>25</v>
      </c>
      <c r="F205" s="4">
        <v>58475</v>
      </c>
      <c r="G205" s="10" t="s">
        <v>34</v>
      </c>
      <c r="H205" s="10" t="s">
        <v>32</v>
      </c>
      <c r="I205" s="4">
        <v>43</v>
      </c>
      <c r="J205" s="10" t="s">
        <v>26</v>
      </c>
      <c r="K205" s="10" t="s">
        <v>68</v>
      </c>
      <c r="L205" s="11">
        <v>104229780</v>
      </c>
      <c r="M205" s="10" t="s">
        <v>33</v>
      </c>
      <c r="N205" s="10" t="s">
        <v>521</v>
      </c>
      <c r="O205" s="11">
        <v>11541360788</v>
      </c>
      <c r="P205" s="10" t="s">
        <v>744</v>
      </c>
      <c r="Q205" s="10" t="s">
        <v>744</v>
      </c>
      <c r="R205" s="10" t="s">
        <v>28</v>
      </c>
      <c r="S205" s="10" t="s">
        <v>28</v>
      </c>
      <c r="T205" s="12">
        <v>41122</v>
      </c>
      <c r="U205" s="4">
        <v>1460</v>
      </c>
      <c r="V205" s="10" t="s">
        <v>29</v>
      </c>
      <c r="W205" s="13" t="s">
        <v>71</v>
      </c>
      <c r="X205" s="17">
        <f t="shared" si="3"/>
        <v>8.8033006009934957E-4</v>
      </c>
    </row>
    <row r="206" spans="1:24">
      <c r="A206" s="1">
        <v>47</v>
      </c>
      <c r="B206" s="6" t="s">
        <v>23</v>
      </c>
      <c r="C206" s="6" t="s">
        <v>24</v>
      </c>
      <c r="D206" s="7">
        <v>190000010889</v>
      </c>
      <c r="E206" s="6" t="s">
        <v>25</v>
      </c>
      <c r="F206" s="2">
        <v>58475</v>
      </c>
      <c r="G206" s="6" t="s">
        <v>34</v>
      </c>
      <c r="H206" s="6" t="s">
        <v>32</v>
      </c>
      <c r="I206" s="2">
        <v>43</v>
      </c>
      <c r="J206" s="6" t="s">
        <v>26</v>
      </c>
      <c r="K206" s="6" t="s">
        <v>68</v>
      </c>
      <c r="L206" s="7">
        <v>104229780</v>
      </c>
      <c r="M206" s="6" t="s">
        <v>33</v>
      </c>
      <c r="N206" s="6" t="s">
        <v>532</v>
      </c>
      <c r="O206" s="7">
        <v>8007035702</v>
      </c>
      <c r="P206" s="6" t="s">
        <v>745</v>
      </c>
      <c r="Q206" s="6" t="s">
        <v>746</v>
      </c>
      <c r="R206" s="6" t="s">
        <v>28</v>
      </c>
      <c r="S206" s="6" t="s">
        <v>28</v>
      </c>
      <c r="T206" s="8">
        <v>41122</v>
      </c>
      <c r="U206" s="2">
        <v>1460</v>
      </c>
      <c r="V206" s="6" t="s">
        <v>29</v>
      </c>
      <c r="W206" s="9" t="s">
        <v>71</v>
      </c>
      <c r="X206" s="17">
        <f t="shared" si="3"/>
        <v>8.8033006009934957E-4</v>
      </c>
    </row>
    <row r="207" spans="1:24">
      <c r="A207" s="3">
        <v>47</v>
      </c>
      <c r="B207" s="10" t="s">
        <v>23</v>
      </c>
      <c r="C207" s="10" t="s">
        <v>24</v>
      </c>
      <c r="D207" s="11">
        <v>190000010889</v>
      </c>
      <c r="E207" s="10" t="s">
        <v>25</v>
      </c>
      <c r="F207" s="4">
        <v>58475</v>
      </c>
      <c r="G207" s="10" t="s">
        <v>34</v>
      </c>
      <c r="H207" s="10" t="s">
        <v>32</v>
      </c>
      <c r="I207" s="4">
        <v>43</v>
      </c>
      <c r="J207" s="10" t="s">
        <v>26</v>
      </c>
      <c r="K207" s="10" t="s">
        <v>68</v>
      </c>
      <c r="L207" s="11">
        <v>104229780</v>
      </c>
      <c r="M207" s="10" t="s">
        <v>33</v>
      </c>
      <c r="N207" s="10" t="s">
        <v>562</v>
      </c>
      <c r="O207" s="11">
        <v>20119941104</v>
      </c>
      <c r="P207" s="10" t="s">
        <v>747</v>
      </c>
      <c r="Q207" s="10" t="s">
        <v>747</v>
      </c>
      <c r="R207" s="10" t="s">
        <v>28</v>
      </c>
      <c r="S207" s="10" t="s">
        <v>28</v>
      </c>
      <c r="T207" s="12">
        <v>41122</v>
      </c>
      <c r="U207" s="4">
        <v>1460</v>
      </c>
      <c r="V207" s="10" t="s">
        <v>29</v>
      </c>
      <c r="W207" s="13" t="s">
        <v>71</v>
      </c>
      <c r="X207" s="17">
        <f t="shared" si="3"/>
        <v>8.8033006009934957E-4</v>
      </c>
    </row>
    <row r="208" spans="1:24">
      <c r="A208" s="1">
        <v>47</v>
      </c>
      <c r="B208" s="6" t="s">
        <v>23</v>
      </c>
      <c r="C208" s="6" t="s">
        <v>24</v>
      </c>
      <c r="D208" s="7">
        <v>190000010889</v>
      </c>
      <c r="E208" s="6" t="s">
        <v>25</v>
      </c>
      <c r="F208" s="2">
        <v>58475</v>
      </c>
      <c r="G208" s="6" t="s">
        <v>34</v>
      </c>
      <c r="H208" s="6" t="s">
        <v>32</v>
      </c>
      <c r="I208" s="2">
        <v>43</v>
      </c>
      <c r="J208" s="6" t="s">
        <v>26</v>
      </c>
      <c r="K208" s="6" t="s">
        <v>68</v>
      </c>
      <c r="L208" s="7">
        <v>104229780</v>
      </c>
      <c r="M208" s="6" t="s">
        <v>33</v>
      </c>
      <c r="N208" s="6" t="s">
        <v>192</v>
      </c>
      <c r="O208" s="7">
        <v>8674668712</v>
      </c>
      <c r="P208" s="6" t="s">
        <v>748</v>
      </c>
      <c r="Q208" s="6" t="s">
        <v>749</v>
      </c>
      <c r="R208" s="6" t="s">
        <v>28</v>
      </c>
      <c r="S208" s="6" t="s">
        <v>28</v>
      </c>
      <c r="T208" s="8">
        <v>41122</v>
      </c>
      <c r="U208" s="2">
        <v>1560</v>
      </c>
      <c r="V208" s="6" t="s">
        <v>29</v>
      </c>
      <c r="W208" s="9" t="s">
        <v>71</v>
      </c>
      <c r="X208" s="17">
        <f t="shared" si="3"/>
        <v>9.4062663955820909E-4</v>
      </c>
    </row>
    <row r="209" spans="1:24">
      <c r="A209" s="3">
        <v>47</v>
      </c>
      <c r="B209" s="10" t="s">
        <v>23</v>
      </c>
      <c r="C209" s="10" t="s">
        <v>24</v>
      </c>
      <c r="D209" s="11">
        <v>190000010889</v>
      </c>
      <c r="E209" s="10" t="s">
        <v>25</v>
      </c>
      <c r="F209" s="4">
        <v>58475</v>
      </c>
      <c r="G209" s="10" t="s">
        <v>34</v>
      </c>
      <c r="H209" s="10" t="s">
        <v>32</v>
      </c>
      <c r="I209" s="4">
        <v>43</v>
      </c>
      <c r="J209" s="10" t="s">
        <v>26</v>
      </c>
      <c r="K209" s="10" t="s">
        <v>68</v>
      </c>
      <c r="L209" s="11">
        <v>104229780</v>
      </c>
      <c r="M209" s="10" t="s">
        <v>33</v>
      </c>
      <c r="N209" s="10" t="s">
        <v>282</v>
      </c>
      <c r="O209" s="11">
        <v>98975900487</v>
      </c>
      <c r="P209" s="10" t="s">
        <v>750</v>
      </c>
      <c r="Q209" s="10" t="s">
        <v>750</v>
      </c>
      <c r="R209" s="10" t="s">
        <v>28</v>
      </c>
      <c r="S209" s="10" t="s">
        <v>28</v>
      </c>
      <c r="T209" s="12">
        <v>41122</v>
      </c>
      <c r="U209" s="4">
        <v>1460</v>
      </c>
      <c r="V209" s="10" t="s">
        <v>29</v>
      </c>
      <c r="W209" s="13" t="s">
        <v>71</v>
      </c>
      <c r="X209" s="17">
        <f t="shared" si="3"/>
        <v>8.8033006009934957E-4</v>
      </c>
    </row>
    <row r="210" spans="1:24">
      <c r="A210" s="1">
        <v>47</v>
      </c>
      <c r="B210" s="6" t="s">
        <v>23</v>
      </c>
      <c r="C210" s="6" t="s">
        <v>24</v>
      </c>
      <c r="D210" s="7">
        <v>190000010889</v>
      </c>
      <c r="E210" s="6" t="s">
        <v>25</v>
      </c>
      <c r="F210" s="2">
        <v>58475</v>
      </c>
      <c r="G210" s="6" t="s">
        <v>34</v>
      </c>
      <c r="H210" s="6" t="s">
        <v>32</v>
      </c>
      <c r="I210" s="2">
        <v>43</v>
      </c>
      <c r="J210" s="6" t="s">
        <v>26</v>
      </c>
      <c r="K210" s="6" t="s">
        <v>68</v>
      </c>
      <c r="L210" s="7">
        <v>104229780</v>
      </c>
      <c r="M210" s="6" t="s">
        <v>33</v>
      </c>
      <c r="N210" s="6" t="s">
        <v>333</v>
      </c>
      <c r="O210" s="7">
        <v>14646743701</v>
      </c>
      <c r="P210" s="6" t="s">
        <v>751</v>
      </c>
      <c r="Q210" s="6" t="s">
        <v>751</v>
      </c>
      <c r="R210" s="6" t="s">
        <v>28</v>
      </c>
      <c r="S210" s="6" t="s">
        <v>28</v>
      </c>
      <c r="T210" s="8">
        <v>41122</v>
      </c>
      <c r="U210" s="2">
        <v>1460</v>
      </c>
      <c r="V210" s="6" t="s">
        <v>29</v>
      </c>
      <c r="W210" s="9" t="s">
        <v>71</v>
      </c>
      <c r="X210" s="17">
        <f t="shared" si="3"/>
        <v>8.8033006009934957E-4</v>
      </c>
    </row>
    <row r="211" spans="1:24">
      <c r="A211" s="3">
        <v>47</v>
      </c>
      <c r="B211" s="10" t="s">
        <v>23</v>
      </c>
      <c r="C211" s="10" t="s">
        <v>24</v>
      </c>
      <c r="D211" s="11">
        <v>190000010889</v>
      </c>
      <c r="E211" s="10" t="s">
        <v>25</v>
      </c>
      <c r="F211" s="4">
        <v>58475</v>
      </c>
      <c r="G211" s="10" t="s">
        <v>34</v>
      </c>
      <c r="H211" s="10" t="s">
        <v>32</v>
      </c>
      <c r="I211" s="4">
        <v>43</v>
      </c>
      <c r="J211" s="10" t="s">
        <v>26</v>
      </c>
      <c r="K211" s="10" t="s">
        <v>68</v>
      </c>
      <c r="L211" s="11">
        <v>104229780</v>
      </c>
      <c r="M211" s="10" t="s">
        <v>33</v>
      </c>
      <c r="N211" s="10" t="s">
        <v>121</v>
      </c>
      <c r="O211" s="11">
        <v>10118891707</v>
      </c>
      <c r="P211" s="10" t="s">
        <v>752</v>
      </c>
      <c r="Q211" s="10" t="s">
        <v>752</v>
      </c>
      <c r="R211" s="10" t="s">
        <v>28</v>
      </c>
      <c r="S211" s="10" t="s">
        <v>28</v>
      </c>
      <c r="T211" s="12">
        <v>41122</v>
      </c>
      <c r="U211" s="4">
        <v>1560</v>
      </c>
      <c r="V211" s="10" t="s">
        <v>29</v>
      </c>
      <c r="W211" s="13" t="s">
        <v>71</v>
      </c>
      <c r="X211" s="17">
        <f t="shared" si="3"/>
        <v>9.4062663955820909E-4</v>
      </c>
    </row>
    <row r="212" spans="1:24">
      <c r="A212" s="1">
        <v>47</v>
      </c>
      <c r="B212" s="6" t="s">
        <v>23</v>
      </c>
      <c r="C212" s="6" t="s">
        <v>24</v>
      </c>
      <c r="D212" s="7">
        <v>190000010889</v>
      </c>
      <c r="E212" s="6" t="s">
        <v>25</v>
      </c>
      <c r="F212" s="2">
        <v>58475</v>
      </c>
      <c r="G212" s="6" t="s">
        <v>34</v>
      </c>
      <c r="H212" s="6" t="s">
        <v>32</v>
      </c>
      <c r="I212" s="2">
        <v>43</v>
      </c>
      <c r="J212" s="6" t="s">
        <v>26</v>
      </c>
      <c r="K212" s="6" t="s">
        <v>68</v>
      </c>
      <c r="L212" s="7">
        <v>104229780</v>
      </c>
      <c r="M212" s="6" t="s">
        <v>33</v>
      </c>
      <c r="N212" s="6" t="s">
        <v>525</v>
      </c>
      <c r="O212" s="7">
        <v>15417865729</v>
      </c>
      <c r="P212" s="6" t="s">
        <v>753</v>
      </c>
      <c r="Q212" s="6" t="s">
        <v>753</v>
      </c>
      <c r="R212" s="6" t="s">
        <v>28</v>
      </c>
      <c r="S212" s="6" t="s">
        <v>28</v>
      </c>
      <c r="T212" s="8">
        <v>41122</v>
      </c>
      <c r="U212" s="2">
        <v>1460</v>
      </c>
      <c r="V212" s="6" t="s">
        <v>29</v>
      </c>
      <c r="W212" s="9" t="s">
        <v>71</v>
      </c>
      <c r="X212" s="17">
        <f t="shared" si="3"/>
        <v>8.8033006009934957E-4</v>
      </c>
    </row>
    <row r="213" spans="1:24">
      <c r="A213" s="3">
        <v>47</v>
      </c>
      <c r="B213" s="10" t="s">
        <v>23</v>
      </c>
      <c r="C213" s="10" t="s">
        <v>24</v>
      </c>
      <c r="D213" s="11">
        <v>190000010889</v>
      </c>
      <c r="E213" s="10" t="s">
        <v>25</v>
      </c>
      <c r="F213" s="4">
        <v>58475</v>
      </c>
      <c r="G213" s="10" t="s">
        <v>34</v>
      </c>
      <c r="H213" s="10" t="s">
        <v>32</v>
      </c>
      <c r="I213" s="4">
        <v>43</v>
      </c>
      <c r="J213" s="10" t="s">
        <v>26</v>
      </c>
      <c r="K213" s="10" t="s">
        <v>68</v>
      </c>
      <c r="L213" s="11">
        <v>104229780</v>
      </c>
      <c r="M213" s="10" t="s">
        <v>33</v>
      </c>
      <c r="N213" s="10" t="s">
        <v>543</v>
      </c>
      <c r="O213" s="11">
        <v>9322625708</v>
      </c>
      <c r="P213" s="10" t="s">
        <v>754</v>
      </c>
      <c r="Q213" s="10" t="s">
        <v>754</v>
      </c>
      <c r="R213" s="10" t="s">
        <v>28</v>
      </c>
      <c r="S213" s="10" t="s">
        <v>28</v>
      </c>
      <c r="T213" s="12">
        <v>41122</v>
      </c>
      <c r="U213" s="4">
        <v>1460</v>
      </c>
      <c r="V213" s="10" t="s">
        <v>29</v>
      </c>
      <c r="W213" s="13" t="s">
        <v>71</v>
      </c>
      <c r="X213" s="17">
        <f t="shared" si="3"/>
        <v>8.8033006009934957E-4</v>
      </c>
    </row>
    <row r="214" spans="1:24">
      <c r="A214" s="1">
        <v>47</v>
      </c>
      <c r="B214" s="6" t="s">
        <v>23</v>
      </c>
      <c r="C214" s="6" t="s">
        <v>24</v>
      </c>
      <c r="D214" s="7">
        <v>190000010889</v>
      </c>
      <c r="E214" s="6" t="s">
        <v>25</v>
      </c>
      <c r="F214" s="2">
        <v>58475</v>
      </c>
      <c r="G214" s="6" t="s">
        <v>34</v>
      </c>
      <c r="H214" s="6" t="s">
        <v>32</v>
      </c>
      <c r="I214" s="2">
        <v>43</v>
      </c>
      <c r="J214" s="6" t="s">
        <v>26</v>
      </c>
      <c r="K214" s="6" t="s">
        <v>68</v>
      </c>
      <c r="L214" s="7">
        <v>104229780</v>
      </c>
      <c r="M214" s="6" t="s">
        <v>33</v>
      </c>
      <c r="N214" s="6" t="s">
        <v>450</v>
      </c>
      <c r="O214" s="7">
        <v>14649922747</v>
      </c>
      <c r="P214" s="6" t="s">
        <v>755</v>
      </c>
      <c r="Q214" s="6" t="s">
        <v>755</v>
      </c>
      <c r="R214" s="6" t="s">
        <v>28</v>
      </c>
      <c r="S214" s="6" t="s">
        <v>28</v>
      </c>
      <c r="T214" s="8">
        <v>41122</v>
      </c>
      <c r="U214" s="2">
        <v>1460</v>
      </c>
      <c r="V214" s="6" t="s">
        <v>29</v>
      </c>
      <c r="W214" s="9" t="s">
        <v>71</v>
      </c>
      <c r="X214" s="17">
        <f t="shared" si="3"/>
        <v>8.8033006009934957E-4</v>
      </c>
    </row>
    <row r="215" spans="1:24">
      <c r="A215" s="3">
        <v>47</v>
      </c>
      <c r="B215" s="10" t="s">
        <v>23</v>
      </c>
      <c r="C215" s="10" t="s">
        <v>24</v>
      </c>
      <c r="D215" s="11">
        <v>190000010889</v>
      </c>
      <c r="E215" s="10" t="s">
        <v>25</v>
      </c>
      <c r="F215" s="4">
        <v>58475</v>
      </c>
      <c r="G215" s="10" t="s">
        <v>34</v>
      </c>
      <c r="H215" s="10" t="s">
        <v>32</v>
      </c>
      <c r="I215" s="4">
        <v>43</v>
      </c>
      <c r="J215" s="10" t="s">
        <v>26</v>
      </c>
      <c r="K215" s="10" t="s">
        <v>68</v>
      </c>
      <c r="L215" s="11">
        <v>104229780</v>
      </c>
      <c r="M215" s="10" t="s">
        <v>33</v>
      </c>
      <c r="N215" s="10" t="s">
        <v>449</v>
      </c>
      <c r="O215" s="11">
        <v>13062535784</v>
      </c>
      <c r="P215" s="10" t="s">
        <v>756</v>
      </c>
      <c r="Q215" s="10" t="s">
        <v>756</v>
      </c>
      <c r="R215" s="10" t="s">
        <v>28</v>
      </c>
      <c r="S215" s="10" t="s">
        <v>28</v>
      </c>
      <c r="T215" s="12">
        <v>41122</v>
      </c>
      <c r="U215" s="4">
        <v>1460</v>
      </c>
      <c r="V215" s="10" t="s">
        <v>29</v>
      </c>
      <c r="W215" s="13" t="s">
        <v>71</v>
      </c>
      <c r="X215" s="17">
        <f t="shared" si="3"/>
        <v>8.8033006009934957E-4</v>
      </c>
    </row>
    <row r="216" spans="1:24">
      <c r="A216" s="1">
        <v>47</v>
      </c>
      <c r="B216" s="6" t="s">
        <v>23</v>
      </c>
      <c r="C216" s="6" t="s">
        <v>24</v>
      </c>
      <c r="D216" s="7">
        <v>190000010889</v>
      </c>
      <c r="E216" s="6" t="s">
        <v>25</v>
      </c>
      <c r="F216" s="2">
        <v>58475</v>
      </c>
      <c r="G216" s="6" t="s">
        <v>34</v>
      </c>
      <c r="H216" s="6" t="s">
        <v>32</v>
      </c>
      <c r="I216" s="2">
        <v>43</v>
      </c>
      <c r="J216" s="6" t="s">
        <v>26</v>
      </c>
      <c r="K216" s="6" t="s">
        <v>68</v>
      </c>
      <c r="L216" s="7">
        <v>104229780</v>
      </c>
      <c r="M216" s="6" t="s">
        <v>33</v>
      </c>
      <c r="N216" s="6" t="s">
        <v>448</v>
      </c>
      <c r="O216" s="7">
        <v>9237450761</v>
      </c>
      <c r="P216" s="6" t="s">
        <v>757</v>
      </c>
      <c r="Q216" s="6" t="s">
        <v>757</v>
      </c>
      <c r="R216" s="6" t="s">
        <v>28</v>
      </c>
      <c r="S216" s="6" t="s">
        <v>28</v>
      </c>
      <c r="T216" s="8">
        <v>41122</v>
      </c>
      <c r="U216" s="2">
        <v>1460</v>
      </c>
      <c r="V216" s="6" t="s">
        <v>29</v>
      </c>
      <c r="W216" s="9" t="s">
        <v>71</v>
      </c>
      <c r="X216" s="17">
        <f t="shared" si="3"/>
        <v>8.8033006009934957E-4</v>
      </c>
    </row>
    <row r="217" spans="1:24">
      <c r="A217" s="3">
        <v>47</v>
      </c>
      <c r="B217" s="10" t="s">
        <v>23</v>
      </c>
      <c r="C217" s="10" t="s">
        <v>24</v>
      </c>
      <c r="D217" s="11">
        <v>190000010889</v>
      </c>
      <c r="E217" s="10" t="s">
        <v>25</v>
      </c>
      <c r="F217" s="4">
        <v>58475</v>
      </c>
      <c r="G217" s="10" t="s">
        <v>34</v>
      </c>
      <c r="H217" s="10" t="s">
        <v>32</v>
      </c>
      <c r="I217" s="4">
        <v>43</v>
      </c>
      <c r="J217" s="10" t="s">
        <v>26</v>
      </c>
      <c r="K217" s="10" t="s">
        <v>68</v>
      </c>
      <c r="L217" s="11">
        <v>104229780</v>
      </c>
      <c r="M217" s="10" t="s">
        <v>33</v>
      </c>
      <c r="N217" s="10" t="s">
        <v>272</v>
      </c>
      <c r="O217" s="11">
        <v>16002979786</v>
      </c>
      <c r="P217" s="10" t="s">
        <v>758</v>
      </c>
      <c r="Q217" s="10" t="s">
        <v>758</v>
      </c>
      <c r="R217" s="10" t="s">
        <v>28</v>
      </c>
      <c r="S217" s="10" t="s">
        <v>28</v>
      </c>
      <c r="T217" s="12">
        <v>41122</v>
      </c>
      <c r="U217" s="4">
        <v>1460</v>
      </c>
      <c r="V217" s="10" t="s">
        <v>29</v>
      </c>
      <c r="W217" s="13" t="s">
        <v>71</v>
      </c>
      <c r="X217" s="17">
        <f t="shared" si="3"/>
        <v>8.8033006009934957E-4</v>
      </c>
    </row>
    <row r="218" spans="1:24">
      <c r="A218" s="1">
        <v>47</v>
      </c>
      <c r="B218" s="6" t="s">
        <v>23</v>
      </c>
      <c r="C218" s="6" t="s">
        <v>24</v>
      </c>
      <c r="D218" s="7">
        <v>190000010889</v>
      </c>
      <c r="E218" s="6" t="s">
        <v>25</v>
      </c>
      <c r="F218" s="2">
        <v>58475</v>
      </c>
      <c r="G218" s="6" t="s">
        <v>34</v>
      </c>
      <c r="H218" s="6" t="s">
        <v>32</v>
      </c>
      <c r="I218" s="2">
        <v>43</v>
      </c>
      <c r="J218" s="6" t="s">
        <v>26</v>
      </c>
      <c r="K218" s="6" t="s">
        <v>68</v>
      </c>
      <c r="L218" s="7">
        <v>104229780</v>
      </c>
      <c r="M218" s="6" t="s">
        <v>33</v>
      </c>
      <c r="N218" s="6" t="s">
        <v>314</v>
      </c>
      <c r="O218" s="7">
        <v>7446352760</v>
      </c>
      <c r="P218" s="6" t="s">
        <v>759</v>
      </c>
      <c r="Q218" s="6" t="s">
        <v>760</v>
      </c>
      <c r="R218" s="6" t="s">
        <v>28</v>
      </c>
      <c r="S218" s="6" t="s">
        <v>28</v>
      </c>
      <c r="T218" s="8">
        <v>41122</v>
      </c>
      <c r="U218" s="2">
        <v>1460</v>
      </c>
      <c r="V218" s="6" t="s">
        <v>29</v>
      </c>
      <c r="W218" s="9" t="s">
        <v>71</v>
      </c>
      <c r="X218" s="17">
        <f t="shared" si="3"/>
        <v>8.8033006009934957E-4</v>
      </c>
    </row>
    <row r="219" spans="1:24">
      <c r="A219" s="3">
        <v>47</v>
      </c>
      <c r="B219" s="10" t="s">
        <v>23</v>
      </c>
      <c r="C219" s="10" t="s">
        <v>24</v>
      </c>
      <c r="D219" s="11">
        <v>190000010889</v>
      </c>
      <c r="E219" s="10" t="s">
        <v>25</v>
      </c>
      <c r="F219" s="4">
        <v>58475</v>
      </c>
      <c r="G219" s="10" t="s">
        <v>34</v>
      </c>
      <c r="H219" s="10" t="s">
        <v>32</v>
      </c>
      <c r="I219" s="4">
        <v>43</v>
      </c>
      <c r="J219" s="10" t="s">
        <v>26</v>
      </c>
      <c r="K219" s="10" t="s">
        <v>68</v>
      </c>
      <c r="L219" s="11">
        <v>104229780</v>
      </c>
      <c r="M219" s="10" t="s">
        <v>33</v>
      </c>
      <c r="N219" s="10" t="s">
        <v>418</v>
      </c>
      <c r="O219" s="11">
        <v>9134150730</v>
      </c>
      <c r="P219" s="10" t="s">
        <v>761</v>
      </c>
      <c r="Q219" s="10" t="s">
        <v>762</v>
      </c>
      <c r="R219" s="10" t="s">
        <v>28</v>
      </c>
      <c r="S219" s="10" t="s">
        <v>28</v>
      </c>
      <c r="T219" s="12">
        <v>41122</v>
      </c>
      <c r="U219" s="4">
        <v>1460</v>
      </c>
      <c r="V219" s="10" t="s">
        <v>29</v>
      </c>
      <c r="W219" s="13" t="s">
        <v>71</v>
      </c>
      <c r="X219" s="17">
        <f t="shared" si="3"/>
        <v>8.8033006009934957E-4</v>
      </c>
    </row>
    <row r="220" spans="1:24">
      <c r="A220" s="1">
        <v>47</v>
      </c>
      <c r="B220" s="6" t="s">
        <v>23</v>
      </c>
      <c r="C220" s="6" t="s">
        <v>24</v>
      </c>
      <c r="D220" s="7">
        <v>190000010889</v>
      </c>
      <c r="E220" s="6" t="s">
        <v>25</v>
      </c>
      <c r="F220" s="2">
        <v>58475</v>
      </c>
      <c r="G220" s="6" t="s">
        <v>34</v>
      </c>
      <c r="H220" s="6" t="s">
        <v>32</v>
      </c>
      <c r="I220" s="2">
        <v>43</v>
      </c>
      <c r="J220" s="6" t="s">
        <v>26</v>
      </c>
      <c r="K220" s="6" t="s">
        <v>68</v>
      </c>
      <c r="L220" s="7">
        <v>104229780</v>
      </c>
      <c r="M220" s="6" t="s">
        <v>33</v>
      </c>
      <c r="N220" s="6" t="s">
        <v>246</v>
      </c>
      <c r="O220" s="7">
        <v>13849281701</v>
      </c>
      <c r="P220" s="6" t="s">
        <v>763</v>
      </c>
      <c r="Q220" s="6" t="s">
        <v>764</v>
      </c>
      <c r="R220" s="6" t="s">
        <v>28</v>
      </c>
      <c r="S220" s="6" t="s">
        <v>28</v>
      </c>
      <c r="T220" s="8">
        <v>41122</v>
      </c>
      <c r="U220" s="2">
        <v>1460</v>
      </c>
      <c r="V220" s="6" t="s">
        <v>29</v>
      </c>
      <c r="W220" s="9" t="s">
        <v>71</v>
      </c>
      <c r="X220" s="17">
        <f t="shared" si="3"/>
        <v>8.8033006009934957E-4</v>
      </c>
    </row>
    <row r="221" spans="1:24">
      <c r="A221" s="3">
        <v>47</v>
      </c>
      <c r="B221" s="10" t="s">
        <v>23</v>
      </c>
      <c r="C221" s="10" t="s">
        <v>24</v>
      </c>
      <c r="D221" s="11">
        <v>190000010889</v>
      </c>
      <c r="E221" s="10" t="s">
        <v>25</v>
      </c>
      <c r="F221" s="4">
        <v>58475</v>
      </c>
      <c r="G221" s="10" t="s">
        <v>34</v>
      </c>
      <c r="H221" s="10" t="s">
        <v>32</v>
      </c>
      <c r="I221" s="4">
        <v>43</v>
      </c>
      <c r="J221" s="10" t="s">
        <v>26</v>
      </c>
      <c r="K221" s="10" t="s">
        <v>68</v>
      </c>
      <c r="L221" s="11">
        <v>104229780</v>
      </c>
      <c r="M221" s="10" t="s">
        <v>33</v>
      </c>
      <c r="N221" s="10" t="s">
        <v>560</v>
      </c>
      <c r="O221" s="11">
        <v>11402987714</v>
      </c>
      <c r="P221" s="10" t="s">
        <v>765</v>
      </c>
      <c r="Q221" s="10" t="s">
        <v>765</v>
      </c>
      <c r="R221" s="10" t="s">
        <v>28</v>
      </c>
      <c r="S221" s="10" t="s">
        <v>28</v>
      </c>
      <c r="T221" s="12">
        <v>41122</v>
      </c>
      <c r="U221" s="4">
        <v>1460</v>
      </c>
      <c r="V221" s="10" t="s">
        <v>29</v>
      </c>
      <c r="W221" s="13" t="s">
        <v>71</v>
      </c>
      <c r="X221" s="17">
        <f t="shared" si="3"/>
        <v>8.8033006009934957E-4</v>
      </c>
    </row>
    <row r="222" spans="1:24">
      <c r="A222" s="1">
        <v>47</v>
      </c>
      <c r="B222" s="6" t="s">
        <v>23</v>
      </c>
      <c r="C222" s="6" t="s">
        <v>24</v>
      </c>
      <c r="D222" s="7">
        <v>190000010889</v>
      </c>
      <c r="E222" s="6" t="s">
        <v>25</v>
      </c>
      <c r="F222" s="2">
        <v>58475</v>
      </c>
      <c r="G222" s="6" t="s">
        <v>34</v>
      </c>
      <c r="H222" s="6" t="s">
        <v>32</v>
      </c>
      <c r="I222" s="2">
        <v>43</v>
      </c>
      <c r="J222" s="6" t="s">
        <v>26</v>
      </c>
      <c r="K222" s="6" t="s">
        <v>68</v>
      </c>
      <c r="L222" s="7">
        <v>104229780</v>
      </c>
      <c r="M222" s="6" t="s">
        <v>33</v>
      </c>
      <c r="N222" s="6" t="s">
        <v>275</v>
      </c>
      <c r="O222" s="7">
        <v>12943323764</v>
      </c>
      <c r="P222" s="6" t="s">
        <v>766</v>
      </c>
      <c r="Q222" s="6" t="s">
        <v>766</v>
      </c>
      <c r="R222" s="6" t="s">
        <v>28</v>
      </c>
      <c r="S222" s="6" t="s">
        <v>28</v>
      </c>
      <c r="T222" s="8">
        <v>41122</v>
      </c>
      <c r="U222" s="2">
        <v>1460</v>
      </c>
      <c r="V222" s="6" t="s">
        <v>29</v>
      </c>
      <c r="W222" s="9" t="s">
        <v>767</v>
      </c>
      <c r="X222" s="17">
        <f t="shared" si="3"/>
        <v>8.8033006009934957E-4</v>
      </c>
    </row>
    <row r="223" spans="1:24">
      <c r="A223" s="3">
        <v>47</v>
      </c>
      <c r="B223" s="10" t="s">
        <v>23</v>
      </c>
      <c r="C223" s="10" t="s">
        <v>24</v>
      </c>
      <c r="D223" s="11">
        <v>190000010889</v>
      </c>
      <c r="E223" s="10" t="s">
        <v>25</v>
      </c>
      <c r="F223" s="4">
        <v>58475</v>
      </c>
      <c r="G223" s="10" t="s">
        <v>34</v>
      </c>
      <c r="H223" s="10" t="s">
        <v>32</v>
      </c>
      <c r="I223" s="4">
        <v>43</v>
      </c>
      <c r="J223" s="10" t="s">
        <v>26</v>
      </c>
      <c r="K223" s="10" t="s">
        <v>68</v>
      </c>
      <c r="L223" s="11">
        <v>104229780</v>
      </c>
      <c r="M223" s="10" t="s">
        <v>33</v>
      </c>
      <c r="N223" s="10" t="s">
        <v>651</v>
      </c>
      <c r="O223" s="11">
        <v>2050248741</v>
      </c>
      <c r="P223" s="10" t="s">
        <v>768</v>
      </c>
      <c r="Q223" s="10" t="s">
        <v>768</v>
      </c>
      <c r="R223" s="10" t="s">
        <v>28</v>
      </c>
      <c r="S223" s="10" t="s">
        <v>28</v>
      </c>
      <c r="T223" s="12">
        <v>41122</v>
      </c>
      <c r="U223" s="4">
        <v>1460</v>
      </c>
      <c r="V223" s="10" t="s">
        <v>29</v>
      </c>
      <c r="W223" s="13" t="s">
        <v>71</v>
      </c>
      <c r="X223" s="17">
        <f t="shared" si="3"/>
        <v>8.8033006009934957E-4</v>
      </c>
    </row>
    <row r="224" spans="1:24">
      <c r="A224" s="1">
        <v>47</v>
      </c>
      <c r="B224" s="6" t="s">
        <v>23</v>
      </c>
      <c r="C224" s="6" t="s">
        <v>24</v>
      </c>
      <c r="D224" s="7">
        <v>190000010889</v>
      </c>
      <c r="E224" s="6" t="s">
        <v>25</v>
      </c>
      <c r="F224" s="2">
        <v>58475</v>
      </c>
      <c r="G224" s="6" t="s">
        <v>34</v>
      </c>
      <c r="H224" s="6" t="s">
        <v>32</v>
      </c>
      <c r="I224" s="2">
        <v>43</v>
      </c>
      <c r="J224" s="6" t="s">
        <v>26</v>
      </c>
      <c r="K224" s="6" t="s">
        <v>68</v>
      </c>
      <c r="L224" s="7">
        <v>104229780</v>
      </c>
      <c r="M224" s="6" t="s">
        <v>33</v>
      </c>
      <c r="N224" s="6" t="s">
        <v>492</v>
      </c>
      <c r="O224" s="7">
        <v>11021843733</v>
      </c>
      <c r="P224" s="6" t="s">
        <v>769</v>
      </c>
      <c r="Q224" s="6" t="s">
        <v>770</v>
      </c>
      <c r="R224" s="6" t="s">
        <v>28</v>
      </c>
      <c r="S224" s="6" t="s">
        <v>28</v>
      </c>
      <c r="T224" s="8">
        <v>41122</v>
      </c>
      <c r="U224" s="2">
        <v>1460</v>
      </c>
      <c r="V224" s="6" t="s">
        <v>29</v>
      </c>
      <c r="W224" s="9" t="s">
        <v>71</v>
      </c>
      <c r="X224" s="17">
        <f t="shared" si="3"/>
        <v>8.8033006009934957E-4</v>
      </c>
    </row>
    <row r="225" spans="1:24">
      <c r="A225" s="3">
        <v>47</v>
      </c>
      <c r="B225" s="10" t="s">
        <v>23</v>
      </c>
      <c r="C225" s="10" t="s">
        <v>24</v>
      </c>
      <c r="D225" s="11">
        <v>190000010889</v>
      </c>
      <c r="E225" s="10" t="s">
        <v>25</v>
      </c>
      <c r="F225" s="4">
        <v>58475</v>
      </c>
      <c r="G225" s="10" t="s">
        <v>34</v>
      </c>
      <c r="H225" s="10" t="s">
        <v>32</v>
      </c>
      <c r="I225" s="4">
        <v>43</v>
      </c>
      <c r="J225" s="10" t="s">
        <v>26</v>
      </c>
      <c r="K225" s="10" t="s">
        <v>68</v>
      </c>
      <c r="L225" s="11">
        <v>104229780</v>
      </c>
      <c r="M225" s="10" t="s">
        <v>33</v>
      </c>
      <c r="N225" s="10" t="s">
        <v>332</v>
      </c>
      <c r="O225" s="11">
        <v>8067254788</v>
      </c>
      <c r="P225" s="10" t="s">
        <v>771</v>
      </c>
      <c r="Q225" s="10" t="s">
        <v>772</v>
      </c>
      <c r="R225" s="10" t="s">
        <v>28</v>
      </c>
      <c r="S225" s="10" t="s">
        <v>28</v>
      </c>
      <c r="T225" s="12">
        <v>41122</v>
      </c>
      <c r="U225" s="4">
        <v>1560</v>
      </c>
      <c r="V225" s="10" t="s">
        <v>29</v>
      </c>
      <c r="W225" s="13" t="s">
        <v>71</v>
      </c>
      <c r="X225" s="17">
        <f t="shared" si="3"/>
        <v>9.4062663955820909E-4</v>
      </c>
    </row>
    <row r="226" spans="1:24">
      <c r="A226" s="1">
        <v>47</v>
      </c>
      <c r="B226" s="6" t="s">
        <v>23</v>
      </c>
      <c r="C226" s="6" t="s">
        <v>24</v>
      </c>
      <c r="D226" s="7">
        <v>190000010889</v>
      </c>
      <c r="E226" s="6" t="s">
        <v>25</v>
      </c>
      <c r="F226" s="2">
        <v>58475</v>
      </c>
      <c r="G226" s="6" t="s">
        <v>34</v>
      </c>
      <c r="H226" s="6" t="s">
        <v>32</v>
      </c>
      <c r="I226" s="2">
        <v>43</v>
      </c>
      <c r="J226" s="6" t="s">
        <v>26</v>
      </c>
      <c r="K226" s="6" t="s">
        <v>68</v>
      </c>
      <c r="L226" s="7">
        <v>104229780</v>
      </c>
      <c r="M226" s="6" t="s">
        <v>33</v>
      </c>
      <c r="N226" s="6" t="s">
        <v>180</v>
      </c>
      <c r="O226" s="7">
        <v>99335220434</v>
      </c>
      <c r="P226" s="6" t="s">
        <v>773</v>
      </c>
      <c r="Q226" s="6" t="s">
        <v>773</v>
      </c>
      <c r="R226" s="6" t="s">
        <v>28</v>
      </c>
      <c r="S226" s="6" t="s">
        <v>28</v>
      </c>
      <c r="T226" s="8">
        <v>41122</v>
      </c>
      <c r="U226" s="2">
        <v>1560</v>
      </c>
      <c r="V226" s="6" t="s">
        <v>29</v>
      </c>
      <c r="W226" s="9" t="s">
        <v>71</v>
      </c>
      <c r="X226" s="17">
        <f t="shared" si="3"/>
        <v>9.4062663955820909E-4</v>
      </c>
    </row>
    <row r="227" spans="1:24">
      <c r="A227" s="3">
        <v>47</v>
      </c>
      <c r="B227" s="10" t="s">
        <v>23</v>
      </c>
      <c r="C227" s="10" t="s">
        <v>24</v>
      </c>
      <c r="D227" s="11">
        <v>190000010889</v>
      </c>
      <c r="E227" s="10" t="s">
        <v>25</v>
      </c>
      <c r="F227" s="4">
        <v>58475</v>
      </c>
      <c r="G227" s="10" t="s">
        <v>34</v>
      </c>
      <c r="H227" s="10" t="s">
        <v>32</v>
      </c>
      <c r="I227" s="4">
        <v>43</v>
      </c>
      <c r="J227" s="10" t="s">
        <v>26</v>
      </c>
      <c r="K227" s="10" t="s">
        <v>68</v>
      </c>
      <c r="L227" s="11">
        <v>104229780</v>
      </c>
      <c r="M227" s="10" t="s">
        <v>33</v>
      </c>
      <c r="N227" s="10" t="s">
        <v>524</v>
      </c>
      <c r="O227" s="11">
        <v>10665155735</v>
      </c>
      <c r="P227" s="10" t="s">
        <v>774</v>
      </c>
      <c r="Q227" s="10" t="s">
        <v>775</v>
      </c>
      <c r="R227" s="10" t="s">
        <v>28</v>
      </c>
      <c r="S227" s="10" t="s">
        <v>28</v>
      </c>
      <c r="T227" s="12">
        <v>41122</v>
      </c>
      <c r="U227" s="4">
        <v>730</v>
      </c>
      <c r="V227" s="10" t="s">
        <v>29</v>
      </c>
      <c r="W227" s="13" t="s">
        <v>71</v>
      </c>
      <c r="X227" s="17">
        <f t="shared" si="3"/>
        <v>4.4016503004967478E-4</v>
      </c>
    </row>
    <row r="228" spans="1:24">
      <c r="A228" s="1">
        <v>47</v>
      </c>
      <c r="B228" s="6" t="s">
        <v>23</v>
      </c>
      <c r="C228" s="6" t="s">
        <v>24</v>
      </c>
      <c r="D228" s="7">
        <v>190000010889</v>
      </c>
      <c r="E228" s="6" t="s">
        <v>25</v>
      </c>
      <c r="F228" s="2">
        <v>58475</v>
      </c>
      <c r="G228" s="6" t="s">
        <v>34</v>
      </c>
      <c r="H228" s="6" t="s">
        <v>32</v>
      </c>
      <c r="I228" s="2">
        <v>43</v>
      </c>
      <c r="J228" s="6" t="s">
        <v>26</v>
      </c>
      <c r="K228" s="6" t="s">
        <v>68</v>
      </c>
      <c r="L228" s="7">
        <v>104229780</v>
      </c>
      <c r="M228" s="6" t="s">
        <v>33</v>
      </c>
      <c r="N228" s="6" t="s">
        <v>283</v>
      </c>
      <c r="O228" s="7">
        <v>14936454710</v>
      </c>
      <c r="P228" s="6" t="s">
        <v>776</v>
      </c>
      <c r="Q228" s="6" t="s">
        <v>776</v>
      </c>
      <c r="R228" s="6" t="s">
        <v>28</v>
      </c>
      <c r="S228" s="6" t="s">
        <v>28</v>
      </c>
      <c r="T228" s="8">
        <v>41122</v>
      </c>
      <c r="U228" s="2">
        <v>1460</v>
      </c>
      <c r="V228" s="6" t="s">
        <v>29</v>
      </c>
      <c r="W228" s="9" t="s">
        <v>71</v>
      </c>
      <c r="X228" s="17">
        <f t="shared" si="3"/>
        <v>8.8033006009934957E-4</v>
      </c>
    </row>
    <row r="229" spans="1:24">
      <c r="A229" s="3">
        <v>47</v>
      </c>
      <c r="B229" s="10" t="s">
        <v>23</v>
      </c>
      <c r="C229" s="10" t="s">
        <v>24</v>
      </c>
      <c r="D229" s="11">
        <v>190000010889</v>
      </c>
      <c r="E229" s="10" t="s">
        <v>25</v>
      </c>
      <c r="F229" s="4">
        <v>58475</v>
      </c>
      <c r="G229" s="10" t="s">
        <v>34</v>
      </c>
      <c r="H229" s="10" t="s">
        <v>32</v>
      </c>
      <c r="I229" s="4">
        <v>43</v>
      </c>
      <c r="J229" s="10" t="s">
        <v>26</v>
      </c>
      <c r="K229" s="10" t="s">
        <v>68</v>
      </c>
      <c r="L229" s="11">
        <v>104229780</v>
      </c>
      <c r="M229" s="10" t="s">
        <v>33</v>
      </c>
      <c r="N229" s="10" t="s">
        <v>564</v>
      </c>
      <c r="O229" s="11">
        <v>13349698760</v>
      </c>
      <c r="P229" s="10" t="s">
        <v>777</v>
      </c>
      <c r="Q229" s="10" t="s">
        <v>777</v>
      </c>
      <c r="R229" s="10" t="s">
        <v>28</v>
      </c>
      <c r="S229" s="10" t="s">
        <v>28</v>
      </c>
      <c r="T229" s="12">
        <v>41122</v>
      </c>
      <c r="U229" s="4">
        <v>1460</v>
      </c>
      <c r="V229" s="10" t="s">
        <v>29</v>
      </c>
      <c r="W229" s="13" t="s">
        <v>71</v>
      </c>
      <c r="X229" s="17">
        <f t="shared" si="3"/>
        <v>8.8033006009934957E-4</v>
      </c>
    </row>
    <row r="230" spans="1:24">
      <c r="A230" s="1">
        <v>47</v>
      </c>
      <c r="B230" s="6" t="s">
        <v>23</v>
      </c>
      <c r="C230" s="6" t="s">
        <v>24</v>
      </c>
      <c r="D230" s="7">
        <v>190000010889</v>
      </c>
      <c r="E230" s="6" t="s">
        <v>25</v>
      </c>
      <c r="F230" s="2">
        <v>58475</v>
      </c>
      <c r="G230" s="6" t="s">
        <v>34</v>
      </c>
      <c r="H230" s="6" t="s">
        <v>32</v>
      </c>
      <c r="I230" s="2">
        <v>43</v>
      </c>
      <c r="J230" s="6" t="s">
        <v>26</v>
      </c>
      <c r="K230" s="6" t="s">
        <v>68</v>
      </c>
      <c r="L230" s="7">
        <v>104229780</v>
      </c>
      <c r="M230" s="6" t="s">
        <v>33</v>
      </c>
      <c r="N230" s="6" t="s">
        <v>545</v>
      </c>
      <c r="O230" s="7">
        <v>11487524714</v>
      </c>
      <c r="P230" s="6" t="s">
        <v>778</v>
      </c>
      <c r="Q230" s="6" t="s">
        <v>779</v>
      </c>
      <c r="R230" s="6" t="s">
        <v>28</v>
      </c>
      <c r="S230" s="6" t="s">
        <v>28</v>
      </c>
      <c r="T230" s="8">
        <v>41122</v>
      </c>
      <c r="U230" s="2">
        <v>1460</v>
      </c>
      <c r="V230" s="6" t="s">
        <v>29</v>
      </c>
      <c r="W230" s="9" t="s">
        <v>71</v>
      </c>
      <c r="X230" s="17">
        <f t="shared" si="3"/>
        <v>8.8033006009934957E-4</v>
      </c>
    </row>
    <row r="231" spans="1:24">
      <c r="A231" s="3">
        <v>47</v>
      </c>
      <c r="B231" s="10" t="s">
        <v>23</v>
      </c>
      <c r="C231" s="10" t="s">
        <v>24</v>
      </c>
      <c r="D231" s="11">
        <v>190000010889</v>
      </c>
      <c r="E231" s="10" t="s">
        <v>25</v>
      </c>
      <c r="F231" s="4">
        <v>58475</v>
      </c>
      <c r="G231" s="10" t="s">
        <v>34</v>
      </c>
      <c r="H231" s="10" t="s">
        <v>32</v>
      </c>
      <c r="I231" s="4">
        <v>43</v>
      </c>
      <c r="J231" s="10" t="s">
        <v>26</v>
      </c>
      <c r="K231" s="10" t="s">
        <v>68</v>
      </c>
      <c r="L231" s="11">
        <v>104229780</v>
      </c>
      <c r="M231" s="10" t="s">
        <v>33</v>
      </c>
      <c r="N231" s="10" t="s">
        <v>284</v>
      </c>
      <c r="O231" s="11">
        <v>9383329700</v>
      </c>
      <c r="P231" s="10" t="s">
        <v>780</v>
      </c>
      <c r="Q231" s="10" t="s">
        <v>781</v>
      </c>
      <c r="R231" s="10" t="s">
        <v>28</v>
      </c>
      <c r="S231" s="10" t="s">
        <v>28</v>
      </c>
      <c r="T231" s="12">
        <v>41122</v>
      </c>
      <c r="U231" s="4">
        <v>1460</v>
      </c>
      <c r="V231" s="10" t="s">
        <v>29</v>
      </c>
      <c r="W231" s="13" t="s">
        <v>71</v>
      </c>
      <c r="X231" s="17">
        <f t="shared" si="3"/>
        <v>8.8033006009934957E-4</v>
      </c>
    </row>
    <row r="232" spans="1:24">
      <c r="A232" s="1">
        <v>47</v>
      </c>
      <c r="B232" s="6" t="s">
        <v>23</v>
      </c>
      <c r="C232" s="6" t="s">
        <v>24</v>
      </c>
      <c r="D232" s="7">
        <v>190000010889</v>
      </c>
      <c r="E232" s="6" t="s">
        <v>25</v>
      </c>
      <c r="F232" s="2">
        <v>58475</v>
      </c>
      <c r="G232" s="6" t="s">
        <v>34</v>
      </c>
      <c r="H232" s="6" t="s">
        <v>32</v>
      </c>
      <c r="I232" s="2">
        <v>43</v>
      </c>
      <c r="J232" s="6" t="s">
        <v>26</v>
      </c>
      <c r="K232" s="6" t="s">
        <v>68</v>
      </c>
      <c r="L232" s="7">
        <v>104229780</v>
      </c>
      <c r="M232" s="6" t="s">
        <v>33</v>
      </c>
      <c r="N232" s="6" t="s">
        <v>455</v>
      </c>
      <c r="O232" s="7">
        <v>13685924737</v>
      </c>
      <c r="P232" s="6" t="s">
        <v>782</v>
      </c>
      <c r="Q232" s="6" t="s">
        <v>782</v>
      </c>
      <c r="R232" s="6" t="s">
        <v>28</v>
      </c>
      <c r="S232" s="6" t="s">
        <v>28</v>
      </c>
      <c r="T232" s="8">
        <v>41122</v>
      </c>
      <c r="U232" s="2">
        <v>1460</v>
      </c>
      <c r="V232" s="6" t="s">
        <v>29</v>
      </c>
      <c r="W232" s="9" t="s">
        <v>71</v>
      </c>
      <c r="X232" s="17">
        <f t="shared" si="3"/>
        <v>8.8033006009934957E-4</v>
      </c>
    </row>
    <row r="233" spans="1:24">
      <c r="A233" s="3">
        <v>47</v>
      </c>
      <c r="B233" s="10" t="s">
        <v>23</v>
      </c>
      <c r="C233" s="10" t="s">
        <v>24</v>
      </c>
      <c r="D233" s="11">
        <v>190000010889</v>
      </c>
      <c r="E233" s="10" t="s">
        <v>25</v>
      </c>
      <c r="F233" s="4">
        <v>58475</v>
      </c>
      <c r="G233" s="10" t="s">
        <v>34</v>
      </c>
      <c r="H233" s="10" t="s">
        <v>32</v>
      </c>
      <c r="I233" s="4">
        <v>43</v>
      </c>
      <c r="J233" s="10" t="s">
        <v>26</v>
      </c>
      <c r="K233" s="10" t="s">
        <v>68</v>
      </c>
      <c r="L233" s="11">
        <v>104229780</v>
      </c>
      <c r="M233" s="10" t="s">
        <v>33</v>
      </c>
      <c r="N233" s="10" t="s">
        <v>209</v>
      </c>
      <c r="O233" s="11">
        <v>12768132799</v>
      </c>
      <c r="P233" s="10" t="s">
        <v>783</v>
      </c>
      <c r="Q233" s="10" t="s">
        <v>783</v>
      </c>
      <c r="R233" s="10" t="s">
        <v>28</v>
      </c>
      <c r="S233" s="10" t="s">
        <v>28</v>
      </c>
      <c r="T233" s="12">
        <v>41122</v>
      </c>
      <c r="U233" s="4">
        <v>1460</v>
      </c>
      <c r="V233" s="10" t="s">
        <v>29</v>
      </c>
      <c r="W233" s="13" t="s">
        <v>71</v>
      </c>
      <c r="X233" s="17">
        <f t="shared" si="3"/>
        <v>8.8033006009934957E-4</v>
      </c>
    </row>
    <row r="234" spans="1:24">
      <c r="A234" s="1">
        <v>47</v>
      </c>
      <c r="B234" s="6" t="s">
        <v>23</v>
      </c>
      <c r="C234" s="6" t="s">
        <v>24</v>
      </c>
      <c r="D234" s="7">
        <v>190000010889</v>
      </c>
      <c r="E234" s="6" t="s">
        <v>25</v>
      </c>
      <c r="F234" s="2">
        <v>58475</v>
      </c>
      <c r="G234" s="6" t="s">
        <v>34</v>
      </c>
      <c r="H234" s="6" t="s">
        <v>32</v>
      </c>
      <c r="I234" s="2">
        <v>43</v>
      </c>
      <c r="J234" s="6" t="s">
        <v>26</v>
      </c>
      <c r="K234" s="6" t="s">
        <v>68</v>
      </c>
      <c r="L234" s="7">
        <v>104229780</v>
      </c>
      <c r="M234" s="6" t="s">
        <v>33</v>
      </c>
      <c r="N234" s="6" t="s">
        <v>133</v>
      </c>
      <c r="O234" s="7">
        <v>1783418788</v>
      </c>
      <c r="P234" s="6" t="s">
        <v>784</v>
      </c>
      <c r="Q234" s="6" t="s">
        <v>784</v>
      </c>
      <c r="R234" s="6" t="s">
        <v>28</v>
      </c>
      <c r="S234" s="6" t="s">
        <v>28</v>
      </c>
      <c r="T234" s="8">
        <v>41122</v>
      </c>
      <c r="U234" s="2">
        <v>3000</v>
      </c>
      <c r="V234" s="6" t="s">
        <v>29</v>
      </c>
      <c r="W234" s="9" t="s">
        <v>300</v>
      </c>
      <c r="X234" s="17">
        <f t="shared" si="3"/>
        <v>1.8088973837657868E-3</v>
      </c>
    </row>
    <row r="235" spans="1:24">
      <c r="A235" s="3">
        <v>47</v>
      </c>
      <c r="B235" s="10" t="s">
        <v>23</v>
      </c>
      <c r="C235" s="10" t="s">
        <v>24</v>
      </c>
      <c r="D235" s="11">
        <v>190000010889</v>
      </c>
      <c r="E235" s="10" t="s">
        <v>25</v>
      </c>
      <c r="F235" s="4">
        <v>58475</v>
      </c>
      <c r="G235" s="10" t="s">
        <v>34</v>
      </c>
      <c r="H235" s="10" t="s">
        <v>32</v>
      </c>
      <c r="I235" s="4">
        <v>43</v>
      </c>
      <c r="J235" s="10" t="s">
        <v>26</v>
      </c>
      <c r="K235" s="10" t="s">
        <v>68</v>
      </c>
      <c r="L235" s="11">
        <v>104229780</v>
      </c>
      <c r="M235" s="10" t="s">
        <v>33</v>
      </c>
      <c r="N235" s="10" t="s">
        <v>331</v>
      </c>
      <c r="O235" s="11">
        <v>5565527767</v>
      </c>
      <c r="P235" s="10" t="s">
        <v>785</v>
      </c>
      <c r="Q235" s="10" t="s">
        <v>785</v>
      </c>
      <c r="R235" s="10" t="s">
        <v>28</v>
      </c>
      <c r="S235" s="10" t="s">
        <v>28</v>
      </c>
      <c r="T235" s="12">
        <v>41122</v>
      </c>
      <c r="U235" s="4">
        <v>3000</v>
      </c>
      <c r="V235" s="10" t="s">
        <v>29</v>
      </c>
      <c r="W235" s="13" t="s">
        <v>786</v>
      </c>
      <c r="X235" s="17">
        <f t="shared" si="3"/>
        <v>1.8088973837657868E-3</v>
      </c>
    </row>
    <row r="236" spans="1:24">
      <c r="A236" s="1">
        <v>47</v>
      </c>
      <c r="B236" s="6" t="s">
        <v>23</v>
      </c>
      <c r="C236" s="6" t="s">
        <v>24</v>
      </c>
      <c r="D236" s="7">
        <v>190000010889</v>
      </c>
      <c r="E236" s="6" t="s">
        <v>25</v>
      </c>
      <c r="F236" s="2">
        <v>58475</v>
      </c>
      <c r="G236" s="6" t="s">
        <v>34</v>
      </c>
      <c r="H236" s="6" t="s">
        <v>32</v>
      </c>
      <c r="I236" s="2">
        <v>43</v>
      </c>
      <c r="J236" s="6" t="s">
        <v>26</v>
      </c>
      <c r="K236" s="6" t="s">
        <v>68</v>
      </c>
      <c r="L236" s="7">
        <v>104229780</v>
      </c>
      <c r="M236" s="6" t="s">
        <v>33</v>
      </c>
      <c r="N236" s="6" t="s">
        <v>199</v>
      </c>
      <c r="O236" s="7">
        <v>3236385707</v>
      </c>
      <c r="P236" s="6" t="s">
        <v>787</v>
      </c>
      <c r="Q236" s="6" t="s">
        <v>787</v>
      </c>
      <c r="R236" s="6" t="s">
        <v>28</v>
      </c>
      <c r="S236" s="6" t="s">
        <v>28</v>
      </c>
      <c r="T236" s="8">
        <v>41122</v>
      </c>
      <c r="U236" s="2">
        <v>3000</v>
      </c>
      <c r="V236" s="6" t="s">
        <v>29</v>
      </c>
      <c r="W236" s="9" t="s">
        <v>786</v>
      </c>
      <c r="X236" s="17">
        <f t="shared" si="3"/>
        <v>1.8088973837657868E-3</v>
      </c>
    </row>
    <row r="237" spans="1:24">
      <c r="A237" s="3">
        <v>47</v>
      </c>
      <c r="B237" s="10" t="s">
        <v>23</v>
      </c>
      <c r="C237" s="10" t="s">
        <v>24</v>
      </c>
      <c r="D237" s="11">
        <v>190000010889</v>
      </c>
      <c r="E237" s="10" t="s">
        <v>25</v>
      </c>
      <c r="F237" s="4">
        <v>58475</v>
      </c>
      <c r="G237" s="10" t="s">
        <v>34</v>
      </c>
      <c r="H237" s="10" t="s">
        <v>32</v>
      </c>
      <c r="I237" s="4">
        <v>43</v>
      </c>
      <c r="J237" s="10" t="s">
        <v>26</v>
      </c>
      <c r="K237" s="10" t="s">
        <v>68</v>
      </c>
      <c r="L237" s="11">
        <v>104229780</v>
      </c>
      <c r="M237" s="10" t="s">
        <v>33</v>
      </c>
      <c r="N237" s="10" t="s">
        <v>608</v>
      </c>
      <c r="O237" s="11">
        <v>3042188710</v>
      </c>
      <c r="P237" s="10" t="s">
        <v>788</v>
      </c>
      <c r="Q237" s="10" t="s">
        <v>789</v>
      </c>
      <c r="R237" s="10" t="s">
        <v>28</v>
      </c>
      <c r="S237" s="10" t="s">
        <v>28</v>
      </c>
      <c r="T237" s="12">
        <v>41122</v>
      </c>
      <c r="U237" s="4">
        <v>2000</v>
      </c>
      <c r="V237" s="10" t="s">
        <v>42</v>
      </c>
      <c r="W237" s="13" t="s">
        <v>710</v>
      </c>
      <c r="X237" s="17">
        <f t="shared" si="3"/>
        <v>1.2059315891771911E-3</v>
      </c>
    </row>
    <row r="238" spans="1:24">
      <c r="A238" s="1">
        <v>47</v>
      </c>
      <c r="B238" s="6" t="s">
        <v>23</v>
      </c>
      <c r="C238" s="6" t="s">
        <v>24</v>
      </c>
      <c r="D238" s="7">
        <v>190000010889</v>
      </c>
      <c r="E238" s="6" t="s">
        <v>25</v>
      </c>
      <c r="F238" s="2">
        <v>58475</v>
      </c>
      <c r="G238" s="6" t="s">
        <v>34</v>
      </c>
      <c r="H238" s="6" t="s">
        <v>32</v>
      </c>
      <c r="I238" s="2">
        <v>43</v>
      </c>
      <c r="J238" s="6" t="s">
        <v>26</v>
      </c>
      <c r="K238" s="6" t="s">
        <v>68</v>
      </c>
      <c r="L238" s="7">
        <v>104229780</v>
      </c>
      <c r="M238" s="6" t="s">
        <v>33</v>
      </c>
      <c r="N238" s="6" t="s">
        <v>286</v>
      </c>
      <c r="O238" s="7">
        <v>9428690287</v>
      </c>
      <c r="P238" s="6" t="s">
        <v>790</v>
      </c>
      <c r="Q238" s="6" t="s">
        <v>791</v>
      </c>
      <c r="R238" s="6" t="s">
        <v>28</v>
      </c>
      <c r="S238" s="6" t="s">
        <v>28</v>
      </c>
      <c r="T238" s="8">
        <v>41122</v>
      </c>
      <c r="U238" s="2">
        <v>6000</v>
      </c>
      <c r="V238" s="6" t="s">
        <v>30</v>
      </c>
      <c r="W238" s="9" t="s">
        <v>345</v>
      </c>
      <c r="X238" s="17">
        <f t="shared" si="3"/>
        <v>3.6177947675315736E-3</v>
      </c>
    </row>
    <row r="239" spans="1:24">
      <c r="A239" s="3">
        <v>47</v>
      </c>
      <c r="B239" s="10" t="s">
        <v>23</v>
      </c>
      <c r="C239" s="10" t="s">
        <v>24</v>
      </c>
      <c r="D239" s="11">
        <v>190000010889</v>
      </c>
      <c r="E239" s="10" t="s">
        <v>25</v>
      </c>
      <c r="F239" s="4">
        <v>58475</v>
      </c>
      <c r="G239" s="10" t="s">
        <v>34</v>
      </c>
      <c r="H239" s="10" t="s">
        <v>32</v>
      </c>
      <c r="I239" s="4">
        <v>43</v>
      </c>
      <c r="J239" s="10" t="s">
        <v>26</v>
      </c>
      <c r="K239" s="10" t="s">
        <v>68</v>
      </c>
      <c r="L239" s="11">
        <v>104229780</v>
      </c>
      <c r="M239" s="10" t="s">
        <v>33</v>
      </c>
      <c r="N239" s="10" t="s">
        <v>309</v>
      </c>
      <c r="O239" s="11">
        <v>7630805780</v>
      </c>
      <c r="P239" s="10" t="s">
        <v>792</v>
      </c>
      <c r="Q239" s="10" t="s">
        <v>792</v>
      </c>
      <c r="R239" s="10" t="s">
        <v>28</v>
      </c>
      <c r="S239" s="10" t="s">
        <v>28</v>
      </c>
      <c r="T239" s="12">
        <v>41122</v>
      </c>
      <c r="U239" s="4">
        <v>6000</v>
      </c>
      <c r="V239" s="10" t="s">
        <v>30</v>
      </c>
      <c r="W239" s="13" t="s">
        <v>345</v>
      </c>
      <c r="X239" s="17">
        <f t="shared" si="3"/>
        <v>3.6177947675315736E-3</v>
      </c>
    </row>
    <row r="240" spans="1:24">
      <c r="A240" s="1">
        <v>47</v>
      </c>
      <c r="B240" s="6" t="s">
        <v>23</v>
      </c>
      <c r="C240" s="6" t="s">
        <v>24</v>
      </c>
      <c r="D240" s="7">
        <v>190000010889</v>
      </c>
      <c r="E240" s="6" t="s">
        <v>25</v>
      </c>
      <c r="F240" s="2">
        <v>58475</v>
      </c>
      <c r="G240" s="6" t="s">
        <v>34</v>
      </c>
      <c r="H240" s="6" t="s">
        <v>32</v>
      </c>
      <c r="I240" s="2">
        <v>43</v>
      </c>
      <c r="J240" s="6" t="s">
        <v>26</v>
      </c>
      <c r="K240" s="6" t="s">
        <v>68</v>
      </c>
      <c r="L240" s="7">
        <v>104229780</v>
      </c>
      <c r="M240" s="6" t="s">
        <v>33</v>
      </c>
      <c r="N240" s="6" t="s">
        <v>144</v>
      </c>
      <c r="O240" s="7">
        <v>9501261794</v>
      </c>
      <c r="P240" s="6" t="s">
        <v>793</v>
      </c>
      <c r="Q240" s="6" t="s">
        <v>793</v>
      </c>
      <c r="R240" s="6" t="s">
        <v>28</v>
      </c>
      <c r="S240" s="6" t="s">
        <v>28</v>
      </c>
      <c r="T240" s="8">
        <v>41122</v>
      </c>
      <c r="U240" s="2">
        <v>6000</v>
      </c>
      <c r="V240" s="6" t="s">
        <v>30</v>
      </c>
      <c r="W240" s="9" t="s">
        <v>345</v>
      </c>
      <c r="X240" s="17">
        <f t="shared" si="3"/>
        <v>3.6177947675315736E-3</v>
      </c>
    </row>
    <row r="241" spans="1:24">
      <c r="A241" s="3">
        <v>47</v>
      </c>
      <c r="B241" s="10" t="s">
        <v>23</v>
      </c>
      <c r="C241" s="10" t="s">
        <v>24</v>
      </c>
      <c r="D241" s="11">
        <v>190000010889</v>
      </c>
      <c r="E241" s="10" t="s">
        <v>25</v>
      </c>
      <c r="F241" s="4">
        <v>58475</v>
      </c>
      <c r="G241" s="10" t="s">
        <v>34</v>
      </c>
      <c r="H241" s="10" t="s">
        <v>32</v>
      </c>
      <c r="I241" s="4">
        <v>43</v>
      </c>
      <c r="J241" s="10" t="s">
        <v>26</v>
      </c>
      <c r="K241" s="10" t="s">
        <v>68</v>
      </c>
      <c r="L241" s="11">
        <v>104229780</v>
      </c>
      <c r="M241" s="10" t="s">
        <v>33</v>
      </c>
      <c r="N241" s="10" t="s">
        <v>445</v>
      </c>
      <c r="O241" s="11">
        <v>1397847646</v>
      </c>
      <c r="P241" s="10" t="s">
        <v>794</v>
      </c>
      <c r="Q241" s="10" t="s">
        <v>795</v>
      </c>
      <c r="R241" s="10" t="s">
        <v>28</v>
      </c>
      <c r="S241" s="10" t="s">
        <v>28</v>
      </c>
      <c r="T241" s="12">
        <v>41122</v>
      </c>
      <c r="U241" s="4">
        <v>6000</v>
      </c>
      <c r="V241" s="10" t="s">
        <v>30</v>
      </c>
      <c r="W241" s="13" t="s">
        <v>345</v>
      </c>
      <c r="X241" s="17">
        <f t="shared" si="3"/>
        <v>3.6177947675315736E-3</v>
      </c>
    </row>
    <row r="242" spans="1:24">
      <c r="A242" s="1">
        <v>47</v>
      </c>
      <c r="B242" s="6" t="s">
        <v>23</v>
      </c>
      <c r="C242" s="6" t="s">
        <v>24</v>
      </c>
      <c r="D242" s="7">
        <v>190000010889</v>
      </c>
      <c r="E242" s="6" t="s">
        <v>25</v>
      </c>
      <c r="F242" s="2">
        <v>58475</v>
      </c>
      <c r="G242" s="6" t="s">
        <v>34</v>
      </c>
      <c r="H242" s="6" t="s">
        <v>32</v>
      </c>
      <c r="I242" s="2">
        <v>43</v>
      </c>
      <c r="J242" s="6" t="s">
        <v>26</v>
      </c>
      <c r="K242" s="6" t="s">
        <v>68</v>
      </c>
      <c r="L242" s="7">
        <v>104229780</v>
      </c>
      <c r="M242" s="6" t="s">
        <v>33</v>
      </c>
      <c r="N242" s="6" t="s">
        <v>452</v>
      </c>
      <c r="O242" s="7">
        <v>6077134708</v>
      </c>
      <c r="P242" s="6" t="s">
        <v>796</v>
      </c>
      <c r="Q242" s="6" t="s">
        <v>797</v>
      </c>
      <c r="R242" s="6" t="s">
        <v>28</v>
      </c>
      <c r="S242" s="6" t="s">
        <v>28</v>
      </c>
      <c r="T242" s="8">
        <v>41122</v>
      </c>
      <c r="U242" s="2">
        <v>6000</v>
      </c>
      <c r="V242" s="6" t="s">
        <v>30</v>
      </c>
      <c r="W242" s="9" t="s">
        <v>345</v>
      </c>
      <c r="X242" s="17">
        <f t="shared" si="3"/>
        <v>3.6177947675315736E-3</v>
      </c>
    </row>
    <row r="243" spans="1:24">
      <c r="A243" s="3">
        <v>47</v>
      </c>
      <c r="B243" s="10" t="s">
        <v>23</v>
      </c>
      <c r="C243" s="10" t="s">
        <v>24</v>
      </c>
      <c r="D243" s="11">
        <v>190000010889</v>
      </c>
      <c r="E243" s="10" t="s">
        <v>25</v>
      </c>
      <c r="F243" s="4">
        <v>58475</v>
      </c>
      <c r="G243" s="10" t="s">
        <v>34</v>
      </c>
      <c r="H243" s="10" t="s">
        <v>32</v>
      </c>
      <c r="I243" s="4">
        <v>43</v>
      </c>
      <c r="J243" s="10" t="s">
        <v>26</v>
      </c>
      <c r="K243" s="10" t="s">
        <v>68</v>
      </c>
      <c r="L243" s="11">
        <v>104229780</v>
      </c>
      <c r="M243" s="10" t="s">
        <v>33</v>
      </c>
      <c r="N243" s="10" t="s">
        <v>553</v>
      </c>
      <c r="O243" s="11">
        <v>113245700</v>
      </c>
      <c r="P243" s="10" t="s">
        <v>798</v>
      </c>
      <c r="Q243" s="10" t="s">
        <v>799</v>
      </c>
      <c r="R243" s="10" t="s">
        <v>28</v>
      </c>
      <c r="S243" s="10" t="s">
        <v>28</v>
      </c>
      <c r="T243" s="12">
        <v>41122</v>
      </c>
      <c r="U243" s="4">
        <v>6000</v>
      </c>
      <c r="V243" s="10" t="s">
        <v>30</v>
      </c>
      <c r="W243" s="13" t="s">
        <v>345</v>
      </c>
      <c r="X243" s="17">
        <f t="shared" si="3"/>
        <v>3.6177947675315736E-3</v>
      </c>
    </row>
    <row r="244" spans="1:24">
      <c r="A244" s="1">
        <v>47</v>
      </c>
      <c r="B244" s="6" t="s">
        <v>23</v>
      </c>
      <c r="C244" s="6" t="s">
        <v>24</v>
      </c>
      <c r="D244" s="7">
        <v>190000010889</v>
      </c>
      <c r="E244" s="6" t="s">
        <v>25</v>
      </c>
      <c r="F244" s="2">
        <v>58475</v>
      </c>
      <c r="G244" s="6" t="s">
        <v>34</v>
      </c>
      <c r="H244" s="6" t="s">
        <v>32</v>
      </c>
      <c r="I244" s="2">
        <v>43</v>
      </c>
      <c r="J244" s="6" t="s">
        <v>26</v>
      </c>
      <c r="K244" s="6" t="s">
        <v>68</v>
      </c>
      <c r="L244" s="7">
        <v>104229780</v>
      </c>
      <c r="M244" s="6" t="s">
        <v>33</v>
      </c>
      <c r="N244" s="6" t="s">
        <v>677</v>
      </c>
      <c r="O244" s="7">
        <v>91810604753</v>
      </c>
      <c r="P244" s="6" t="s">
        <v>800</v>
      </c>
      <c r="Q244" s="6" t="s">
        <v>800</v>
      </c>
      <c r="R244" s="6" t="s">
        <v>28</v>
      </c>
      <c r="S244" s="6" t="s">
        <v>28</v>
      </c>
      <c r="T244" s="8">
        <v>41122</v>
      </c>
      <c r="U244" s="2">
        <v>6000</v>
      </c>
      <c r="V244" s="6" t="s">
        <v>30</v>
      </c>
      <c r="W244" s="9" t="s">
        <v>345</v>
      </c>
      <c r="X244" s="17">
        <f t="shared" si="3"/>
        <v>3.6177947675315736E-3</v>
      </c>
    </row>
    <row r="245" spans="1:24">
      <c r="A245" s="3">
        <v>47</v>
      </c>
      <c r="B245" s="10" t="s">
        <v>23</v>
      </c>
      <c r="C245" s="10" t="s">
        <v>24</v>
      </c>
      <c r="D245" s="11">
        <v>190000010889</v>
      </c>
      <c r="E245" s="10" t="s">
        <v>25</v>
      </c>
      <c r="F245" s="4">
        <v>58475</v>
      </c>
      <c r="G245" s="10" t="s">
        <v>34</v>
      </c>
      <c r="H245" s="10" t="s">
        <v>32</v>
      </c>
      <c r="I245" s="4">
        <v>43</v>
      </c>
      <c r="J245" s="10" t="s">
        <v>26</v>
      </c>
      <c r="K245" s="10" t="s">
        <v>68</v>
      </c>
      <c r="L245" s="11">
        <v>104229780</v>
      </c>
      <c r="M245" s="10" t="s">
        <v>33</v>
      </c>
      <c r="N245" s="10" t="s">
        <v>661</v>
      </c>
      <c r="O245" s="11">
        <v>20482959835</v>
      </c>
      <c r="P245" s="10" t="s">
        <v>801</v>
      </c>
      <c r="Q245" s="10" t="s">
        <v>801</v>
      </c>
      <c r="R245" s="10" t="s">
        <v>28</v>
      </c>
      <c r="S245" s="10" t="s">
        <v>28</v>
      </c>
      <c r="T245" s="12">
        <v>41122</v>
      </c>
      <c r="U245" s="4">
        <v>6000</v>
      </c>
      <c r="V245" s="10" t="s">
        <v>30</v>
      </c>
      <c r="W245" s="13" t="s">
        <v>345</v>
      </c>
      <c r="X245" s="17">
        <f t="shared" si="3"/>
        <v>3.6177947675315736E-3</v>
      </c>
    </row>
    <row r="246" spans="1:24">
      <c r="A246" s="1">
        <v>47</v>
      </c>
      <c r="B246" s="6" t="s">
        <v>23</v>
      </c>
      <c r="C246" s="6" t="s">
        <v>24</v>
      </c>
      <c r="D246" s="7">
        <v>190000010889</v>
      </c>
      <c r="E246" s="6" t="s">
        <v>25</v>
      </c>
      <c r="F246" s="2">
        <v>58475</v>
      </c>
      <c r="G246" s="6" t="s">
        <v>34</v>
      </c>
      <c r="H246" s="6" t="s">
        <v>32</v>
      </c>
      <c r="I246" s="2">
        <v>43</v>
      </c>
      <c r="J246" s="6" t="s">
        <v>26</v>
      </c>
      <c r="K246" s="6" t="s">
        <v>68</v>
      </c>
      <c r="L246" s="7">
        <v>104229780</v>
      </c>
      <c r="M246" s="6" t="s">
        <v>33</v>
      </c>
      <c r="N246" s="6" t="s">
        <v>453</v>
      </c>
      <c r="O246" s="7">
        <v>97691739753</v>
      </c>
      <c r="P246" s="6" t="s">
        <v>802</v>
      </c>
      <c r="Q246" s="6" t="s">
        <v>802</v>
      </c>
      <c r="R246" s="6" t="s">
        <v>28</v>
      </c>
      <c r="S246" s="6" t="s">
        <v>28</v>
      </c>
      <c r="T246" s="8">
        <v>41122</v>
      </c>
      <c r="U246" s="2">
        <v>6000</v>
      </c>
      <c r="V246" s="6" t="s">
        <v>30</v>
      </c>
      <c r="W246" s="9" t="s">
        <v>345</v>
      </c>
      <c r="X246" s="17">
        <f t="shared" si="3"/>
        <v>3.6177947675315736E-3</v>
      </c>
    </row>
    <row r="247" spans="1:24">
      <c r="A247" s="3">
        <v>47</v>
      </c>
      <c r="B247" s="10" t="s">
        <v>23</v>
      </c>
      <c r="C247" s="10" t="s">
        <v>24</v>
      </c>
      <c r="D247" s="11">
        <v>190000010889</v>
      </c>
      <c r="E247" s="10" t="s">
        <v>25</v>
      </c>
      <c r="F247" s="4">
        <v>58475</v>
      </c>
      <c r="G247" s="10" t="s">
        <v>34</v>
      </c>
      <c r="H247" s="10" t="s">
        <v>32</v>
      </c>
      <c r="I247" s="4">
        <v>43</v>
      </c>
      <c r="J247" s="10" t="s">
        <v>26</v>
      </c>
      <c r="K247" s="10" t="s">
        <v>68</v>
      </c>
      <c r="L247" s="11">
        <v>104229780</v>
      </c>
      <c r="M247" s="10" t="s">
        <v>33</v>
      </c>
      <c r="N247" s="10" t="s">
        <v>279</v>
      </c>
      <c r="O247" s="11">
        <v>7702005750</v>
      </c>
      <c r="P247" s="10" t="s">
        <v>803</v>
      </c>
      <c r="Q247" s="10" t="s">
        <v>803</v>
      </c>
      <c r="R247" s="10" t="s">
        <v>28</v>
      </c>
      <c r="S247" s="10" t="s">
        <v>28</v>
      </c>
      <c r="T247" s="12">
        <v>41122</v>
      </c>
      <c r="U247" s="4">
        <v>6000</v>
      </c>
      <c r="V247" s="10" t="s">
        <v>30</v>
      </c>
      <c r="W247" s="13" t="s">
        <v>345</v>
      </c>
      <c r="X247" s="17">
        <f t="shared" si="3"/>
        <v>3.6177947675315736E-3</v>
      </c>
    </row>
    <row r="248" spans="1:24">
      <c r="A248" s="1">
        <v>47</v>
      </c>
      <c r="B248" s="6" t="s">
        <v>23</v>
      </c>
      <c r="C248" s="6" t="s">
        <v>24</v>
      </c>
      <c r="D248" s="7">
        <v>190000010889</v>
      </c>
      <c r="E248" s="6" t="s">
        <v>25</v>
      </c>
      <c r="F248" s="2">
        <v>58475</v>
      </c>
      <c r="G248" s="6" t="s">
        <v>34</v>
      </c>
      <c r="H248" s="6" t="s">
        <v>32</v>
      </c>
      <c r="I248" s="2">
        <v>43</v>
      </c>
      <c r="J248" s="6" t="s">
        <v>26</v>
      </c>
      <c r="K248" s="6" t="s">
        <v>68</v>
      </c>
      <c r="L248" s="7">
        <v>104229780</v>
      </c>
      <c r="M248" s="6" t="s">
        <v>47</v>
      </c>
      <c r="N248" s="6" t="s">
        <v>225</v>
      </c>
      <c r="O248" s="7">
        <v>4536054000127</v>
      </c>
      <c r="P248" s="6" t="s">
        <v>805</v>
      </c>
      <c r="Q248" s="6" t="s">
        <v>804</v>
      </c>
      <c r="R248" s="6" t="s">
        <v>151</v>
      </c>
      <c r="S248" s="6" t="s">
        <v>152</v>
      </c>
      <c r="T248" s="8">
        <v>41180</v>
      </c>
      <c r="U248" s="2">
        <v>250</v>
      </c>
      <c r="V248" s="6" t="s">
        <v>119</v>
      </c>
      <c r="W248" s="9" t="s">
        <v>806</v>
      </c>
      <c r="X248" s="17">
        <f t="shared" si="3"/>
        <v>1.5074144864714889E-4</v>
      </c>
    </row>
    <row r="249" spans="1:24">
      <c r="A249" s="3">
        <v>47</v>
      </c>
      <c r="B249" s="10" t="s">
        <v>23</v>
      </c>
      <c r="C249" s="10" t="s">
        <v>24</v>
      </c>
      <c r="D249" s="11">
        <v>190000010889</v>
      </c>
      <c r="E249" s="10" t="s">
        <v>25</v>
      </c>
      <c r="F249" s="4">
        <v>58475</v>
      </c>
      <c r="G249" s="10" t="s">
        <v>34</v>
      </c>
      <c r="H249" s="10" t="s">
        <v>32</v>
      </c>
      <c r="I249" s="4">
        <v>43</v>
      </c>
      <c r="J249" s="10" t="s">
        <v>26</v>
      </c>
      <c r="K249" s="10" t="s">
        <v>68</v>
      </c>
      <c r="L249" s="11">
        <v>104229780</v>
      </c>
      <c r="M249" s="10" t="s">
        <v>33</v>
      </c>
      <c r="N249" s="10" t="s">
        <v>554</v>
      </c>
      <c r="O249" s="11">
        <v>56952279768</v>
      </c>
      <c r="P249" s="10" t="s">
        <v>810</v>
      </c>
      <c r="Q249" s="10" t="s">
        <v>810</v>
      </c>
      <c r="R249" s="10" t="s">
        <v>28</v>
      </c>
      <c r="S249" s="10" t="s">
        <v>28</v>
      </c>
      <c r="T249" s="12">
        <v>41153</v>
      </c>
      <c r="U249" s="4">
        <v>730</v>
      </c>
      <c r="V249" s="10" t="s">
        <v>29</v>
      </c>
      <c r="W249" s="13" t="s">
        <v>71</v>
      </c>
      <c r="X249" s="17">
        <f t="shared" si="3"/>
        <v>4.4016503004967478E-4</v>
      </c>
    </row>
    <row r="250" spans="1:24">
      <c r="A250" s="1">
        <v>47</v>
      </c>
      <c r="B250" s="6" t="s">
        <v>23</v>
      </c>
      <c r="C250" s="6" t="s">
        <v>24</v>
      </c>
      <c r="D250" s="7">
        <v>190000010889</v>
      </c>
      <c r="E250" s="6" t="s">
        <v>25</v>
      </c>
      <c r="F250" s="2">
        <v>58475</v>
      </c>
      <c r="G250" s="6" t="s">
        <v>34</v>
      </c>
      <c r="H250" s="6" t="s">
        <v>32</v>
      </c>
      <c r="I250" s="2">
        <v>43</v>
      </c>
      <c r="J250" s="6" t="s">
        <v>26</v>
      </c>
      <c r="K250" s="6" t="s">
        <v>68</v>
      </c>
      <c r="L250" s="7">
        <v>104229780</v>
      </c>
      <c r="M250" s="6" t="s">
        <v>33</v>
      </c>
      <c r="N250" s="6" t="s">
        <v>548</v>
      </c>
      <c r="O250" s="7">
        <v>11371233705</v>
      </c>
      <c r="P250" s="6" t="s">
        <v>811</v>
      </c>
      <c r="Q250" s="6" t="s">
        <v>811</v>
      </c>
      <c r="R250" s="6" t="s">
        <v>28</v>
      </c>
      <c r="S250" s="6" t="s">
        <v>28</v>
      </c>
      <c r="T250" s="8">
        <v>41153</v>
      </c>
      <c r="U250" s="2">
        <v>830</v>
      </c>
      <c r="V250" s="6" t="s">
        <v>29</v>
      </c>
      <c r="W250" s="9" t="s">
        <v>71</v>
      </c>
      <c r="X250" s="17">
        <f t="shared" si="3"/>
        <v>5.0046160950853436E-4</v>
      </c>
    </row>
    <row r="251" spans="1:24">
      <c r="A251" s="3">
        <v>47</v>
      </c>
      <c r="B251" s="10" t="s">
        <v>23</v>
      </c>
      <c r="C251" s="10" t="s">
        <v>24</v>
      </c>
      <c r="D251" s="11">
        <v>190000010889</v>
      </c>
      <c r="E251" s="10" t="s">
        <v>25</v>
      </c>
      <c r="F251" s="4">
        <v>58475</v>
      </c>
      <c r="G251" s="10" t="s">
        <v>34</v>
      </c>
      <c r="H251" s="10" t="s">
        <v>32</v>
      </c>
      <c r="I251" s="4">
        <v>43</v>
      </c>
      <c r="J251" s="10" t="s">
        <v>26</v>
      </c>
      <c r="K251" s="10" t="s">
        <v>68</v>
      </c>
      <c r="L251" s="11">
        <v>104229780</v>
      </c>
      <c r="M251" s="10" t="s">
        <v>33</v>
      </c>
      <c r="N251" s="10" t="s">
        <v>307</v>
      </c>
      <c r="O251" s="11">
        <v>11217639799</v>
      </c>
      <c r="P251" s="10" t="s">
        <v>812</v>
      </c>
      <c r="Q251" s="10" t="s">
        <v>812</v>
      </c>
      <c r="R251" s="10" t="s">
        <v>28</v>
      </c>
      <c r="S251" s="10" t="s">
        <v>28</v>
      </c>
      <c r="T251" s="12">
        <v>41153</v>
      </c>
      <c r="U251" s="4">
        <v>830</v>
      </c>
      <c r="V251" s="10" t="s">
        <v>29</v>
      </c>
      <c r="W251" s="13" t="s">
        <v>71</v>
      </c>
      <c r="X251" s="17">
        <f t="shared" si="3"/>
        <v>5.0046160950853436E-4</v>
      </c>
    </row>
    <row r="252" spans="1:24">
      <c r="A252" s="1">
        <v>47</v>
      </c>
      <c r="B252" s="6" t="s">
        <v>23</v>
      </c>
      <c r="C252" s="6" t="s">
        <v>24</v>
      </c>
      <c r="D252" s="7">
        <v>190000010889</v>
      </c>
      <c r="E252" s="6" t="s">
        <v>25</v>
      </c>
      <c r="F252" s="2">
        <v>58475</v>
      </c>
      <c r="G252" s="6" t="s">
        <v>34</v>
      </c>
      <c r="H252" s="6" t="s">
        <v>32</v>
      </c>
      <c r="I252" s="2">
        <v>43</v>
      </c>
      <c r="J252" s="6" t="s">
        <v>26</v>
      </c>
      <c r="K252" s="6" t="s">
        <v>68</v>
      </c>
      <c r="L252" s="7">
        <v>104229780</v>
      </c>
      <c r="M252" s="6" t="s">
        <v>33</v>
      </c>
      <c r="N252" s="6" t="s">
        <v>148</v>
      </c>
      <c r="O252" s="7">
        <v>80257933700</v>
      </c>
      <c r="P252" s="6" t="s">
        <v>813</v>
      </c>
      <c r="Q252" s="6" t="s">
        <v>814</v>
      </c>
      <c r="R252" s="6" t="s">
        <v>28</v>
      </c>
      <c r="S252" s="6" t="s">
        <v>28</v>
      </c>
      <c r="T252" s="8">
        <v>41153</v>
      </c>
      <c r="U252" s="2">
        <v>830</v>
      </c>
      <c r="V252" s="6" t="s">
        <v>29</v>
      </c>
      <c r="W252" s="9" t="s">
        <v>71</v>
      </c>
      <c r="X252" s="17">
        <f t="shared" si="3"/>
        <v>5.0046160950853436E-4</v>
      </c>
    </row>
    <row r="253" spans="1:24">
      <c r="A253" s="3">
        <v>47</v>
      </c>
      <c r="B253" s="10" t="s">
        <v>23</v>
      </c>
      <c r="C253" s="10" t="s">
        <v>24</v>
      </c>
      <c r="D253" s="11">
        <v>190000010889</v>
      </c>
      <c r="E253" s="10" t="s">
        <v>25</v>
      </c>
      <c r="F253" s="4">
        <v>58475</v>
      </c>
      <c r="G253" s="10" t="s">
        <v>34</v>
      </c>
      <c r="H253" s="10" t="s">
        <v>32</v>
      </c>
      <c r="I253" s="4">
        <v>43</v>
      </c>
      <c r="J253" s="10" t="s">
        <v>26</v>
      </c>
      <c r="K253" s="10" t="s">
        <v>68</v>
      </c>
      <c r="L253" s="11">
        <v>104229780</v>
      </c>
      <c r="M253" s="10" t="s">
        <v>33</v>
      </c>
      <c r="N253" s="10" t="s">
        <v>679</v>
      </c>
      <c r="O253" s="11">
        <v>2360793799</v>
      </c>
      <c r="P253" s="10" t="s">
        <v>815</v>
      </c>
      <c r="Q253" s="10" t="s">
        <v>815</v>
      </c>
      <c r="R253" s="10" t="s">
        <v>28</v>
      </c>
      <c r="S253" s="10" t="s">
        <v>28</v>
      </c>
      <c r="T253" s="12">
        <v>41153</v>
      </c>
      <c r="U253" s="4">
        <v>730</v>
      </c>
      <c r="V253" s="10" t="s">
        <v>29</v>
      </c>
      <c r="W253" s="13" t="s">
        <v>71</v>
      </c>
      <c r="X253" s="17">
        <f t="shared" si="3"/>
        <v>4.4016503004967478E-4</v>
      </c>
    </row>
    <row r="254" spans="1:24">
      <c r="A254" s="1">
        <v>47</v>
      </c>
      <c r="B254" s="6" t="s">
        <v>23</v>
      </c>
      <c r="C254" s="6" t="s">
        <v>24</v>
      </c>
      <c r="D254" s="7">
        <v>190000010889</v>
      </c>
      <c r="E254" s="6" t="s">
        <v>25</v>
      </c>
      <c r="F254" s="2">
        <v>58475</v>
      </c>
      <c r="G254" s="6" t="s">
        <v>34</v>
      </c>
      <c r="H254" s="6" t="s">
        <v>32</v>
      </c>
      <c r="I254" s="2">
        <v>43</v>
      </c>
      <c r="J254" s="6" t="s">
        <v>26</v>
      </c>
      <c r="K254" s="6" t="s">
        <v>68</v>
      </c>
      <c r="L254" s="7">
        <v>104229780</v>
      </c>
      <c r="M254" s="6" t="s">
        <v>33</v>
      </c>
      <c r="N254" s="6" t="s">
        <v>257</v>
      </c>
      <c r="O254" s="7">
        <v>86721232120</v>
      </c>
      <c r="P254" s="6" t="s">
        <v>816</v>
      </c>
      <c r="Q254" s="6" t="s">
        <v>816</v>
      </c>
      <c r="R254" s="6" t="s">
        <v>28</v>
      </c>
      <c r="S254" s="6" t="s">
        <v>28</v>
      </c>
      <c r="T254" s="8">
        <v>41153</v>
      </c>
      <c r="U254" s="2">
        <v>730</v>
      </c>
      <c r="V254" s="6" t="s">
        <v>29</v>
      </c>
      <c r="W254" s="9" t="s">
        <v>71</v>
      </c>
      <c r="X254" s="17">
        <f t="shared" si="3"/>
        <v>4.4016503004967478E-4</v>
      </c>
    </row>
    <row r="255" spans="1:24">
      <c r="A255" s="3">
        <v>47</v>
      </c>
      <c r="B255" s="10" t="s">
        <v>23</v>
      </c>
      <c r="C255" s="10" t="s">
        <v>24</v>
      </c>
      <c r="D255" s="11">
        <v>190000010889</v>
      </c>
      <c r="E255" s="10" t="s">
        <v>25</v>
      </c>
      <c r="F255" s="4">
        <v>58475</v>
      </c>
      <c r="G255" s="10" t="s">
        <v>34</v>
      </c>
      <c r="H255" s="10" t="s">
        <v>32</v>
      </c>
      <c r="I255" s="4">
        <v>43</v>
      </c>
      <c r="J255" s="10" t="s">
        <v>26</v>
      </c>
      <c r="K255" s="10" t="s">
        <v>68</v>
      </c>
      <c r="L255" s="11">
        <v>104229780</v>
      </c>
      <c r="M255" s="10" t="s">
        <v>33</v>
      </c>
      <c r="N255" s="10" t="s">
        <v>188</v>
      </c>
      <c r="O255" s="11">
        <v>15768296778</v>
      </c>
      <c r="P255" s="10" t="s">
        <v>817</v>
      </c>
      <c r="Q255" s="10" t="s">
        <v>818</v>
      </c>
      <c r="R255" s="10" t="s">
        <v>28</v>
      </c>
      <c r="S255" s="10" t="s">
        <v>28</v>
      </c>
      <c r="T255" s="12">
        <v>41153</v>
      </c>
      <c r="U255" s="4">
        <v>730</v>
      </c>
      <c r="V255" s="10" t="s">
        <v>29</v>
      </c>
      <c r="W255" s="13" t="s">
        <v>71</v>
      </c>
      <c r="X255" s="17">
        <f t="shared" si="3"/>
        <v>4.4016503004967478E-4</v>
      </c>
    </row>
    <row r="256" spans="1:24">
      <c r="A256" s="1">
        <v>47</v>
      </c>
      <c r="B256" s="6" t="s">
        <v>23</v>
      </c>
      <c r="C256" s="6" t="s">
        <v>24</v>
      </c>
      <c r="D256" s="7">
        <v>190000010889</v>
      </c>
      <c r="E256" s="6" t="s">
        <v>25</v>
      </c>
      <c r="F256" s="2">
        <v>58475</v>
      </c>
      <c r="G256" s="6" t="s">
        <v>34</v>
      </c>
      <c r="H256" s="6" t="s">
        <v>32</v>
      </c>
      <c r="I256" s="2">
        <v>43</v>
      </c>
      <c r="J256" s="6" t="s">
        <v>26</v>
      </c>
      <c r="K256" s="6" t="s">
        <v>68</v>
      </c>
      <c r="L256" s="7">
        <v>104229780</v>
      </c>
      <c r="M256" s="6" t="s">
        <v>33</v>
      </c>
      <c r="N256" s="6" t="s">
        <v>454</v>
      </c>
      <c r="O256" s="7">
        <v>13442270740</v>
      </c>
      <c r="P256" s="6" t="s">
        <v>819</v>
      </c>
      <c r="Q256" s="6" t="s">
        <v>819</v>
      </c>
      <c r="R256" s="6" t="s">
        <v>28</v>
      </c>
      <c r="S256" s="6" t="s">
        <v>28</v>
      </c>
      <c r="T256" s="8">
        <v>41153</v>
      </c>
      <c r="U256" s="2">
        <v>730</v>
      </c>
      <c r="V256" s="6" t="s">
        <v>29</v>
      </c>
      <c r="W256" s="9" t="s">
        <v>71</v>
      </c>
      <c r="X256" s="17">
        <f t="shared" si="3"/>
        <v>4.4016503004967478E-4</v>
      </c>
    </row>
    <row r="257" spans="1:24">
      <c r="A257" s="3">
        <v>47</v>
      </c>
      <c r="B257" s="10" t="s">
        <v>23</v>
      </c>
      <c r="C257" s="10" t="s">
        <v>24</v>
      </c>
      <c r="D257" s="11">
        <v>190000010889</v>
      </c>
      <c r="E257" s="10" t="s">
        <v>25</v>
      </c>
      <c r="F257" s="4">
        <v>58475</v>
      </c>
      <c r="G257" s="10" t="s">
        <v>34</v>
      </c>
      <c r="H257" s="10" t="s">
        <v>32</v>
      </c>
      <c r="I257" s="4">
        <v>43</v>
      </c>
      <c r="J257" s="10" t="s">
        <v>26</v>
      </c>
      <c r="K257" s="10" t="s">
        <v>68</v>
      </c>
      <c r="L257" s="11">
        <v>104229780</v>
      </c>
      <c r="M257" s="10" t="s">
        <v>33</v>
      </c>
      <c r="N257" s="10" t="s">
        <v>142</v>
      </c>
      <c r="O257" s="11">
        <v>10928654702</v>
      </c>
      <c r="P257" s="10" t="s">
        <v>820</v>
      </c>
      <c r="Q257" s="10" t="s">
        <v>820</v>
      </c>
      <c r="R257" s="10" t="s">
        <v>28</v>
      </c>
      <c r="S257" s="10" t="s">
        <v>28</v>
      </c>
      <c r="T257" s="12">
        <v>41153</v>
      </c>
      <c r="U257" s="4">
        <v>730</v>
      </c>
      <c r="V257" s="10" t="s">
        <v>29</v>
      </c>
      <c r="W257" s="13" t="s">
        <v>71</v>
      </c>
      <c r="X257" s="17">
        <f t="shared" si="3"/>
        <v>4.4016503004967478E-4</v>
      </c>
    </row>
    <row r="258" spans="1:24">
      <c r="A258" s="1">
        <v>47</v>
      </c>
      <c r="B258" s="6" t="s">
        <v>23</v>
      </c>
      <c r="C258" s="6" t="s">
        <v>24</v>
      </c>
      <c r="D258" s="7">
        <v>190000010889</v>
      </c>
      <c r="E258" s="6" t="s">
        <v>25</v>
      </c>
      <c r="F258" s="2">
        <v>58475</v>
      </c>
      <c r="G258" s="6" t="s">
        <v>34</v>
      </c>
      <c r="H258" s="6" t="s">
        <v>32</v>
      </c>
      <c r="I258" s="2">
        <v>43</v>
      </c>
      <c r="J258" s="6" t="s">
        <v>26</v>
      </c>
      <c r="K258" s="6" t="s">
        <v>68</v>
      </c>
      <c r="L258" s="7">
        <v>104229780</v>
      </c>
      <c r="M258" s="6" t="s">
        <v>33</v>
      </c>
      <c r="N258" s="6" t="s">
        <v>62</v>
      </c>
      <c r="O258" s="7">
        <v>9099992793</v>
      </c>
      <c r="P258" s="6" t="s">
        <v>821</v>
      </c>
      <c r="Q258" s="6" t="s">
        <v>821</v>
      </c>
      <c r="R258" s="6" t="s">
        <v>28</v>
      </c>
      <c r="S258" s="6" t="s">
        <v>28</v>
      </c>
      <c r="T258" s="8">
        <v>41153</v>
      </c>
      <c r="U258" s="2">
        <v>730</v>
      </c>
      <c r="V258" s="6" t="s">
        <v>29</v>
      </c>
      <c r="W258" s="9" t="s">
        <v>71</v>
      </c>
      <c r="X258" s="17">
        <f t="shared" si="3"/>
        <v>4.4016503004967478E-4</v>
      </c>
    </row>
    <row r="259" spans="1:24">
      <c r="A259" s="3">
        <v>47</v>
      </c>
      <c r="B259" s="10" t="s">
        <v>23</v>
      </c>
      <c r="C259" s="10" t="s">
        <v>24</v>
      </c>
      <c r="D259" s="11">
        <v>190000010889</v>
      </c>
      <c r="E259" s="10" t="s">
        <v>25</v>
      </c>
      <c r="F259" s="4">
        <v>58475</v>
      </c>
      <c r="G259" s="10" t="s">
        <v>34</v>
      </c>
      <c r="H259" s="10" t="s">
        <v>32</v>
      </c>
      <c r="I259" s="4">
        <v>43</v>
      </c>
      <c r="J259" s="10" t="s">
        <v>26</v>
      </c>
      <c r="K259" s="10" t="s">
        <v>68</v>
      </c>
      <c r="L259" s="11">
        <v>104229780</v>
      </c>
      <c r="M259" s="10" t="s">
        <v>33</v>
      </c>
      <c r="N259" s="10" t="s">
        <v>490</v>
      </c>
      <c r="O259" s="11">
        <v>74549820349</v>
      </c>
      <c r="P259" s="10" t="s">
        <v>822</v>
      </c>
      <c r="Q259" s="10" t="s">
        <v>822</v>
      </c>
      <c r="R259" s="10" t="s">
        <v>28</v>
      </c>
      <c r="S259" s="10" t="s">
        <v>28</v>
      </c>
      <c r="T259" s="12">
        <v>41153</v>
      </c>
      <c r="U259" s="4">
        <v>730</v>
      </c>
      <c r="V259" s="10" t="s">
        <v>29</v>
      </c>
      <c r="W259" s="13" t="s">
        <v>71</v>
      </c>
      <c r="X259" s="17">
        <f t="shared" ref="X259:X322" si="4">U259/Y$2</f>
        <v>4.4016503004967478E-4</v>
      </c>
    </row>
    <row r="260" spans="1:24">
      <c r="A260" s="1">
        <v>47</v>
      </c>
      <c r="B260" s="6" t="s">
        <v>23</v>
      </c>
      <c r="C260" s="6" t="s">
        <v>24</v>
      </c>
      <c r="D260" s="7">
        <v>190000010889</v>
      </c>
      <c r="E260" s="6" t="s">
        <v>25</v>
      </c>
      <c r="F260" s="2">
        <v>58475</v>
      </c>
      <c r="G260" s="6" t="s">
        <v>34</v>
      </c>
      <c r="H260" s="6" t="s">
        <v>32</v>
      </c>
      <c r="I260" s="2">
        <v>43</v>
      </c>
      <c r="J260" s="6" t="s">
        <v>26</v>
      </c>
      <c r="K260" s="6" t="s">
        <v>68</v>
      </c>
      <c r="L260" s="7">
        <v>104229780</v>
      </c>
      <c r="M260" s="6" t="s">
        <v>33</v>
      </c>
      <c r="N260" s="6" t="s">
        <v>662</v>
      </c>
      <c r="O260" s="7">
        <v>57097062720</v>
      </c>
      <c r="P260" s="6" t="s">
        <v>823</v>
      </c>
      <c r="Q260" s="6" t="s">
        <v>823</v>
      </c>
      <c r="R260" s="6" t="s">
        <v>28</v>
      </c>
      <c r="S260" s="6" t="s">
        <v>28</v>
      </c>
      <c r="T260" s="8">
        <v>41153</v>
      </c>
      <c r="U260" s="2">
        <v>730</v>
      </c>
      <c r="V260" s="6" t="s">
        <v>29</v>
      </c>
      <c r="W260" s="9" t="s">
        <v>71</v>
      </c>
      <c r="X260" s="17">
        <f t="shared" si="4"/>
        <v>4.4016503004967478E-4</v>
      </c>
    </row>
    <row r="261" spans="1:24">
      <c r="A261" s="3">
        <v>47</v>
      </c>
      <c r="B261" s="10" t="s">
        <v>23</v>
      </c>
      <c r="C261" s="10" t="s">
        <v>24</v>
      </c>
      <c r="D261" s="11">
        <v>190000010889</v>
      </c>
      <c r="E261" s="10" t="s">
        <v>25</v>
      </c>
      <c r="F261" s="4">
        <v>58475</v>
      </c>
      <c r="G261" s="10" t="s">
        <v>34</v>
      </c>
      <c r="H261" s="10" t="s">
        <v>32</v>
      </c>
      <c r="I261" s="4">
        <v>43</v>
      </c>
      <c r="J261" s="10" t="s">
        <v>26</v>
      </c>
      <c r="K261" s="10" t="s">
        <v>68</v>
      </c>
      <c r="L261" s="11">
        <v>104229780</v>
      </c>
      <c r="M261" s="10" t="s">
        <v>33</v>
      </c>
      <c r="N261" s="10" t="s">
        <v>493</v>
      </c>
      <c r="O261" s="11">
        <v>71675280720</v>
      </c>
      <c r="P261" s="10" t="s">
        <v>824</v>
      </c>
      <c r="Q261" s="10" t="s">
        <v>824</v>
      </c>
      <c r="R261" s="10" t="s">
        <v>28</v>
      </c>
      <c r="S261" s="10" t="s">
        <v>28</v>
      </c>
      <c r="T261" s="12">
        <v>41153</v>
      </c>
      <c r="U261" s="4">
        <v>730</v>
      </c>
      <c r="V261" s="10" t="s">
        <v>29</v>
      </c>
      <c r="W261" s="13" t="s">
        <v>71</v>
      </c>
      <c r="X261" s="17">
        <f t="shared" si="4"/>
        <v>4.4016503004967478E-4</v>
      </c>
    </row>
    <row r="262" spans="1:24">
      <c r="A262" s="1">
        <v>47</v>
      </c>
      <c r="B262" s="6" t="s">
        <v>23</v>
      </c>
      <c r="C262" s="6" t="s">
        <v>24</v>
      </c>
      <c r="D262" s="7">
        <v>190000010889</v>
      </c>
      <c r="E262" s="6" t="s">
        <v>25</v>
      </c>
      <c r="F262" s="2">
        <v>58475</v>
      </c>
      <c r="G262" s="6" t="s">
        <v>34</v>
      </c>
      <c r="H262" s="6" t="s">
        <v>32</v>
      </c>
      <c r="I262" s="2">
        <v>43</v>
      </c>
      <c r="J262" s="6" t="s">
        <v>26</v>
      </c>
      <c r="K262" s="6" t="s">
        <v>68</v>
      </c>
      <c r="L262" s="7">
        <v>104229780</v>
      </c>
      <c r="M262" s="6" t="s">
        <v>33</v>
      </c>
      <c r="N262" s="6" t="s">
        <v>84</v>
      </c>
      <c r="O262" s="7">
        <v>9973957709</v>
      </c>
      <c r="P262" s="6" t="s">
        <v>825</v>
      </c>
      <c r="Q262" s="6" t="s">
        <v>826</v>
      </c>
      <c r="R262" s="6" t="s">
        <v>28</v>
      </c>
      <c r="S262" s="6" t="s">
        <v>28</v>
      </c>
      <c r="T262" s="8">
        <v>41153</v>
      </c>
      <c r="U262" s="2">
        <v>730</v>
      </c>
      <c r="V262" s="6" t="s">
        <v>29</v>
      </c>
      <c r="W262" s="9" t="s">
        <v>71</v>
      </c>
      <c r="X262" s="17">
        <f t="shared" si="4"/>
        <v>4.4016503004967478E-4</v>
      </c>
    </row>
    <row r="263" spans="1:24">
      <c r="A263" s="3">
        <v>47</v>
      </c>
      <c r="B263" s="10" t="s">
        <v>23</v>
      </c>
      <c r="C263" s="10" t="s">
        <v>24</v>
      </c>
      <c r="D263" s="11">
        <v>190000010889</v>
      </c>
      <c r="E263" s="10" t="s">
        <v>25</v>
      </c>
      <c r="F263" s="4">
        <v>58475</v>
      </c>
      <c r="G263" s="10" t="s">
        <v>34</v>
      </c>
      <c r="H263" s="10" t="s">
        <v>32</v>
      </c>
      <c r="I263" s="4">
        <v>43</v>
      </c>
      <c r="J263" s="10" t="s">
        <v>26</v>
      </c>
      <c r="K263" s="10" t="s">
        <v>68</v>
      </c>
      <c r="L263" s="11">
        <v>104229780</v>
      </c>
      <c r="M263" s="10" t="s">
        <v>33</v>
      </c>
      <c r="N263" s="10" t="s">
        <v>464</v>
      </c>
      <c r="O263" s="11">
        <v>2340664748</v>
      </c>
      <c r="P263" s="10" t="s">
        <v>827</v>
      </c>
      <c r="Q263" s="10" t="s">
        <v>828</v>
      </c>
      <c r="R263" s="10" t="s">
        <v>28</v>
      </c>
      <c r="S263" s="10" t="s">
        <v>28</v>
      </c>
      <c r="T263" s="12">
        <v>41153</v>
      </c>
      <c r="U263" s="4">
        <v>730</v>
      </c>
      <c r="V263" s="10" t="s">
        <v>29</v>
      </c>
      <c r="W263" s="13" t="s">
        <v>71</v>
      </c>
      <c r="X263" s="17">
        <f t="shared" si="4"/>
        <v>4.4016503004967478E-4</v>
      </c>
    </row>
    <row r="264" spans="1:24">
      <c r="A264" s="1">
        <v>47</v>
      </c>
      <c r="B264" s="6" t="s">
        <v>23</v>
      </c>
      <c r="C264" s="6" t="s">
        <v>24</v>
      </c>
      <c r="D264" s="7">
        <v>190000010889</v>
      </c>
      <c r="E264" s="6" t="s">
        <v>25</v>
      </c>
      <c r="F264" s="2">
        <v>58475</v>
      </c>
      <c r="G264" s="6" t="s">
        <v>34</v>
      </c>
      <c r="H264" s="6" t="s">
        <v>32</v>
      </c>
      <c r="I264" s="2">
        <v>43</v>
      </c>
      <c r="J264" s="6" t="s">
        <v>26</v>
      </c>
      <c r="K264" s="6" t="s">
        <v>68</v>
      </c>
      <c r="L264" s="7">
        <v>104229780</v>
      </c>
      <c r="M264" s="6" t="s">
        <v>33</v>
      </c>
      <c r="N264" s="6" t="s">
        <v>556</v>
      </c>
      <c r="O264" s="7">
        <v>33379157287</v>
      </c>
      <c r="P264" s="6" t="s">
        <v>829</v>
      </c>
      <c r="Q264" s="6" t="s">
        <v>829</v>
      </c>
      <c r="R264" s="6" t="s">
        <v>28</v>
      </c>
      <c r="S264" s="6" t="s">
        <v>28</v>
      </c>
      <c r="T264" s="8">
        <v>41153</v>
      </c>
      <c r="U264" s="2">
        <v>730</v>
      </c>
      <c r="V264" s="6" t="s">
        <v>29</v>
      </c>
      <c r="W264" s="9" t="s">
        <v>71</v>
      </c>
      <c r="X264" s="17">
        <f t="shared" si="4"/>
        <v>4.4016503004967478E-4</v>
      </c>
    </row>
    <row r="265" spans="1:24">
      <c r="A265" s="3">
        <v>47</v>
      </c>
      <c r="B265" s="10" t="s">
        <v>23</v>
      </c>
      <c r="C265" s="10" t="s">
        <v>24</v>
      </c>
      <c r="D265" s="11">
        <v>190000010889</v>
      </c>
      <c r="E265" s="10" t="s">
        <v>25</v>
      </c>
      <c r="F265" s="4">
        <v>58475</v>
      </c>
      <c r="G265" s="10" t="s">
        <v>34</v>
      </c>
      <c r="H265" s="10" t="s">
        <v>32</v>
      </c>
      <c r="I265" s="4">
        <v>43</v>
      </c>
      <c r="J265" s="10" t="s">
        <v>26</v>
      </c>
      <c r="K265" s="10" t="s">
        <v>68</v>
      </c>
      <c r="L265" s="11">
        <v>104229780</v>
      </c>
      <c r="M265" s="10" t="s">
        <v>33</v>
      </c>
      <c r="N265" s="10" t="s">
        <v>559</v>
      </c>
      <c r="O265" s="11">
        <v>1237148189</v>
      </c>
      <c r="P265" s="10" t="s">
        <v>830</v>
      </c>
      <c r="Q265" s="10" t="s">
        <v>830</v>
      </c>
      <c r="R265" s="10" t="s">
        <v>28</v>
      </c>
      <c r="S265" s="10" t="s">
        <v>28</v>
      </c>
      <c r="T265" s="12">
        <v>41153</v>
      </c>
      <c r="U265" s="4">
        <v>730</v>
      </c>
      <c r="V265" s="10" t="s">
        <v>29</v>
      </c>
      <c r="W265" s="13" t="s">
        <v>71</v>
      </c>
      <c r="X265" s="17">
        <f t="shared" si="4"/>
        <v>4.4016503004967478E-4</v>
      </c>
    </row>
    <row r="266" spans="1:24">
      <c r="A266" s="1">
        <v>47</v>
      </c>
      <c r="B266" s="6" t="s">
        <v>23</v>
      </c>
      <c r="C266" s="6" t="s">
        <v>24</v>
      </c>
      <c r="D266" s="7">
        <v>190000010889</v>
      </c>
      <c r="E266" s="6" t="s">
        <v>25</v>
      </c>
      <c r="F266" s="2">
        <v>58475</v>
      </c>
      <c r="G266" s="6" t="s">
        <v>34</v>
      </c>
      <c r="H266" s="6" t="s">
        <v>32</v>
      </c>
      <c r="I266" s="2">
        <v>43</v>
      </c>
      <c r="J266" s="6" t="s">
        <v>26</v>
      </c>
      <c r="K266" s="6" t="s">
        <v>68</v>
      </c>
      <c r="L266" s="7">
        <v>104229780</v>
      </c>
      <c r="M266" s="6" t="s">
        <v>33</v>
      </c>
      <c r="N266" s="6" t="s">
        <v>351</v>
      </c>
      <c r="O266" s="7">
        <v>26466101819</v>
      </c>
      <c r="P266" s="6" t="s">
        <v>831</v>
      </c>
      <c r="Q266" s="6" t="s">
        <v>831</v>
      </c>
      <c r="R266" s="6" t="s">
        <v>28</v>
      </c>
      <c r="S266" s="6" t="s">
        <v>28</v>
      </c>
      <c r="T266" s="8">
        <v>41153</v>
      </c>
      <c r="U266" s="2">
        <v>730</v>
      </c>
      <c r="V266" s="6" t="s">
        <v>29</v>
      </c>
      <c r="W266" s="9" t="s">
        <v>71</v>
      </c>
      <c r="X266" s="17">
        <f t="shared" si="4"/>
        <v>4.4016503004967478E-4</v>
      </c>
    </row>
    <row r="267" spans="1:24">
      <c r="A267" s="3">
        <v>47</v>
      </c>
      <c r="B267" s="10" t="s">
        <v>23</v>
      </c>
      <c r="C267" s="10" t="s">
        <v>24</v>
      </c>
      <c r="D267" s="11">
        <v>190000010889</v>
      </c>
      <c r="E267" s="10" t="s">
        <v>25</v>
      </c>
      <c r="F267" s="4">
        <v>58475</v>
      </c>
      <c r="G267" s="10" t="s">
        <v>34</v>
      </c>
      <c r="H267" s="10" t="s">
        <v>32</v>
      </c>
      <c r="I267" s="4">
        <v>43</v>
      </c>
      <c r="J267" s="10" t="s">
        <v>26</v>
      </c>
      <c r="K267" s="10" t="s">
        <v>68</v>
      </c>
      <c r="L267" s="11">
        <v>104229780</v>
      </c>
      <c r="M267" s="10" t="s">
        <v>33</v>
      </c>
      <c r="N267" s="10" t="s">
        <v>496</v>
      </c>
      <c r="O267" s="11">
        <v>3931682714</v>
      </c>
      <c r="P267" s="10" t="s">
        <v>832</v>
      </c>
      <c r="Q267" s="10" t="s">
        <v>833</v>
      </c>
      <c r="R267" s="10" t="s">
        <v>28</v>
      </c>
      <c r="S267" s="10" t="s">
        <v>28</v>
      </c>
      <c r="T267" s="12">
        <v>41153</v>
      </c>
      <c r="U267" s="4">
        <v>730</v>
      </c>
      <c r="V267" s="10" t="s">
        <v>29</v>
      </c>
      <c r="W267" s="13" t="s">
        <v>71</v>
      </c>
      <c r="X267" s="17">
        <f t="shared" si="4"/>
        <v>4.4016503004967478E-4</v>
      </c>
    </row>
    <row r="268" spans="1:24">
      <c r="A268" s="1">
        <v>47</v>
      </c>
      <c r="B268" s="6" t="s">
        <v>23</v>
      </c>
      <c r="C268" s="6" t="s">
        <v>24</v>
      </c>
      <c r="D268" s="7">
        <v>190000010889</v>
      </c>
      <c r="E268" s="6" t="s">
        <v>25</v>
      </c>
      <c r="F268" s="2">
        <v>58475</v>
      </c>
      <c r="G268" s="6" t="s">
        <v>34</v>
      </c>
      <c r="H268" s="6" t="s">
        <v>32</v>
      </c>
      <c r="I268" s="2">
        <v>43</v>
      </c>
      <c r="J268" s="6" t="s">
        <v>26</v>
      </c>
      <c r="K268" s="6" t="s">
        <v>68</v>
      </c>
      <c r="L268" s="7">
        <v>104229780</v>
      </c>
      <c r="M268" s="6" t="s">
        <v>33</v>
      </c>
      <c r="N268" s="6" t="s">
        <v>398</v>
      </c>
      <c r="O268" s="7">
        <v>89445171691</v>
      </c>
      <c r="P268" s="6" t="s">
        <v>834</v>
      </c>
      <c r="Q268" s="6" t="s">
        <v>835</v>
      </c>
      <c r="R268" s="6" t="s">
        <v>28</v>
      </c>
      <c r="S268" s="6" t="s">
        <v>28</v>
      </c>
      <c r="T268" s="8">
        <v>41153</v>
      </c>
      <c r="U268" s="2">
        <v>730</v>
      </c>
      <c r="V268" s="6" t="s">
        <v>29</v>
      </c>
      <c r="W268" s="9" t="s">
        <v>71</v>
      </c>
      <c r="X268" s="17">
        <f t="shared" si="4"/>
        <v>4.4016503004967478E-4</v>
      </c>
    </row>
    <row r="269" spans="1:24">
      <c r="A269" s="3">
        <v>47</v>
      </c>
      <c r="B269" s="10" t="s">
        <v>23</v>
      </c>
      <c r="C269" s="10" t="s">
        <v>24</v>
      </c>
      <c r="D269" s="11">
        <v>190000010889</v>
      </c>
      <c r="E269" s="10" t="s">
        <v>25</v>
      </c>
      <c r="F269" s="4">
        <v>58475</v>
      </c>
      <c r="G269" s="10" t="s">
        <v>34</v>
      </c>
      <c r="H269" s="10" t="s">
        <v>32</v>
      </c>
      <c r="I269" s="4">
        <v>43</v>
      </c>
      <c r="J269" s="10" t="s">
        <v>26</v>
      </c>
      <c r="K269" s="10" t="s">
        <v>68</v>
      </c>
      <c r="L269" s="11">
        <v>104229780</v>
      </c>
      <c r="M269" s="10" t="s">
        <v>33</v>
      </c>
      <c r="N269" s="10" t="s">
        <v>494</v>
      </c>
      <c r="O269" s="11">
        <v>9961536754</v>
      </c>
      <c r="P269" s="10" t="s">
        <v>836</v>
      </c>
      <c r="Q269" s="10" t="s">
        <v>837</v>
      </c>
      <c r="R269" s="10" t="s">
        <v>28</v>
      </c>
      <c r="S269" s="10" t="s">
        <v>28</v>
      </c>
      <c r="T269" s="12">
        <v>41153</v>
      </c>
      <c r="U269" s="4">
        <v>730</v>
      </c>
      <c r="V269" s="10" t="s">
        <v>29</v>
      </c>
      <c r="W269" s="13" t="s">
        <v>71</v>
      </c>
      <c r="X269" s="17">
        <f t="shared" si="4"/>
        <v>4.4016503004967478E-4</v>
      </c>
    </row>
    <row r="270" spans="1:24">
      <c r="A270" s="1">
        <v>47</v>
      </c>
      <c r="B270" s="6" t="s">
        <v>23</v>
      </c>
      <c r="C270" s="6" t="s">
        <v>24</v>
      </c>
      <c r="D270" s="7">
        <v>190000010889</v>
      </c>
      <c r="E270" s="6" t="s">
        <v>25</v>
      </c>
      <c r="F270" s="2">
        <v>58475</v>
      </c>
      <c r="G270" s="6" t="s">
        <v>34</v>
      </c>
      <c r="H270" s="6" t="s">
        <v>32</v>
      </c>
      <c r="I270" s="2">
        <v>43</v>
      </c>
      <c r="J270" s="6" t="s">
        <v>26</v>
      </c>
      <c r="K270" s="6" t="s">
        <v>68</v>
      </c>
      <c r="L270" s="7">
        <v>104229780</v>
      </c>
      <c r="M270" s="6" t="s">
        <v>33</v>
      </c>
      <c r="N270" s="6" t="s">
        <v>808</v>
      </c>
      <c r="O270" s="7">
        <v>8732312792</v>
      </c>
      <c r="P270" s="6" t="s">
        <v>838</v>
      </c>
      <c r="Q270" s="6" t="s">
        <v>838</v>
      </c>
      <c r="R270" s="6" t="s">
        <v>28</v>
      </c>
      <c r="S270" s="6" t="s">
        <v>28</v>
      </c>
      <c r="T270" s="8">
        <v>41153</v>
      </c>
      <c r="U270" s="2">
        <v>730</v>
      </c>
      <c r="V270" s="6" t="s">
        <v>29</v>
      </c>
      <c r="W270" s="9" t="s">
        <v>71</v>
      </c>
      <c r="X270" s="17">
        <f t="shared" si="4"/>
        <v>4.4016503004967478E-4</v>
      </c>
    </row>
    <row r="271" spans="1:24">
      <c r="A271" s="3">
        <v>47</v>
      </c>
      <c r="B271" s="10" t="s">
        <v>23</v>
      </c>
      <c r="C271" s="10" t="s">
        <v>24</v>
      </c>
      <c r="D271" s="11">
        <v>190000010889</v>
      </c>
      <c r="E271" s="10" t="s">
        <v>25</v>
      </c>
      <c r="F271" s="4">
        <v>58475</v>
      </c>
      <c r="G271" s="10" t="s">
        <v>34</v>
      </c>
      <c r="H271" s="10" t="s">
        <v>32</v>
      </c>
      <c r="I271" s="4">
        <v>43</v>
      </c>
      <c r="J271" s="10" t="s">
        <v>26</v>
      </c>
      <c r="K271" s="10" t="s">
        <v>68</v>
      </c>
      <c r="L271" s="11">
        <v>104229780</v>
      </c>
      <c r="M271" s="10" t="s">
        <v>33</v>
      </c>
      <c r="N271" s="10" t="s">
        <v>200</v>
      </c>
      <c r="O271" s="11">
        <v>11290596778</v>
      </c>
      <c r="P271" s="10" t="s">
        <v>839</v>
      </c>
      <c r="Q271" s="10" t="s">
        <v>839</v>
      </c>
      <c r="R271" s="10" t="s">
        <v>28</v>
      </c>
      <c r="S271" s="10" t="s">
        <v>28</v>
      </c>
      <c r="T271" s="12">
        <v>41153</v>
      </c>
      <c r="U271" s="4">
        <v>730</v>
      </c>
      <c r="V271" s="10" t="s">
        <v>29</v>
      </c>
      <c r="W271" s="13" t="s">
        <v>71</v>
      </c>
      <c r="X271" s="17">
        <f t="shared" si="4"/>
        <v>4.4016503004967478E-4</v>
      </c>
    </row>
    <row r="272" spans="1:24">
      <c r="A272" s="1">
        <v>47</v>
      </c>
      <c r="B272" s="6" t="s">
        <v>23</v>
      </c>
      <c r="C272" s="6" t="s">
        <v>24</v>
      </c>
      <c r="D272" s="7">
        <v>190000010889</v>
      </c>
      <c r="E272" s="6" t="s">
        <v>25</v>
      </c>
      <c r="F272" s="2">
        <v>58475</v>
      </c>
      <c r="G272" s="6" t="s">
        <v>34</v>
      </c>
      <c r="H272" s="6" t="s">
        <v>32</v>
      </c>
      <c r="I272" s="2">
        <v>43</v>
      </c>
      <c r="J272" s="6" t="s">
        <v>26</v>
      </c>
      <c r="K272" s="6" t="s">
        <v>68</v>
      </c>
      <c r="L272" s="7">
        <v>104229780</v>
      </c>
      <c r="M272" s="6" t="s">
        <v>33</v>
      </c>
      <c r="N272" s="6" t="s">
        <v>678</v>
      </c>
      <c r="O272" s="7">
        <v>7745020700</v>
      </c>
      <c r="P272" s="6" t="s">
        <v>840</v>
      </c>
      <c r="Q272" s="6" t="s">
        <v>840</v>
      </c>
      <c r="R272" s="6" t="s">
        <v>28</v>
      </c>
      <c r="S272" s="6" t="s">
        <v>28</v>
      </c>
      <c r="T272" s="8">
        <v>41153</v>
      </c>
      <c r="U272" s="2">
        <v>830</v>
      </c>
      <c r="V272" s="6" t="s">
        <v>29</v>
      </c>
      <c r="W272" s="9" t="s">
        <v>71</v>
      </c>
      <c r="X272" s="17">
        <f t="shared" si="4"/>
        <v>5.0046160950853436E-4</v>
      </c>
    </row>
    <row r="273" spans="1:24">
      <c r="A273" s="3">
        <v>47</v>
      </c>
      <c r="B273" s="10" t="s">
        <v>23</v>
      </c>
      <c r="C273" s="10" t="s">
        <v>24</v>
      </c>
      <c r="D273" s="11">
        <v>190000010889</v>
      </c>
      <c r="E273" s="10" t="s">
        <v>25</v>
      </c>
      <c r="F273" s="4">
        <v>58475</v>
      </c>
      <c r="G273" s="10" t="s">
        <v>34</v>
      </c>
      <c r="H273" s="10" t="s">
        <v>32</v>
      </c>
      <c r="I273" s="4">
        <v>43</v>
      </c>
      <c r="J273" s="10" t="s">
        <v>26</v>
      </c>
      <c r="K273" s="10" t="s">
        <v>68</v>
      </c>
      <c r="L273" s="11">
        <v>104229780</v>
      </c>
      <c r="M273" s="10" t="s">
        <v>33</v>
      </c>
      <c r="N273" s="10" t="s">
        <v>516</v>
      </c>
      <c r="O273" s="11">
        <v>8132183738</v>
      </c>
      <c r="P273" s="10" t="s">
        <v>120</v>
      </c>
      <c r="Q273" s="10" t="s">
        <v>120</v>
      </c>
      <c r="R273" s="10" t="s">
        <v>28</v>
      </c>
      <c r="S273" s="10" t="s">
        <v>28</v>
      </c>
      <c r="T273" s="12">
        <v>41153</v>
      </c>
      <c r="U273" s="4">
        <v>730</v>
      </c>
      <c r="V273" s="10" t="s">
        <v>29</v>
      </c>
      <c r="W273" s="13" t="s">
        <v>71</v>
      </c>
      <c r="X273" s="17">
        <f t="shared" si="4"/>
        <v>4.4016503004967478E-4</v>
      </c>
    </row>
    <row r="274" spans="1:24">
      <c r="A274" s="1">
        <v>47</v>
      </c>
      <c r="B274" s="6" t="s">
        <v>23</v>
      </c>
      <c r="C274" s="6" t="s">
        <v>24</v>
      </c>
      <c r="D274" s="7">
        <v>190000010889</v>
      </c>
      <c r="E274" s="6" t="s">
        <v>25</v>
      </c>
      <c r="F274" s="2">
        <v>58475</v>
      </c>
      <c r="G274" s="6" t="s">
        <v>34</v>
      </c>
      <c r="H274" s="6" t="s">
        <v>32</v>
      </c>
      <c r="I274" s="2">
        <v>43</v>
      </c>
      <c r="J274" s="6" t="s">
        <v>26</v>
      </c>
      <c r="K274" s="6" t="s">
        <v>68</v>
      </c>
      <c r="L274" s="7">
        <v>104229780</v>
      </c>
      <c r="M274" s="6" t="s">
        <v>33</v>
      </c>
      <c r="N274" s="6" t="s">
        <v>497</v>
      </c>
      <c r="O274" s="7">
        <v>15365380789</v>
      </c>
      <c r="P274" s="6" t="s">
        <v>841</v>
      </c>
      <c r="Q274" s="6" t="s">
        <v>842</v>
      </c>
      <c r="R274" s="6" t="s">
        <v>28</v>
      </c>
      <c r="S274" s="6" t="s">
        <v>28</v>
      </c>
      <c r="T274" s="8">
        <v>41153</v>
      </c>
      <c r="U274" s="2">
        <v>730</v>
      </c>
      <c r="V274" s="6" t="s">
        <v>29</v>
      </c>
      <c r="W274" s="9" t="s">
        <v>71</v>
      </c>
      <c r="X274" s="17">
        <f t="shared" si="4"/>
        <v>4.4016503004967478E-4</v>
      </c>
    </row>
    <row r="275" spans="1:24">
      <c r="A275" s="3">
        <v>47</v>
      </c>
      <c r="B275" s="10" t="s">
        <v>23</v>
      </c>
      <c r="C275" s="10" t="s">
        <v>24</v>
      </c>
      <c r="D275" s="11">
        <v>190000010889</v>
      </c>
      <c r="E275" s="10" t="s">
        <v>25</v>
      </c>
      <c r="F275" s="4">
        <v>58475</v>
      </c>
      <c r="G275" s="10" t="s">
        <v>34</v>
      </c>
      <c r="H275" s="10" t="s">
        <v>32</v>
      </c>
      <c r="I275" s="4">
        <v>43</v>
      </c>
      <c r="J275" s="10" t="s">
        <v>26</v>
      </c>
      <c r="K275" s="10" t="s">
        <v>68</v>
      </c>
      <c r="L275" s="11">
        <v>104229780</v>
      </c>
      <c r="M275" s="10" t="s">
        <v>33</v>
      </c>
      <c r="N275" s="10" t="s">
        <v>304</v>
      </c>
      <c r="O275" s="11">
        <v>42966582715</v>
      </c>
      <c r="P275" s="10" t="s">
        <v>843</v>
      </c>
      <c r="Q275" s="10" t="s">
        <v>843</v>
      </c>
      <c r="R275" s="10" t="s">
        <v>28</v>
      </c>
      <c r="S275" s="10" t="s">
        <v>28</v>
      </c>
      <c r="T275" s="12">
        <v>41153</v>
      </c>
      <c r="U275" s="4">
        <v>730</v>
      </c>
      <c r="V275" s="10" t="s">
        <v>29</v>
      </c>
      <c r="W275" s="13" t="s">
        <v>71</v>
      </c>
      <c r="X275" s="17">
        <f t="shared" si="4"/>
        <v>4.4016503004967478E-4</v>
      </c>
    </row>
    <row r="276" spans="1:24">
      <c r="A276" s="1">
        <v>47</v>
      </c>
      <c r="B276" s="6" t="s">
        <v>23</v>
      </c>
      <c r="C276" s="6" t="s">
        <v>24</v>
      </c>
      <c r="D276" s="7">
        <v>190000010889</v>
      </c>
      <c r="E276" s="6" t="s">
        <v>25</v>
      </c>
      <c r="F276" s="2">
        <v>58475</v>
      </c>
      <c r="G276" s="6" t="s">
        <v>34</v>
      </c>
      <c r="H276" s="6" t="s">
        <v>32</v>
      </c>
      <c r="I276" s="2">
        <v>43</v>
      </c>
      <c r="J276" s="6" t="s">
        <v>26</v>
      </c>
      <c r="K276" s="6" t="s">
        <v>68</v>
      </c>
      <c r="L276" s="7">
        <v>104229780</v>
      </c>
      <c r="M276" s="6" t="s">
        <v>33</v>
      </c>
      <c r="N276" s="6" t="s">
        <v>141</v>
      </c>
      <c r="O276" s="7">
        <v>11195239742</v>
      </c>
      <c r="P276" s="6" t="s">
        <v>844</v>
      </c>
      <c r="Q276" s="6" t="s">
        <v>844</v>
      </c>
      <c r="R276" s="6" t="s">
        <v>28</v>
      </c>
      <c r="S276" s="6" t="s">
        <v>28</v>
      </c>
      <c r="T276" s="8">
        <v>41153</v>
      </c>
      <c r="U276" s="2">
        <v>730</v>
      </c>
      <c r="V276" s="6" t="s">
        <v>29</v>
      </c>
      <c r="W276" s="9" t="s">
        <v>71</v>
      </c>
      <c r="X276" s="17">
        <f t="shared" si="4"/>
        <v>4.4016503004967478E-4</v>
      </c>
    </row>
    <row r="277" spans="1:24">
      <c r="A277" s="3">
        <v>47</v>
      </c>
      <c r="B277" s="10" t="s">
        <v>23</v>
      </c>
      <c r="C277" s="10" t="s">
        <v>24</v>
      </c>
      <c r="D277" s="11">
        <v>190000010889</v>
      </c>
      <c r="E277" s="10" t="s">
        <v>25</v>
      </c>
      <c r="F277" s="4">
        <v>58475</v>
      </c>
      <c r="G277" s="10" t="s">
        <v>34</v>
      </c>
      <c r="H277" s="10" t="s">
        <v>32</v>
      </c>
      <c r="I277" s="4">
        <v>43</v>
      </c>
      <c r="J277" s="10" t="s">
        <v>26</v>
      </c>
      <c r="K277" s="10" t="s">
        <v>68</v>
      </c>
      <c r="L277" s="11">
        <v>104229780</v>
      </c>
      <c r="M277" s="10" t="s">
        <v>33</v>
      </c>
      <c r="N277" s="10" t="s">
        <v>140</v>
      </c>
      <c r="O277" s="11">
        <v>11475850751</v>
      </c>
      <c r="P277" s="10" t="s">
        <v>845</v>
      </c>
      <c r="Q277" s="10" t="s">
        <v>845</v>
      </c>
      <c r="R277" s="10" t="s">
        <v>28</v>
      </c>
      <c r="S277" s="10" t="s">
        <v>28</v>
      </c>
      <c r="T277" s="12">
        <v>41153</v>
      </c>
      <c r="U277" s="4">
        <v>730</v>
      </c>
      <c r="V277" s="10" t="s">
        <v>29</v>
      </c>
      <c r="W277" s="13" t="s">
        <v>71</v>
      </c>
      <c r="X277" s="17">
        <f t="shared" si="4"/>
        <v>4.4016503004967478E-4</v>
      </c>
    </row>
    <row r="278" spans="1:24">
      <c r="A278" s="1">
        <v>47</v>
      </c>
      <c r="B278" s="6" t="s">
        <v>23</v>
      </c>
      <c r="C278" s="6" t="s">
        <v>24</v>
      </c>
      <c r="D278" s="7">
        <v>190000010889</v>
      </c>
      <c r="E278" s="6" t="s">
        <v>25</v>
      </c>
      <c r="F278" s="2">
        <v>58475</v>
      </c>
      <c r="G278" s="6" t="s">
        <v>34</v>
      </c>
      <c r="H278" s="6" t="s">
        <v>32</v>
      </c>
      <c r="I278" s="2">
        <v>43</v>
      </c>
      <c r="J278" s="6" t="s">
        <v>26</v>
      </c>
      <c r="K278" s="6" t="s">
        <v>68</v>
      </c>
      <c r="L278" s="7">
        <v>104229780</v>
      </c>
      <c r="M278" s="6" t="s">
        <v>33</v>
      </c>
      <c r="N278" s="6" t="s">
        <v>563</v>
      </c>
      <c r="O278" s="7">
        <v>56708556715</v>
      </c>
      <c r="P278" s="6" t="s">
        <v>846</v>
      </c>
      <c r="Q278" s="6" t="s">
        <v>846</v>
      </c>
      <c r="R278" s="6" t="s">
        <v>28</v>
      </c>
      <c r="S278" s="6" t="s">
        <v>28</v>
      </c>
      <c r="T278" s="8">
        <v>41153</v>
      </c>
      <c r="U278" s="2">
        <v>730</v>
      </c>
      <c r="V278" s="6" t="s">
        <v>29</v>
      </c>
      <c r="W278" s="9" t="s">
        <v>71</v>
      </c>
      <c r="X278" s="17">
        <f t="shared" si="4"/>
        <v>4.4016503004967478E-4</v>
      </c>
    </row>
    <row r="279" spans="1:24">
      <c r="A279" s="3">
        <v>47</v>
      </c>
      <c r="B279" s="10" t="s">
        <v>23</v>
      </c>
      <c r="C279" s="10" t="s">
        <v>24</v>
      </c>
      <c r="D279" s="11">
        <v>190000010889</v>
      </c>
      <c r="E279" s="10" t="s">
        <v>25</v>
      </c>
      <c r="F279" s="4">
        <v>58475</v>
      </c>
      <c r="G279" s="10" t="s">
        <v>34</v>
      </c>
      <c r="H279" s="10" t="s">
        <v>32</v>
      </c>
      <c r="I279" s="4">
        <v>43</v>
      </c>
      <c r="J279" s="10" t="s">
        <v>26</v>
      </c>
      <c r="K279" s="10" t="s">
        <v>68</v>
      </c>
      <c r="L279" s="11">
        <v>104229780</v>
      </c>
      <c r="M279" s="10" t="s">
        <v>33</v>
      </c>
      <c r="N279" s="10" t="s">
        <v>515</v>
      </c>
      <c r="O279" s="11">
        <v>8140244759</v>
      </c>
      <c r="P279" s="10" t="s">
        <v>847</v>
      </c>
      <c r="Q279" s="10" t="s">
        <v>848</v>
      </c>
      <c r="R279" s="10" t="s">
        <v>28</v>
      </c>
      <c r="S279" s="10" t="s">
        <v>28</v>
      </c>
      <c r="T279" s="12">
        <v>41153</v>
      </c>
      <c r="U279" s="4">
        <v>730</v>
      </c>
      <c r="V279" s="10" t="s">
        <v>29</v>
      </c>
      <c r="W279" s="13" t="s">
        <v>71</v>
      </c>
      <c r="X279" s="17">
        <f t="shared" si="4"/>
        <v>4.4016503004967478E-4</v>
      </c>
    </row>
    <row r="280" spans="1:24">
      <c r="A280" s="1">
        <v>47</v>
      </c>
      <c r="B280" s="6" t="s">
        <v>23</v>
      </c>
      <c r="C280" s="6" t="s">
        <v>24</v>
      </c>
      <c r="D280" s="7">
        <v>190000010889</v>
      </c>
      <c r="E280" s="6" t="s">
        <v>25</v>
      </c>
      <c r="F280" s="2">
        <v>58475</v>
      </c>
      <c r="G280" s="6" t="s">
        <v>34</v>
      </c>
      <c r="H280" s="6" t="s">
        <v>32</v>
      </c>
      <c r="I280" s="2">
        <v>43</v>
      </c>
      <c r="J280" s="6" t="s">
        <v>26</v>
      </c>
      <c r="K280" s="6" t="s">
        <v>68</v>
      </c>
      <c r="L280" s="7">
        <v>104229780</v>
      </c>
      <c r="M280" s="6" t="s">
        <v>33</v>
      </c>
      <c r="N280" s="6" t="s">
        <v>213</v>
      </c>
      <c r="O280" s="7">
        <v>14895782778</v>
      </c>
      <c r="P280" s="6" t="s">
        <v>849</v>
      </c>
      <c r="Q280" s="6" t="s">
        <v>849</v>
      </c>
      <c r="R280" s="6" t="s">
        <v>28</v>
      </c>
      <c r="S280" s="6" t="s">
        <v>28</v>
      </c>
      <c r="T280" s="8">
        <v>41153</v>
      </c>
      <c r="U280" s="2">
        <v>730</v>
      </c>
      <c r="V280" s="6" t="s">
        <v>29</v>
      </c>
      <c r="W280" s="9" t="s">
        <v>71</v>
      </c>
      <c r="X280" s="17">
        <f t="shared" si="4"/>
        <v>4.4016503004967478E-4</v>
      </c>
    </row>
    <row r="281" spans="1:24">
      <c r="A281" s="3">
        <v>47</v>
      </c>
      <c r="B281" s="10" t="s">
        <v>23</v>
      </c>
      <c r="C281" s="10" t="s">
        <v>24</v>
      </c>
      <c r="D281" s="11">
        <v>190000010889</v>
      </c>
      <c r="E281" s="10" t="s">
        <v>25</v>
      </c>
      <c r="F281" s="4">
        <v>58475</v>
      </c>
      <c r="G281" s="10" t="s">
        <v>34</v>
      </c>
      <c r="H281" s="10" t="s">
        <v>32</v>
      </c>
      <c r="I281" s="4">
        <v>43</v>
      </c>
      <c r="J281" s="10" t="s">
        <v>26</v>
      </c>
      <c r="K281" s="10" t="s">
        <v>68</v>
      </c>
      <c r="L281" s="11">
        <v>104229780</v>
      </c>
      <c r="M281" s="10" t="s">
        <v>33</v>
      </c>
      <c r="N281" s="10" t="s">
        <v>489</v>
      </c>
      <c r="O281" s="11">
        <v>8591347765</v>
      </c>
      <c r="P281" s="10" t="s">
        <v>850</v>
      </c>
      <c r="Q281" s="10" t="s">
        <v>850</v>
      </c>
      <c r="R281" s="10" t="s">
        <v>28</v>
      </c>
      <c r="S281" s="10" t="s">
        <v>28</v>
      </c>
      <c r="T281" s="12">
        <v>41153</v>
      </c>
      <c r="U281" s="4">
        <v>730</v>
      </c>
      <c r="V281" s="10" t="s">
        <v>29</v>
      </c>
      <c r="W281" s="13" t="s">
        <v>71</v>
      </c>
      <c r="X281" s="17">
        <f t="shared" si="4"/>
        <v>4.4016503004967478E-4</v>
      </c>
    </row>
    <row r="282" spans="1:24">
      <c r="A282" s="1">
        <v>47</v>
      </c>
      <c r="B282" s="6" t="s">
        <v>23</v>
      </c>
      <c r="C282" s="6" t="s">
        <v>24</v>
      </c>
      <c r="D282" s="7">
        <v>190000010889</v>
      </c>
      <c r="E282" s="6" t="s">
        <v>25</v>
      </c>
      <c r="F282" s="2">
        <v>58475</v>
      </c>
      <c r="G282" s="6" t="s">
        <v>34</v>
      </c>
      <c r="H282" s="6" t="s">
        <v>32</v>
      </c>
      <c r="I282" s="2">
        <v>43</v>
      </c>
      <c r="J282" s="6" t="s">
        <v>26</v>
      </c>
      <c r="K282" s="6" t="s">
        <v>68</v>
      </c>
      <c r="L282" s="7">
        <v>104229780</v>
      </c>
      <c r="M282" s="6" t="s">
        <v>33</v>
      </c>
      <c r="N282" s="6" t="s">
        <v>462</v>
      </c>
      <c r="O282" s="7">
        <v>11811288707</v>
      </c>
      <c r="P282" s="6" t="s">
        <v>851</v>
      </c>
      <c r="Q282" s="6" t="s">
        <v>851</v>
      </c>
      <c r="R282" s="6" t="s">
        <v>28</v>
      </c>
      <c r="S282" s="6" t="s">
        <v>28</v>
      </c>
      <c r="T282" s="8">
        <v>41183</v>
      </c>
      <c r="U282" s="2">
        <v>730</v>
      </c>
      <c r="V282" s="6" t="s">
        <v>29</v>
      </c>
      <c r="W282" s="9" t="s">
        <v>71</v>
      </c>
      <c r="X282" s="17">
        <f t="shared" si="4"/>
        <v>4.4016503004967478E-4</v>
      </c>
    </row>
    <row r="283" spans="1:24">
      <c r="A283" s="3">
        <v>47</v>
      </c>
      <c r="B283" s="10" t="s">
        <v>23</v>
      </c>
      <c r="C283" s="10" t="s">
        <v>24</v>
      </c>
      <c r="D283" s="11">
        <v>190000010889</v>
      </c>
      <c r="E283" s="10" t="s">
        <v>25</v>
      </c>
      <c r="F283" s="4">
        <v>58475</v>
      </c>
      <c r="G283" s="10" t="s">
        <v>34</v>
      </c>
      <c r="H283" s="10" t="s">
        <v>32</v>
      </c>
      <c r="I283" s="4">
        <v>43</v>
      </c>
      <c r="J283" s="10" t="s">
        <v>26</v>
      </c>
      <c r="K283" s="10" t="s">
        <v>68</v>
      </c>
      <c r="L283" s="11">
        <v>104229780</v>
      </c>
      <c r="M283" s="10" t="s">
        <v>33</v>
      </c>
      <c r="N283" s="10" t="s">
        <v>204</v>
      </c>
      <c r="O283" s="11">
        <v>14443315748</v>
      </c>
      <c r="P283" s="10" t="s">
        <v>852</v>
      </c>
      <c r="Q283" s="10" t="s">
        <v>852</v>
      </c>
      <c r="R283" s="10" t="s">
        <v>28</v>
      </c>
      <c r="S283" s="10" t="s">
        <v>28</v>
      </c>
      <c r="T283" s="12">
        <v>41153</v>
      </c>
      <c r="U283" s="4">
        <v>730</v>
      </c>
      <c r="V283" s="10" t="s">
        <v>29</v>
      </c>
      <c r="W283" s="13" t="s">
        <v>71</v>
      </c>
      <c r="X283" s="17">
        <f t="shared" si="4"/>
        <v>4.4016503004967478E-4</v>
      </c>
    </row>
    <row r="284" spans="1:24">
      <c r="A284" s="1">
        <v>47</v>
      </c>
      <c r="B284" s="6" t="s">
        <v>23</v>
      </c>
      <c r="C284" s="6" t="s">
        <v>24</v>
      </c>
      <c r="D284" s="7">
        <v>190000010889</v>
      </c>
      <c r="E284" s="6" t="s">
        <v>25</v>
      </c>
      <c r="F284" s="2">
        <v>58475</v>
      </c>
      <c r="G284" s="6" t="s">
        <v>34</v>
      </c>
      <c r="H284" s="6" t="s">
        <v>32</v>
      </c>
      <c r="I284" s="2">
        <v>43</v>
      </c>
      <c r="J284" s="6" t="s">
        <v>26</v>
      </c>
      <c r="K284" s="6" t="s">
        <v>68</v>
      </c>
      <c r="L284" s="7">
        <v>104229780</v>
      </c>
      <c r="M284" s="6" t="s">
        <v>33</v>
      </c>
      <c r="N284" s="6" t="s">
        <v>203</v>
      </c>
      <c r="O284" s="7">
        <v>1181492700</v>
      </c>
      <c r="P284" s="6" t="s">
        <v>853</v>
      </c>
      <c r="Q284" s="6" t="s">
        <v>854</v>
      </c>
      <c r="R284" s="6" t="s">
        <v>28</v>
      </c>
      <c r="S284" s="6" t="s">
        <v>28</v>
      </c>
      <c r="T284" s="8">
        <v>41153</v>
      </c>
      <c r="U284" s="2">
        <v>730</v>
      </c>
      <c r="V284" s="6" t="s">
        <v>29</v>
      </c>
      <c r="W284" s="9" t="s">
        <v>71</v>
      </c>
      <c r="X284" s="17">
        <f t="shared" si="4"/>
        <v>4.4016503004967478E-4</v>
      </c>
    </row>
    <row r="285" spans="1:24">
      <c r="A285" s="3">
        <v>47</v>
      </c>
      <c r="B285" s="10" t="s">
        <v>23</v>
      </c>
      <c r="C285" s="10" t="s">
        <v>24</v>
      </c>
      <c r="D285" s="11">
        <v>190000010889</v>
      </c>
      <c r="E285" s="10" t="s">
        <v>25</v>
      </c>
      <c r="F285" s="4">
        <v>58475</v>
      </c>
      <c r="G285" s="10" t="s">
        <v>34</v>
      </c>
      <c r="H285" s="10" t="s">
        <v>32</v>
      </c>
      <c r="I285" s="4">
        <v>43</v>
      </c>
      <c r="J285" s="10" t="s">
        <v>26</v>
      </c>
      <c r="K285" s="10" t="s">
        <v>68</v>
      </c>
      <c r="L285" s="11">
        <v>104229780</v>
      </c>
      <c r="M285" s="10" t="s">
        <v>33</v>
      </c>
      <c r="N285" s="10" t="s">
        <v>315</v>
      </c>
      <c r="O285" s="11">
        <v>1763853713</v>
      </c>
      <c r="P285" s="10" t="s">
        <v>855</v>
      </c>
      <c r="Q285" s="10" t="s">
        <v>855</v>
      </c>
      <c r="R285" s="10" t="s">
        <v>28</v>
      </c>
      <c r="S285" s="10" t="s">
        <v>28</v>
      </c>
      <c r="T285" s="12">
        <v>41153</v>
      </c>
      <c r="U285" s="4">
        <v>730</v>
      </c>
      <c r="V285" s="10" t="s">
        <v>29</v>
      </c>
      <c r="W285" s="13" t="s">
        <v>71</v>
      </c>
      <c r="X285" s="17">
        <f t="shared" si="4"/>
        <v>4.4016503004967478E-4</v>
      </c>
    </row>
    <row r="286" spans="1:24">
      <c r="A286" s="1">
        <v>47</v>
      </c>
      <c r="B286" s="6" t="s">
        <v>23</v>
      </c>
      <c r="C286" s="6" t="s">
        <v>24</v>
      </c>
      <c r="D286" s="7">
        <v>190000010889</v>
      </c>
      <c r="E286" s="6" t="s">
        <v>25</v>
      </c>
      <c r="F286" s="2">
        <v>58475</v>
      </c>
      <c r="G286" s="6" t="s">
        <v>34</v>
      </c>
      <c r="H286" s="6" t="s">
        <v>32</v>
      </c>
      <c r="I286" s="2">
        <v>43</v>
      </c>
      <c r="J286" s="6" t="s">
        <v>26</v>
      </c>
      <c r="K286" s="6" t="s">
        <v>68</v>
      </c>
      <c r="L286" s="7">
        <v>104229780</v>
      </c>
      <c r="M286" s="6" t="s">
        <v>33</v>
      </c>
      <c r="N286" s="6" t="s">
        <v>205</v>
      </c>
      <c r="O286" s="7">
        <v>2692470761</v>
      </c>
      <c r="P286" s="6" t="s">
        <v>856</v>
      </c>
      <c r="Q286" s="6" t="s">
        <v>856</v>
      </c>
      <c r="R286" s="6" t="s">
        <v>28</v>
      </c>
      <c r="S286" s="6" t="s">
        <v>28</v>
      </c>
      <c r="T286" s="8">
        <v>41153</v>
      </c>
      <c r="U286" s="2">
        <v>730</v>
      </c>
      <c r="V286" s="6" t="s">
        <v>29</v>
      </c>
      <c r="W286" s="9" t="s">
        <v>71</v>
      </c>
      <c r="X286" s="17">
        <f t="shared" si="4"/>
        <v>4.4016503004967478E-4</v>
      </c>
    </row>
    <row r="287" spans="1:24">
      <c r="A287" s="3">
        <v>47</v>
      </c>
      <c r="B287" s="10" t="s">
        <v>23</v>
      </c>
      <c r="C287" s="10" t="s">
        <v>24</v>
      </c>
      <c r="D287" s="11">
        <v>190000010889</v>
      </c>
      <c r="E287" s="10" t="s">
        <v>25</v>
      </c>
      <c r="F287" s="4">
        <v>58475</v>
      </c>
      <c r="G287" s="10" t="s">
        <v>34</v>
      </c>
      <c r="H287" s="10" t="s">
        <v>32</v>
      </c>
      <c r="I287" s="4">
        <v>43</v>
      </c>
      <c r="J287" s="10" t="s">
        <v>26</v>
      </c>
      <c r="K287" s="10" t="s">
        <v>68</v>
      </c>
      <c r="L287" s="11">
        <v>104229780</v>
      </c>
      <c r="M287" s="10" t="s">
        <v>33</v>
      </c>
      <c r="N287" s="10" t="s">
        <v>555</v>
      </c>
      <c r="O287" s="11">
        <v>1763328716</v>
      </c>
      <c r="P287" s="10" t="s">
        <v>857</v>
      </c>
      <c r="Q287" s="10" t="s">
        <v>857</v>
      </c>
      <c r="R287" s="10" t="s">
        <v>28</v>
      </c>
      <c r="S287" s="10" t="s">
        <v>28</v>
      </c>
      <c r="T287" s="12">
        <v>41153</v>
      </c>
      <c r="U287" s="4">
        <v>730</v>
      </c>
      <c r="V287" s="10" t="s">
        <v>29</v>
      </c>
      <c r="W287" s="13" t="s">
        <v>71</v>
      </c>
      <c r="X287" s="17">
        <f t="shared" si="4"/>
        <v>4.4016503004967478E-4</v>
      </c>
    </row>
    <row r="288" spans="1:24">
      <c r="A288" s="1">
        <v>47</v>
      </c>
      <c r="B288" s="6" t="s">
        <v>23</v>
      </c>
      <c r="C288" s="6" t="s">
        <v>24</v>
      </c>
      <c r="D288" s="7">
        <v>190000010889</v>
      </c>
      <c r="E288" s="6" t="s">
        <v>25</v>
      </c>
      <c r="F288" s="2">
        <v>58475</v>
      </c>
      <c r="G288" s="6" t="s">
        <v>34</v>
      </c>
      <c r="H288" s="6" t="s">
        <v>32</v>
      </c>
      <c r="I288" s="2">
        <v>43</v>
      </c>
      <c r="J288" s="6" t="s">
        <v>26</v>
      </c>
      <c r="K288" s="6" t="s">
        <v>68</v>
      </c>
      <c r="L288" s="7">
        <v>104229780</v>
      </c>
      <c r="M288" s="6" t="s">
        <v>33</v>
      </c>
      <c r="N288" s="6" t="s">
        <v>374</v>
      </c>
      <c r="O288" s="7">
        <v>433151781</v>
      </c>
      <c r="P288" s="6" t="s">
        <v>858</v>
      </c>
      <c r="Q288" s="6" t="s">
        <v>858</v>
      </c>
      <c r="R288" s="6" t="s">
        <v>28</v>
      </c>
      <c r="S288" s="6" t="s">
        <v>28</v>
      </c>
      <c r="T288" s="8">
        <v>41153</v>
      </c>
      <c r="U288" s="2">
        <v>730</v>
      </c>
      <c r="V288" s="6" t="s">
        <v>29</v>
      </c>
      <c r="W288" s="9" t="s">
        <v>71</v>
      </c>
      <c r="X288" s="17">
        <f t="shared" si="4"/>
        <v>4.4016503004967478E-4</v>
      </c>
    </row>
    <row r="289" spans="1:24">
      <c r="A289" s="3">
        <v>47</v>
      </c>
      <c r="B289" s="10" t="s">
        <v>23</v>
      </c>
      <c r="C289" s="10" t="s">
        <v>24</v>
      </c>
      <c r="D289" s="11">
        <v>190000010889</v>
      </c>
      <c r="E289" s="10" t="s">
        <v>25</v>
      </c>
      <c r="F289" s="4">
        <v>58475</v>
      </c>
      <c r="G289" s="10" t="s">
        <v>34</v>
      </c>
      <c r="H289" s="10" t="s">
        <v>32</v>
      </c>
      <c r="I289" s="4">
        <v>43</v>
      </c>
      <c r="J289" s="10" t="s">
        <v>26</v>
      </c>
      <c r="K289" s="10" t="s">
        <v>68</v>
      </c>
      <c r="L289" s="11">
        <v>104229780</v>
      </c>
      <c r="M289" s="10" t="s">
        <v>33</v>
      </c>
      <c r="N289" s="10" t="s">
        <v>219</v>
      </c>
      <c r="O289" s="11">
        <v>9386544709</v>
      </c>
      <c r="P289" s="10" t="s">
        <v>859</v>
      </c>
      <c r="Q289" s="10" t="s">
        <v>860</v>
      </c>
      <c r="R289" s="10" t="s">
        <v>28</v>
      </c>
      <c r="S289" s="10" t="s">
        <v>28</v>
      </c>
      <c r="T289" s="12">
        <v>41153</v>
      </c>
      <c r="U289" s="4">
        <v>730</v>
      </c>
      <c r="V289" s="10" t="s">
        <v>29</v>
      </c>
      <c r="W289" s="13" t="s">
        <v>71</v>
      </c>
      <c r="X289" s="17">
        <f t="shared" si="4"/>
        <v>4.4016503004967478E-4</v>
      </c>
    </row>
    <row r="290" spans="1:24">
      <c r="A290" s="1">
        <v>47</v>
      </c>
      <c r="B290" s="6" t="s">
        <v>23</v>
      </c>
      <c r="C290" s="6" t="s">
        <v>24</v>
      </c>
      <c r="D290" s="7">
        <v>190000010889</v>
      </c>
      <c r="E290" s="6" t="s">
        <v>25</v>
      </c>
      <c r="F290" s="2">
        <v>58475</v>
      </c>
      <c r="G290" s="6" t="s">
        <v>34</v>
      </c>
      <c r="H290" s="6" t="s">
        <v>32</v>
      </c>
      <c r="I290" s="2">
        <v>43</v>
      </c>
      <c r="J290" s="6" t="s">
        <v>26</v>
      </c>
      <c r="K290" s="6" t="s">
        <v>68</v>
      </c>
      <c r="L290" s="7">
        <v>104229780</v>
      </c>
      <c r="M290" s="6" t="s">
        <v>33</v>
      </c>
      <c r="N290" s="6" t="s">
        <v>465</v>
      </c>
      <c r="O290" s="7">
        <v>7890978774</v>
      </c>
      <c r="P290" s="6" t="s">
        <v>861</v>
      </c>
      <c r="Q290" s="6" t="s">
        <v>861</v>
      </c>
      <c r="R290" s="6" t="s">
        <v>28</v>
      </c>
      <c r="S290" s="6" t="s">
        <v>28</v>
      </c>
      <c r="T290" s="8">
        <v>41153</v>
      </c>
      <c r="U290" s="2">
        <v>730</v>
      </c>
      <c r="V290" s="6" t="s">
        <v>29</v>
      </c>
      <c r="W290" s="9" t="s">
        <v>71</v>
      </c>
      <c r="X290" s="17">
        <f t="shared" si="4"/>
        <v>4.4016503004967478E-4</v>
      </c>
    </row>
    <row r="291" spans="1:24">
      <c r="A291" s="3">
        <v>47</v>
      </c>
      <c r="B291" s="10" t="s">
        <v>23</v>
      </c>
      <c r="C291" s="10" t="s">
        <v>24</v>
      </c>
      <c r="D291" s="11">
        <v>190000010889</v>
      </c>
      <c r="E291" s="10" t="s">
        <v>25</v>
      </c>
      <c r="F291" s="4">
        <v>58475</v>
      </c>
      <c r="G291" s="10" t="s">
        <v>34</v>
      </c>
      <c r="H291" s="10" t="s">
        <v>32</v>
      </c>
      <c r="I291" s="4">
        <v>43</v>
      </c>
      <c r="J291" s="10" t="s">
        <v>26</v>
      </c>
      <c r="K291" s="10" t="s">
        <v>68</v>
      </c>
      <c r="L291" s="11">
        <v>104229780</v>
      </c>
      <c r="M291" s="10" t="s">
        <v>33</v>
      </c>
      <c r="N291" s="10" t="s">
        <v>551</v>
      </c>
      <c r="O291" s="11">
        <v>13762392722</v>
      </c>
      <c r="P291" s="10" t="s">
        <v>862</v>
      </c>
      <c r="Q291" s="10" t="s">
        <v>863</v>
      </c>
      <c r="R291" s="10" t="s">
        <v>28</v>
      </c>
      <c r="S291" s="10" t="s">
        <v>28</v>
      </c>
      <c r="T291" s="12">
        <v>41153</v>
      </c>
      <c r="U291" s="4">
        <v>730</v>
      </c>
      <c r="V291" s="10" t="s">
        <v>29</v>
      </c>
      <c r="W291" s="13" t="s">
        <v>71</v>
      </c>
      <c r="X291" s="17">
        <f t="shared" si="4"/>
        <v>4.4016503004967478E-4</v>
      </c>
    </row>
    <row r="292" spans="1:24">
      <c r="A292" s="1">
        <v>47</v>
      </c>
      <c r="B292" s="6" t="s">
        <v>23</v>
      </c>
      <c r="C292" s="6" t="s">
        <v>24</v>
      </c>
      <c r="D292" s="7">
        <v>190000010889</v>
      </c>
      <c r="E292" s="6" t="s">
        <v>25</v>
      </c>
      <c r="F292" s="2">
        <v>58475</v>
      </c>
      <c r="G292" s="6" t="s">
        <v>34</v>
      </c>
      <c r="H292" s="6" t="s">
        <v>32</v>
      </c>
      <c r="I292" s="2">
        <v>43</v>
      </c>
      <c r="J292" s="6" t="s">
        <v>26</v>
      </c>
      <c r="K292" s="6" t="s">
        <v>68</v>
      </c>
      <c r="L292" s="7">
        <v>104229780</v>
      </c>
      <c r="M292" s="6" t="s">
        <v>33</v>
      </c>
      <c r="N292" s="6" t="s">
        <v>550</v>
      </c>
      <c r="O292" s="7">
        <v>7189369732</v>
      </c>
      <c r="P292" s="6" t="s">
        <v>864</v>
      </c>
      <c r="Q292" s="6" t="s">
        <v>864</v>
      </c>
      <c r="R292" s="6" t="s">
        <v>28</v>
      </c>
      <c r="S292" s="6" t="s">
        <v>28</v>
      </c>
      <c r="T292" s="8">
        <v>41153</v>
      </c>
      <c r="U292" s="2">
        <v>730</v>
      </c>
      <c r="V292" s="6" t="s">
        <v>29</v>
      </c>
      <c r="W292" s="9" t="s">
        <v>71</v>
      </c>
      <c r="X292" s="17">
        <f t="shared" si="4"/>
        <v>4.4016503004967478E-4</v>
      </c>
    </row>
    <row r="293" spans="1:24">
      <c r="A293" s="3">
        <v>47</v>
      </c>
      <c r="B293" s="10" t="s">
        <v>23</v>
      </c>
      <c r="C293" s="10" t="s">
        <v>24</v>
      </c>
      <c r="D293" s="11">
        <v>190000010889</v>
      </c>
      <c r="E293" s="10" t="s">
        <v>25</v>
      </c>
      <c r="F293" s="4">
        <v>58475</v>
      </c>
      <c r="G293" s="10" t="s">
        <v>34</v>
      </c>
      <c r="H293" s="10" t="s">
        <v>32</v>
      </c>
      <c r="I293" s="4">
        <v>43</v>
      </c>
      <c r="J293" s="10" t="s">
        <v>26</v>
      </c>
      <c r="K293" s="10" t="s">
        <v>68</v>
      </c>
      <c r="L293" s="11">
        <v>104229780</v>
      </c>
      <c r="M293" s="10" t="s">
        <v>33</v>
      </c>
      <c r="N293" s="10" t="s">
        <v>456</v>
      </c>
      <c r="O293" s="11">
        <v>2188608542</v>
      </c>
      <c r="P293" s="10" t="s">
        <v>865</v>
      </c>
      <c r="Q293" s="10" t="s">
        <v>865</v>
      </c>
      <c r="R293" s="10" t="s">
        <v>28</v>
      </c>
      <c r="S293" s="10" t="s">
        <v>28</v>
      </c>
      <c r="T293" s="12">
        <v>41153</v>
      </c>
      <c r="U293" s="4">
        <v>730</v>
      </c>
      <c r="V293" s="10" t="s">
        <v>29</v>
      </c>
      <c r="W293" s="13" t="s">
        <v>71</v>
      </c>
      <c r="X293" s="17">
        <f t="shared" si="4"/>
        <v>4.4016503004967478E-4</v>
      </c>
    </row>
    <row r="294" spans="1:24">
      <c r="A294" s="1">
        <v>47</v>
      </c>
      <c r="B294" s="6" t="s">
        <v>23</v>
      </c>
      <c r="C294" s="6" t="s">
        <v>24</v>
      </c>
      <c r="D294" s="7">
        <v>190000010889</v>
      </c>
      <c r="E294" s="6" t="s">
        <v>25</v>
      </c>
      <c r="F294" s="2">
        <v>58475</v>
      </c>
      <c r="G294" s="6" t="s">
        <v>34</v>
      </c>
      <c r="H294" s="6" t="s">
        <v>32</v>
      </c>
      <c r="I294" s="2">
        <v>43</v>
      </c>
      <c r="J294" s="6" t="s">
        <v>26</v>
      </c>
      <c r="K294" s="6" t="s">
        <v>68</v>
      </c>
      <c r="L294" s="7">
        <v>104229780</v>
      </c>
      <c r="M294" s="6" t="s">
        <v>33</v>
      </c>
      <c r="N294" s="6" t="s">
        <v>557</v>
      </c>
      <c r="O294" s="7">
        <v>99253879734</v>
      </c>
      <c r="P294" s="6" t="s">
        <v>866</v>
      </c>
      <c r="Q294" s="6" t="s">
        <v>866</v>
      </c>
      <c r="R294" s="6" t="s">
        <v>28</v>
      </c>
      <c r="S294" s="6" t="s">
        <v>28</v>
      </c>
      <c r="T294" s="8">
        <v>41153</v>
      </c>
      <c r="U294" s="2">
        <v>730</v>
      </c>
      <c r="V294" s="6" t="s">
        <v>29</v>
      </c>
      <c r="W294" s="9" t="s">
        <v>71</v>
      </c>
      <c r="X294" s="17">
        <f t="shared" si="4"/>
        <v>4.4016503004967478E-4</v>
      </c>
    </row>
    <row r="295" spans="1:24">
      <c r="A295" s="3">
        <v>47</v>
      </c>
      <c r="B295" s="10" t="s">
        <v>23</v>
      </c>
      <c r="C295" s="10" t="s">
        <v>24</v>
      </c>
      <c r="D295" s="11">
        <v>190000010889</v>
      </c>
      <c r="E295" s="10" t="s">
        <v>25</v>
      </c>
      <c r="F295" s="4">
        <v>58475</v>
      </c>
      <c r="G295" s="10" t="s">
        <v>34</v>
      </c>
      <c r="H295" s="10" t="s">
        <v>32</v>
      </c>
      <c r="I295" s="4">
        <v>43</v>
      </c>
      <c r="J295" s="10" t="s">
        <v>26</v>
      </c>
      <c r="K295" s="10" t="s">
        <v>68</v>
      </c>
      <c r="L295" s="11">
        <v>104229780</v>
      </c>
      <c r="M295" s="10" t="s">
        <v>33</v>
      </c>
      <c r="N295" s="10" t="s">
        <v>293</v>
      </c>
      <c r="O295" s="11">
        <v>12890329712</v>
      </c>
      <c r="P295" s="10" t="s">
        <v>867</v>
      </c>
      <c r="Q295" s="10" t="s">
        <v>867</v>
      </c>
      <c r="R295" s="10" t="s">
        <v>28</v>
      </c>
      <c r="S295" s="10" t="s">
        <v>28</v>
      </c>
      <c r="T295" s="12">
        <v>41153</v>
      </c>
      <c r="U295" s="4">
        <v>730</v>
      </c>
      <c r="V295" s="10" t="s">
        <v>29</v>
      </c>
      <c r="W295" s="13" t="s">
        <v>71</v>
      </c>
      <c r="X295" s="17">
        <f t="shared" si="4"/>
        <v>4.4016503004967478E-4</v>
      </c>
    </row>
    <row r="296" spans="1:24">
      <c r="A296" s="1">
        <v>47</v>
      </c>
      <c r="B296" s="6" t="s">
        <v>23</v>
      </c>
      <c r="C296" s="6" t="s">
        <v>24</v>
      </c>
      <c r="D296" s="7">
        <v>190000010889</v>
      </c>
      <c r="E296" s="6" t="s">
        <v>25</v>
      </c>
      <c r="F296" s="2">
        <v>58475</v>
      </c>
      <c r="G296" s="6" t="s">
        <v>34</v>
      </c>
      <c r="H296" s="6" t="s">
        <v>32</v>
      </c>
      <c r="I296" s="2">
        <v>43</v>
      </c>
      <c r="J296" s="6" t="s">
        <v>26</v>
      </c>
      <c r="K296" s="6" t="s">
        <v>68</v>
      </c>
      <c r="L296" s="7">
        <v>104229780</v>
      </c>
      <c r="M296" s="6" t="s">
        <v>33</v>
      </c>
      <c r="N296" s="6" t="s">
        <v>247</v>
      </c>
      <c r="O296" s="7">
        <v>7899965705</v>
      </c>
      <c r="P296" s="6" t="s">
        <v>868</v>
      </c>
      <c r="Q296" s="6" t="s">
        <v>869</v>
      </c>
      <c r="R296" s="6" t="s">
        <v>28</v>
      </c>
      <c r="S296" s="6" t="s">
        <v>28</v>
      </c>
      <c r="T296" s="8">
        <v>41153</v>
      </c>
      <c r="U296" s="2">
        <v>730</v>
      </c>
      <c r="V296" s="6" t="s">
        <v>29</v>
      </c>
      <c r="W296" s="9" t="s">
        <v>71</v>
      </c>
      <c r="X296" s="17">
        <f t="shared" si="4"/>
        <v>4.4016503004967478E-4</v>
      </c>
    </row>
    <row r="297" spans="1:24">
      <c r="A297" s="3">
        <v>47</v>
      </c>
      <c r="B297" s="10" t="s">
        <v>23</v>
      </c>
      <c r="C297" s="10" t="s">
        <v>24</v>
      </c>
      <c r="D297" s="11">
        <v>190000010889</v>
      </c>
      <c r="E297" s="10" t="s">
        <v>25</v>
      </c>
      <c r="F297" s="4">
        <v>58475</v>
      </c>
      <c r="G297" s="10" t="s">
        <v>34</v>
      </c>
      <c r="H297" s="10" t="s">
        <v>32</v>
      </c>
      <c r="I297" s="4">
        <v>43</v>
      </c>
      <c r="J297" s="10" t="s">
        <v>26</v>
      </c>
      <c r="K297" s="10" t="s">
        <v>68</v>
      </c>
      <c r="L297" s="11">
        <v>104229780</v>
      </c>
      <c r="M297" s="10" t="s">
        <v>33</v>
      </c>
      <c r="N297" s="10" t="s">
        <v>459</v>
      </c>
      <c r="O297" s="11">
        <v>1112296778</v>
      </c>
      <c r="P297" s="10" t="s">
        <v>870</v>
      </c>
      <c r="Q297" s="10" t="s">
        <v>870</v>
      </c>
      <c r="R297" s="10" t="s">
        <v>28</v>
      </c>
      <c r="S297" s="10" t="s">
        <v>28</v>
      </c>
      <c r="T297" s="12">
        <v>41153</v>
      </c>
      <c r="U297" s="4">
        <v>730</v>
      </c>
      <c r="V297" s="10" t="s">
        <v>29</v>
      </c>
      <c r="W297" s="13" t="s">
        <v>71</v>
      </c>
      <c r="X297" s="17">
        <f t="shared" si="4"/>
        <v>4.4016503004967478E-4</v>
      </c>
    </row>
    <row r="298" spans="1:24">
      <c r="A298" s="1">
        <v>47</v>
      </c>
      <c r="B298" s="6" t="s">
        <v>23</v>
      </c>
      <c r="C298" s="6" t="s">
        <v>24</v>
      </c>
      <c r="D298" s="7">
        <v>190000010889</v>
      </c>
      <c r="E298" s="6" t="s">
        <v>25</v>
      </c>
      <c r="F298" s="2">
        <v>58475</v>
      </c>
      <c r="G298" s="6" t="s">
        <v>34</v>
      </c>
      <c r="H298" s="6" t="s">
        <v>32</v>
      </c>
      <c r="I298" s="2">
        <v>43</v>
      </c>
      <c r="J298" s="6" t="s">
        <v>26</v>
      </c>
      <c r="K298" s="6" t="s">
        <v>68</v>
      </c>
      <c r="L298" s="7">
        <v>104229780</v>
      </c>
      <c r="M298" s="6" t="s">
        <v>33</v>
      </c>
      <c r="N298" s="6" t="s">
        <v>396</v>
      </c>
      <c r="O298" s="7">
        <v>16610675732</v>
      </c>
      <c r="P298" s="6" t="s">
        <v>871</v>
      </c>
      <c r="Q298" s="6" t="s">
        <v>871</v>
      </c>
      <c r="R298" s="6" t="s">
        <v>28</v>
      </c>
      <c r="S298" s="6" t="s">
        <v>28</v>
      </c>
      <c r="T298" s="8">
        <v>41153</v>
      </c>
      <c r="U298" s="2">
        <v>730</v>
      </c>
      <c r="V298" s="6" t="s">
        <v>29</v>
      </c>
      <c r="W298" s="9" t="s">
        <v>324</v>
      </c>
      <c r="X298" s="17">
        <f t="shared" si="4"/>
        <v>4.4016503004967478E-4</v>
      </c>
    </row>
    <row r="299" spans="1:24">
      <c r="A299" s="3">
        <v>47</v>
      </c>
      <c r="B299" s="10" t="s">
        <v>23</v>
      </c>
      <c r="C299" s="10" t="s">
        <v>24</v>
      </c>
      <c r="D299" s="11">
        <v>190000010889</v>
      </c>
      <c r="E299" s="10" t="s">
        <v>25</v>
      </c>
      <c r="F299" s="4">
        <v>58475</v>
      </c>
      <c r="G299" s="10" t="s">
        <v>34</v>
      </c>
      <c r="H299" s="10" t="s">
        <v>32</v>
      </c>
      <c r="I299" s="4">
        <v>43</v>
      </c>
      <c r="J299" s="10" t="s">
        <v>26</v>
      </c>
      <c r="K299" s="10" t="s">
        <v>68</v>
      </c>
      <c r="L299" s="11">
        <v>104229780</v>
      </c>
      <c r="M299" s="10" t="s">
        <v>33</v>
      </c>
      <c r="N299" s="10" t="s">
        <v>63</v>
      </c>
      <c r="O299" s="11">
        <v>57372098572</v>
      </c>
      <c r="P299" s="10" t="s">
        <v>872</v>
      </c>
      <c r="Q299" s="10" t="s">
        <v>872</v>
      </c>
      <c r="R299" s="10" t="s">
        <v>28</v>
      </c>
      <c r="S299" s="10" t="s">
        <v>28</v>
      </c>
      <c r="T299" s="12">
        <v>41153</v>
      </c>
      <c r="U299" s="4">
        <v>730</v>
      </c>
      <c r="V299" s="10" t="s">
        <v>29</v>
      </c>
      <c r="W299" s="13" t="s">
        <v>71</v>
      </c>
      <c r="X299" s="17">
        <f t="shared" si="4"/>
        <v>4.4016503004967478E-4</v>
      </c>
    </row>
    <row r="300" spans="1:24">
      <c r="A300" s="1">
        <v>47</v>
      </c>
      <c r="B300" s="6" t="s">
        <v>23</v>
      </c>
      <c r="C300" s="6" t="s">
        <v>24</v>
      </c>
      <c r="D300" s="7">
        <v>190000010889</v>
      </c>
      <c r="E300" s="6" t="s">
        <v>25</v>
      </c>
      <c r="F300" s="2">
        <v>58475</v>
      </c>
      <c r="G300" s="6" t="s">
        <v>34</v>
      </c>
      <c r="H300" s="6" t="s">
        <v>32</v>
      </c>
      <c r="I300" s="2">
        <v>43</v>
      </c>
      <c r="J300" s="6" t="s">
        <v>26</v>
      </c>
      <c r="K300" s="6" t="s">
        <v>68</v>
      </c>
      <c r="L300" s="7">
        <v>104229780</v>
      </c>
      <c r="M300" s="6" t="s">
        <v>33</v>
      </c>
      <c r="N300" s="6" t="s">
        <v>395</v>
      </c>
      <c r="O300" s="7">
        <v>9720017783</v>
      </c>
      <c r="P300" s="6" t="s">
        <v>873</v>
      </c>
      <c r="Q300" s="6" t="s">
        <v>873</v>
      </c>
      <c r="R300" s="6" t="s">
        <v>28</v>
      </c>
      <c r="S300" s="6" t="s">
        <v>28</v>
      </c>
      <c r="T300" s="8">
        <v>41153</v>
      </c>
      <c r="U300" s="2">
        <v>730</v>
      </c>
      <c r="V300" s="6" t="s">
        <v>29</v>
      </c>
      <c r="W300" s="9" t="s">
        <v>71</v>
      </c>
      <c r="X300" s="17">
        <f t="shared" si="4"/>
        <v>4.4016503004967478E-4</v>
      </c>
    </row>
    <row r="301" spans="1:24">
      <c r="A301" s="3">
        <v>47</v>
      </c>
      <c r="B301" s="10" t="s">
        <v>23</v>
      </c>
      <c r="C301" s="10" t="s">
        <v>24</v>
      </c>
      <c r="D301" s="11">
        <v>190000010889</v>
      </c>
      <c r="E301" s="10" t="s">
        <v>25</v>
      </c>
      <c r="F301" s="4">
        <v>58475</v>
      </c>
      <c r="G301" s="10" t="s">
        <v>34</v>
      </c>
      <c r="H301" s="10" t="s">
        <v>32</v>
      </c>
      <c r="I301" s="4">
        <v>43</v>
      </c>
      <c r="J301" s="10" t="s">
        <v>26</v>
      </c>
      <c r="K301" s="10" t="s">
        <v>68</v>
      </c>
      <c r="L301" s="11">
        <v>104229780</v>
      </c>
      <c r="M301" s="10" t="s">
        <v>33</v>
      </c>
      <c r="N301" s="10" t="s">
        <v>558</v>
      </c>
      <c r="O301" s="11">
        <v>45116555534</v>
      </c>
      <c r="P301" s="10" t="s">
        <v>874</v>
      </c>
      <c r="Q301" s="10" t="s">
        <v>874</v>
      </c>
      <c r="R301" s="10" t="s">
        <v>28</v>
      </c>
      <c r="S301" s="10" t="s">
        <v>28</v>
      </c>
      <c r="T301" s="12">
        <v>41153</v>
      </c>
      <c r="U301" s="4">
        <v>730</v>
      </c>
      <c r="V301" s="10" t="s">
        <v>29</v>
      </c>
      <c r="W301" s="13" t="s">
        <v>71</v>
      </c>
      <c r="X301" s="17">
        <f t="shared" si="4"/>
        <v>4.4016503004967478E-4</v>
      </c>
    </row>
    <row r="302" spans="1:24">
      <c r="A302" s="1">
        <v>47</v>
      </c>
      <c r="B302" s="6" t="s">
        <v>23</v>
      </c>
      <c r="C302" s="6" t="s">
        <v>24</v>
      </c>
      <c r="D302" s="7">
        <v>190000010889</v>
      </c>
      <c r="E302" s="6" t="s">
        <v>25</v>
      </c>
      <c r="F302" s="2">
        <v>58475</v>
      </c>
      <c r="G302" s="6" t="s">
        <v>34</v>
      </c>
      <c r="H302" s="6" t="s">
        <v>32</v>
      </c>
      <c r="I302" s="2">
        <v>43</v>
      </c>
      <c r="J302" s="6" t="s">
        <v>26</v>
      </c>
      <c r="K302" s="6" t="s">
        <v>68</v>
      </c>
      <c r="L302" s="7">
        <v>104229780</v>
      </c>
      <c r="M302" s="6" t="s">
        <v>33</v>
      </c>
      <c r="N302" s="6" t="s">
        <v>549</v>
      </c>
      <c r="O302" s="7">
        <v>53278798520</v>
      </c>
      <c r="P302" s="6" t="s">
        <v>875</v>
      </c>
      <c r="Q302" s="6" t="s">
        <v>876</v>
      </c>
      <c r="R302" s="6" t="s">
        <v>28</v>
      </c>
      <c r="S302" s="6" t="s">
        <v>28</v>
      </c>
      <c r="T302" s="8">
        <v>41153</v>
      </c>
      <c r="U302" s="2">
        <v>730</v>
      </c>
      <c r="V302" s="6" t="s">
        <v>29</v>
      </c>
      <c r="W302" s="9" t="s">
        <v>71</v>
      </c>
      <c r="X302" s="17">
        <f t="shared" si="4"/>
        <v>4.4016503004967478E-4</v>
      </c>
    </row>
    <row r="303" spans="1:24">
      <c r="A303" s="3">
        <v>47</v>
      </c>
      <c r="B303" s="10" t="s">
        <v>23</v>
      </c>
      <c r="C303" s="10" t="s">
        <v>24</v>
      </c>
      <c r="D303" s="11">
        <v>190000010889</v>
      </c>
      <c r="E303" s="10" t="s">
        <v>25</v>
      </c>
      <c r="F303" s="4">
        <v>58475</v>
      </c>
      <c r="G303" s="10" t="s">
        <v>34</v>
      </c>
      <c r="H303" s="10" t="s">
        <v>32</v>
      </c>
      <c r="I303" s="4">
        <v>43</v>
      </c>
      <c r="J303" s="10" t="s">
        <v>26</v>
      </c>
      <c r="K303" s="10" t="s">
        <v>68</v>
      </c>
      <c r="L303" s="11">
        <v>104229780</v>
      </c>
      <c r="M303" s="10" t="s">
        <v>33</v>
      </c>
      <c r="N303" s="10" t="s">
        <v>394</v>
      </c>
      <c r="O303" s="11">
        <v>75839016772</v>
      </c>
      <c r="P303" s="10" t="s">
        <v>877</v>
      </c>
      <c r="Q303" s="10" t="s">
        <v>877</v>
      </c>
      <c r="R303" s="10" t="s">
        <v>28</v>
      </c>
      <c r="S303" s="10" t="s">
        <v>28</v>
      </c>
      <c r="T303" s="12">
        <v>41153</v>
      </c>
      <c r="U303" s="4">
        <v>730</v>
      </c>
      <c r="V303" s="10" t="s">
        <v>29</v>
      </c>
      <c r="W303" s="13" t="s">
        <v>71</v>
      </c>
      <c r="X303" s="17">
        <f t="shared" si="4"/>
        <v>4.4016503004967478E-4</v>
      </c>
    </row>
    <row r="304" spans="1:24">
      <c r="A304" s="1">
        <v>47</v>
      </c>
      <c r="B304" s="6" t="s">
        <v>23</v>
      </c>
      <c r="C304" s="6" t="s">
        <v>24</v>
      </c>
      <c r="D304" s="7">
        <v>190000010889</v>
      </c>
      <c r="E304" s="6" t="s">
        <v>25</v>
      </c>
      <c r="F304" s="2">
        <v>58475</v>
      </c>
      <c r="G304" s="6" t="s">
        <v>34</v>
      </c>
      <c r="H304" s="6" t="s">
        <v>32</v>
      </c>
      <c r="I304" s="2">
        <v>43</v>
      </c>
      <c r="J304" s="6" t="s">
        <v>26</v>
      </c>
      <c r="K304" s="6" t="s">
        <v>68</v>
      </c>
      <c r="L304" s="7">
        <v>104229780</v>
      </c>
      <c r="M304" s="6" t="s">
        <v>33</v>
      </c>
      <c r="N304" s="6" t="s">
        <v>397</v>
      </c>
      <c r="O304" s="7">
        <v>53387260504</v>
      </c>
      <c r="P304" s="6" t="s">
        <v>878</v>
      </c>
      <c r="Q304" s="6" t="s">
        <v>878</v>
      </c>
      <c r="R304" s="6" t="s">
        <v>28</v>
      </c>
      <c r="S304" s="6" t="s">
        <v>28</v>
      </c>
      <c r="T304" s="8">
        <v>41153</v>
      </c>
      <c r="U304" s="2">
        <v>730</v>
      </c>
      <c r="V304" s="6" t="s">
        <v>29</v>
      </c>
      <c r="W304" s="9" t="s">
        <v>71</v>
      </c>
      <c r="X304" s="17">
        <f t="shared" si="4"/>
        <v>4.4016503004967478E-4</v>
      </c>
    </row>
    <row r="305" spans="1:24">
      <c r="A305" s="3">
        <v>47</v>
      </c>
      <c r="B305" s="10" t="s">
        <v>23</v>
      </c>
      <c r="C305" s="10" t="s">
        <v>24</v>
      </c>
      <c r="D305" s="11">
        <v>190000010889</v>
      </c>
      <c r="E305" s="10" t="s">
        <v>25</v>
      </c>
      <c r="F305" s="4">
        <v>58475</v>
      </c>
      <c r="G305" s="10" t="s">
        <v>34</v>
      </c>
      <c r="H305" s="10" t="s">
        <v>32</v>
      </c>
      <c r="I305" s="4">
        <v>43</v>
      </c>
      <c r="J305" s="10" t="s">
        <v>26</v>
      </c>
      <c r="K305" s="10" t="s">
        <v>68</v>
      </c>
      <c r="L305" s="11">
        <v>104229780</v>
      </c>
      <c r="M305" s="10" t="s">
        <v>33</v>
      </c>
      <c r="N305" s="10" t="s">
        <v>807</v>
      </c>
      <c r="O305" s="11">
        <v>10421881739</v>
      </c>
      <c r="P305" s="10" t="s">
        <v>879</v>
      </c>
      <c r="Q305" s="10" t="s">
        <v>879</v>
      </c>
      <c r="R305" s="10" t="s">
        <v>28</v>
      </c>
      <c r="S305" s="10" t="s">
        <v>28</v>
      </c>
      <c r="T305" s="12">
        <v>41153</v>
      </c>
      <c r="U305" s="4">
        <v>730</v>
      </c>
      <c r="V305" s="10" t="s">
        <v>29</v>
      </c>
      <c r="W305" s="13" t="s">
        <v>71</v>
      </c>
      <c r="X305" s="17">
        <f t="shared" si="4"/>
        <v>4.4016503004967478E-4</v>
      </c>
    </row>
    <row r="306" spans="1:24">
      <c r="A306" s="1">
        <v>47</v>
      </c>
      <c r="B306" s="6" t="s">
        <v>23</v>
      </c>
      <c r="C306" s="6" t="s">
        <v>24</v>
      </c>
      <c r="D306" s="7">
        <v>190000010889</v>
      </c>
      <c r="E306" s="6" t="s">
        <v>25</v>
      </c>
      <c r="F306" s="2">
        <v>58475</v>
      </c>
      <c r="G306" s="6" t="s">
        <v>34</v>
      </c>
      <c r="H306" s="6" t="s">
        <v>32</v>
      </c>
      <c r="I306" s="2">
        <v>43</v>
      </c>
      <c r="J306" s="6" t="s">
        <v>26</v>
      </c>
      <c r="K306" s="6" t="s">
        <v>68</v>
      </c>
      <c r="L306" s="7">
        <v>104229780</v>
      </c>
      <c r="M306" s="6" t="s">
        <v>33</v>
      </c>
      <c r="N306" s="6" t="s">
        <v>393</v>
      </c>
      <c r="O306" s="7">
        <v>14267257795</v>
      </c>
      <c r="P306" s="6" t="s">
        <v>880</v>
      </c>
      <c r="Q306" s="6" t="s">
        <v>881</v>
      </c>
      <c r="R306" s="6" t="s">
        <v>28</v>
      </c>
      <c r="S306" s="6" t="s">
        <v>28</v>
      </c>
      <c r="T306" s="8">
        <v>41153</v>
      </c>
      <c r="U306" s="2">
        <v>730</v>
      </c>
      <c r="V306" s="6" t="s">
        <v>29</v>
      </c>
      <c r="W306" s="9" t="s">
        <v>71</v>
      </c>
      <c r="X306" s="17">
        <f t="shared" si="4"/>
        <v>4.4016503004967478E-4</v>
      </c>
    </row>
    <row r="307" spans="1:24">
      <c r="A307" s="3">
        <v>47</v>
      </c>
      <c r="B307" s="10" t="s">
        <v>23</v>
      </c>
      <c r="C307" s="10" t="s">
        <v>24</v>
      </c>
      <c r="D307" s="11">
        <v>190000010889</v>
      </c>
      <c r="E307" s="10" t="s">
        <v>25</v>
      </c>
      <c r="F307" s="4">
        <v>58475</v>
      </c>
      <c r="G307" s="10" t="s">
        <v>34</v>
      </c>
      <c r="H307" s="10" t="s">
        <v>32</v>
      </c>
      <c r="I307" s="4">
        <v>43</v>
      </c>
      <c r="J307" s="10" t="s">
        <v>26</v>
      </c>
      <c r="K307" s="10" t="s">
        <v>68</v>
      </c>
      <c r="L307" s="11">
        <v>104229780</v>
      </c>
      <c r="M307" s="10" t="s">
        <v>33</v>
      </c>
      <c r="N307" s="10" t="s">
        <v>495</v>
      </c>
      <c r="O307" s="11">
        <v>14555149777</v>
      </c>
      <c r="P307" s="10" t="s">
        <v>882</v>
      </c>
      <c r="Q307" s="10" t="s">
        <v>883</v>
      </c>
      <c r="R307" s="10" t="s">
        <v>28</v>
      </c>
      <c r="S307" s="10" t="s">
        <v>28</v>
      </c>
      <c r="T307" s="12">
        <v>41153</v>
      </c>
      <c r="U307" s="4">
        <v>730</v>
      </c>
      <c r="V307" s="10" t="s">
        <v>29</v>
      </c>
      <c r="W307" s="13" t="s">
        <v>71</v>
      </c>
      <c r="X307" s="17">
        <f t="shared" si="4"/>
        <v>4.4016503004967478E-4</v>
      </c>
    </row>
    <row r="308" spans="1:24">
      <c r="A308" s="1">
        <v>47</v>
      </c>
      <c r="B308" s="6" t="s">
        <v>23</v>
      </c>
      <c r="C308" s="6" t="s">
        <v>24</v>
      </c>
      <c r="D308" s="7">
        <v>190000010889</v>
      </c>
      <c r="E308" s="6" t="s">
        <v>25</v>
      </c>
      <c r="F308" s="2">
        <v>58475</v>
      </c>
      <c r="G308" s="6" t="s">
        <v>34</v>
      </c>
      <c r="H308" s="6" t="s">
        <v>32</v>
      </c>
      <c r="I308" s="2">
        <v>43</v>
      </c>
      <c r="J308" s="6" t="s">
        <v>26</v>
      </c>
      <c r="K308" s="6" t="s">
        <v>68</v>
      </c>
      <c r="L308" s="7">
        <v>104229780</v>
      </c>
      <c r="M308" s="6" t="s">
        <v>33</v>
      </c>
      <c r="N308" s="6" t="s">
        <v>182</v>
      </c>
      <c r="O308" s="7">
        <v>2050252773</v>
      </c>
      <c r="P308" s="6" t="s">
        <v>884</v>
      </c>
      <c r="Q308" s="6" t="s">
        <v>884</v>
      </c>
      <c r="R308" s="6" t="s">
        <v>28</v>
      </c>
      <c r="S308" s="6" t="s">
        <v>28</v>
      </c>
      <c r="T308" s="8">
        <v>41153</v>
      </c>
      <c r="U308" s="2">
        <v>830</v>
      </c>
      <c r="V308" s="6" t="s">
        <v>29</v>
      </c>
      <c r="W308" s="9" t="s">
        <v>71</v>
      </c>
      <c r="X308" s="17">
        <f t="shared" si="4"/>
        <v>5.0046160950853436E-4</v>
      </c>
    </row>
    <row r="309" spans="1:24">
      <c r="A309" s="3">
        <v>47</v>
      </c>
      <c r="B309" s="10" t="s">
        <v>23</v>
      </c>
      <c r="C309" s="10" t="s">
        <v>24</v>
      </c>
      <c r="D309" s="11">
        <v>190000010889</v>
      </c>
      <c r="E309" s="10" t="s">
        <v>25</v>
      </c>
      <c r="F309" s="4">
        <v>58475</v>
      </c>
      <c r="G309" s="10" t="s">
        <v>34</v>
      </c>
      <c r="H309" s="10" t="s">
        <v>32</v>
      </c>
      <c r="I309" s="4">
        <v>43</v>
      </c>
      <c r="J309" s="10" t="s">
        <v>26</v>
      </c>
      <c r="K309" s="10" t="s">
        <v>68</v>
      </c>
      <c r="L309" s="11">
        <v>104229780</v>
      </c>
      <c r="M309" s="10" t="s">
        <v>33</v>
      </c>
      <c r="N309" s="10" t="s">
        <v>143</v>
      </c>
      <c r="O309" s="11">
        <v>13735642705</v>
      </c>
      <c r="P309" s="10" t="s">
        <v>885</v>
      </c>
      <c r="Q309" s="10" t="s">
        <v>886</v>
      </c>
      <c r="R309" s="10" t="s">
        <v>28</v>
      </c>
      <c r="S309" s="10" t="s">
        <v>28</v>
      </c>
      <c r="T309" s="12">
        <v>41153</v>
      </c>
      <c r="U309" s="4">
        <v>830</v>
      </c>
      <c r="V309" s="10" t="s">
        <v>29</v>
      </c>
      <c r="W309" s="13" t="s">
        <v>71</v>
      </c>
      <c r="X309" s="17">
        <f t="shared" si="4"/>
        <v>5.0046160950853436E-4</v>
      </c>
    </row>
    <row r="310" spans="1:24">
      <c r="A310" s="1">
        <v>47</v>
      </c>
      <c r="B310" s="6" t="s">
        <v>23</v>
      </c>
      <c r="C310" s="6" t="s">
        <v>24</v>
      </c>
      <c r="D310" s="7">
        <v>190000010889</v>
      </c>
      <c r="E310" s="6" t="s">
        <v>25</v>
      </c>
      <c r="F310" s="2">
        <v>58475</v>
      </c>
      <c r="G310" s="6" t="s">
        <v>34</v>
      </c>
      <c r="H310" s="6" t="s">
        <v>32</v>
      </c>
      <c r="I310" s="2">
        <v>43</v>
      </c>
      <c r="J310" s="6" t="s">
        <v>26</v>
      </c>
      <c r="K310" s="6" t="s">
        <v>68</v>
      </c>
      <c r="L310" s="7">
        <v>104229780</v>
      </c>
      <c r="M310" s="6" t="s">
        <v>33</v>
      </c>
      <c r="N310" s="6" t="s">
        <v>379</v>
      </c>
      <c r="O310" s="7">
        <v>69764166768</v>
      </c>
      <c r="P310" s="6" t="s">
        <v>887</v>
      </c>
      <c r="Q310" s="6" t="s">
        <v>888</v>
      </c>
      <c r="R310" s="6" t="s">
        <v>28</v>
      </c>
      <c r="S310" s="6" t="s">
        <v>28</v>
      </c>
      <c r="T310" s="8">
        <v>41153</v>
      </c>
      <c r="U310" s="2">
        <v>730</v>
      </c>
      <c r="V310" s="6" t="s">
        <v>29</v>
      </c>
      <c r="W310" s="9" t="s">
        <v>71</v>
      </c>
      <c r="X310" s="17">
        <f t="shared" si="4"/>
        <v>4.4016503004967478E-4</v>
      </c>
    </row>
    <row r="311" spans="1:24">
      <c r="A311" s="3">
        <v>47</v>
      </c>
      <c r="B311" s="10" t="s">
        <v>23</v>
      </c>
      <c r="C311" s="10" t="s">
        <v>24</v>
      </c>
      <c r="D311" s="11">
        <v>190000010889</v>
      </c>
      <c r="E311" s="10" t="s">
        <v>25</v>
      </c>
      <c r="F311" s="4">
        <v>58475</v>
      </c>
      <c r="G311" s="10" t="s">
        <v>34</v>
      </c>
      <c r="H311" s="10" t="s">
        <v>32</v>
      </c>
      <c r="I311" s="4">
        <v>43</v>
      </c>
      <c r="J311" s="10" t="s">
        <v>26</v>
      </c>
      <c r="K311" s="10" t="s">
        <v>68</v>
      </c>
      <c r="L311" s="11">
        <v>104229780</v>
      </c>
      <c r="M311" s="10" t="s">
        <v>33</v>
      </c>
      <c r="N311" s="10" t="s">
        <v>201</v>
      </c>
      <c r="O311" s="11">
        <v>7605986149</v>
      </c>
      <c r="P311" s="10" t="s">
        <v>889</v>
      </c>
      <c r="Q311" s="10" t="s">
        <v>889</v>
      </c>
      <c r="R311" s="10" t="s">
        <v>28</v>
      </c>
      <c r="S311" s="10" t="s">
        <v>28</v>
      </c>
      <c r="T311" s="12">
        <v>41153</v>
      </c>
      <c r="U311" s="4">
        <v>730</v>
      </c>
      <c r="V311" s="10" t="s">
        <v>29</v>
      </c>
      <c r="W311" s="13" t="s">
        <v>71</v>
      </c>
      <c r="X311" s="17">
        <f t="shared" si="4"/>
        <v>4.4016503004967478E-4</v>
      </c>
    </row>
    <row r="312" spans="1:24">
      <c r="A312" s="1">
        <v>47</v>
      </c>
      <c r="B312" s="6" t="s">
        <v>23</v>
      </c>
      <c r="C312" s="6" t="s">
        <v>24</v>
      </c>
      <c r="D312" s="7">
        <v>190000010889</v>
      </c>
      <c r="E312" s="6" t="s">
        <v>25</v>
      </c>
      <c r="F312" s="2">
        <v>58475</v>
      </c>
      <c r="G312" s="6" t="s">
        <v>34</v>
      </c>
      <c r="H312" s="6" t="s">
        <v>32</v>
      </c>
      <c r="I312" s="2">
        <v>43</v>
      </c>
      <c r="J312" s="6" t="s">
        <v>26</v>
      </c>
      <c r="K312" s="6" t="s">
        <v>68</v>
      </c>
      <c r="L312" s="7">
        <v>104229780</v>
      </c>
      <c r="M312" s="6" t="s">
        <v>33</v>
      </c>
      <c r="N312" s="6" t="s">
        <v>280</v>
      </c>
      <c r="O312" s="7">
        <v>13751103732</v>
      </c>
      <c r="P312" s="6" t="s">
        <v>890</v>
      </c>
      <c r="Q312" s="6" t="s">
        <v>890</v>
      </c>
      <c r="R312" s="6" t="s">
        <v>28</v>
      </c>
      <c r="S312" s="6" t="s">
        <v>28</v>
      </c>
      <c r="T312" s="8">
        <v>41153</v>
      </c>
      <c r="U312" s="2">
        <v>830</v>
      </c>
      <c r="V312" s="6" t="s">
        <v>29</v>
      </c>
      <c r="W312" s="9" t="s">
        <v>71</v>
      </c>
      <c r="X312" s="17">
        <f t="shared" si="4"/>
        <v>5.0046160950853436E-4</v>
      </c>
    </row>
    <row r="313" spans="1:24">
      <c r="A313" s="3">
        <v>47</v>
      </c>
      <c r="B313" s="10" t="s">
        <v>23</v>
      </c>
      <c r="C313" s="10" t="s">
        <v>24</v>
      </c>
      <c r="D313" s="11">
        <v>190000010889</v>
      </c>
      <c r="E313" s="10" t="s">
        <v>25</v>
      </c>
      <c r="F313" s="4">
        <v>58475</v>
      </c>
      <c r="G313" s="10" t="s">
        <v>34</v>
      </c>
      <c r="H313" s="10" t="s">
        <v>32</v>
      </c>
      <c r="I313" s="4">
        <v>43</v>
      </c>
      <c r="J313" s="10" t="s">
        <v>26</v>
      </c>
      <c r="K313" s="10" t="s">
        <v>68</v>
      </c>
      <c r="L313" s="11">
        <v>104229780</v>
      </c>
      <c r="M313" s="10" t="s">
        <v>33</v>
      </c>
      <c r="N313" s="10" t="s">
        <v>179</v>
      </c>
      <c r="O313" s="11">
        <v>3061130748</v>
      </c>
      <c r="P313" s="10" t="s">
        <v>891</v>
      </c>
      <c r="Q313" s="10" t="s">
        <v>892</v>
      </c>
      <c r="R313" s="10" t="s">
        <v>28</v>
      </c>
      <c r="S313" s="10" t="s">
        <v>28</v>
      </c>
      <c r="T313" s="12">
        <v>41153</v>
      </c>
      <c r="U313" s="4">
        <v>830</v>
      </c>
      <c r="V313" s="10" t="s">
        <v>29</v>
      </c>
      <c r="W313" s="13" t="s">
        <v>71</v>
      </c>
      <c r="X313" s="17">
        <f t="shared" si="4"/>
        <v>5.0046160950853436E-4</v>
      </c>
    </row>
    <row r="314" spans="1:24">
      <c r="A314" s="1">
        <v>47</v>
      </c>
      <c r="B314" s="6" t="s">
        <v>23</v>
      </c>
      <c r="C314" s="6" t="s">
        <v>24</v>
      </c>
      <c r="D314" s="7">
        <v>190000010889</v>
      </c>
      <c r="E314" s="6" t="s">
        <v>25</v>
      </c>
      <c r="F314" s="2">
        <v>58475</v>
      </c>
      <c r="G314" s="6" t="s">
        <v>34</v>
      </c>
      <c r="H314" s="6" t="s">
        <v>32</v>
      </c>
      <c r="I314" s="2">
        <v>43</v>
      </c>
      <c r="J314" s="6" t="s">
        <v>26</v>
      </c>
      <c r="K314" s="6" t="s">
        <v>68</v>
      </c>
      <c r="L314" s="7">
        <v>104229780</v>
      </c>
      <c r="M314" s="6" t="s">
        <v>33</v>
      </c>
      <c r="N314" s="6" t="s">
        <v>491</v>
      </c>
      <c r="O314" s="7">
        <v>7671602744</v>
      </c>
      <c r="P314" s="6" t="s">
        <v>893</v>
      </c>
      <c r="Q314" s="6" t="s">
        <v>893</v>
      </c>
      <c r="R314" s="6" t="s">
        <v>28</v>
      </c>
      <c r="S314" s="6" t="s">
        <v>28</v>
      </c>
      <c r="T314" s="8">
        <v>41153</v>
      </c>
      <c r="U314" s="2">
        <v>730</v>
      </c>
      <c r="V314" s="6" t="s">
        <v>29</v>
      </c>
      <c r="W314" s="9" t="s">
        <v>71</v>
      </c>
      <c r="X314" s="17">
        <f t="shared" si="4"/>
        <v>4.4016503004967478E-4</v>
      </c>
    </row>
    <row r="315" spans="1:24">
      <c r="A315" s="3">
        <v>47</v>
      </c>
      <c r="B315" s="10" t="s">
        <v>23</v>
      </c>
      <c r="C315" s="10" t="s">
        <v>24</v>
      </c>
      <c r="D315" s="11">
        <v>190000010889</v>
      </c>
      <c r="E315" s="10" t="s">
        <v>25</v>
      </c>
      <c r="F315" s="4">
        <v>58475</v>
      </c>
      <c r="G315" s="10" t="s">
        <v>34</v>
      </c>
      <c r="H315" s="10" t="s">
        <v>32</v>
      </c>
      <c r="I315" s="4">
        <v>43</v>
      </c>
      <c r="J315" s="10" t="s">
        <v>26</v>
      </c>
      <c r="K315" s="10" t="s">
        <v>68</v>
      </c>
      <c r="L315" s="11">
        <v>104229780</v>
      </c>
      <c r="M315" s="10" t="s">
        <v>33</v>
      </c>
      <c r="N315" s="10" t="s">
        <v>218</v>
      </c>
      <c r="O315" s="11">
        <v>5934579789</v>
      </c>
      <c r="P315" s="10" t="s">
        <v>894</v>
      </c>
      <c r="Q315" s="10" t="s">
        <v>894</v>
      </c>
      <c r="R315" s="10" t="s">
        <v>28</v>
      </c>
      <c r="S315" s="10" t="s">
        <v>28</v>
      </c>
      <c r="T315" s="12">
        <v>41153</v>
      </c>
      <c r="U315" s="4">
        <v>730</v>
      </c>
      <c r="V315" s="10" t="s">
        <v>29</v>
      </c>
      <c r="W315" s="13" t="s">
        <v>809</v>
      </c>
      <c r="X315" s="17">
        <f t="shared" si="4"/>
        <v>4.4016503004967478E-4</v>
      </c>
    </row>
    <row r="316" spans="1:24">
      <c r="A316" s="1">
        <v>47</v>
      </c>
      <c r="B316" s="6" t="s">
        <v>23</v>
      </c>
      <c r="C316" s="6" t="s">
        <v>24</v>
      </c>
      <c r="D316" s="7">
        <v>190000010889</v>
      </c>
      <c r="E316" s="6" t="s">
        <v>25</v>
      </c>
      <c r="F316" s="2">
        <v>58475</v>
      </c>
      <c r="G316" s="6" t="s">
        <v>34</v>
      </c>
      <c r="H316" s="6" t="s">
        <v>32</v>
      </c>
      <c r="I316" s="2">
        <v>43</v>
      </c>
      <c r="J316" s="6" t="s">
        <v>26</v>
      </c>
      <c r="K316" s="6" t="s">
        <v>68</v>
      </c>
      <c r="L316" s="7">
        <v>104229780</v>
      </c>
      <c r="M316" s="6" t="s">
        <v>33</v>
      </c>
      <c r="N316" s="6" t="s">
        <v>88</v>
      </c>
      <c r="O316" s="7">
        <v>4471391771</v>
      </c>
      <c r="P316" s="6" t="s">
        <v>895</v>
      </c>
      <c r="Q316" s="6" t="s">
        <v>895</v>
      </c>
      <c r="R316" s="6" t="s">
        <v>28</v>
      </c>
      <c r="S316" s="6" t="s">
        <v>28</v>
      </c>
      <c r="T316" s="8">
        <v>41153</v>
      </c>
      <c r="U316" s="2">
        <v>730</v>
      </c>
      <c r="V316" s="6" t="s">
        <v>29</v>
      </c>
      <c r="W316" s="9" t="s">
        <v>261</v>
      </c>
      <c r="X316" s="17">
        <f t="shared" si="4"/>
        <v>4.4016503004967478E-4</v>
      </c>
    </row>
    <row r="317" spans="1:24">
      <c r="A317" s="3">
        <v>47</v>
      </c>
      <c r="B317" s="10" t="s">
        <v>23</v>
      </c>
      <c r="C317" s="10" t="s">
        <v>24</v>
      </c>
      <c r="D317" s="11">
        <v>190000010889</v>
      </c>
      <c r="E317" s="10" t="s">
        <v>25</v>
      </c>
      <c r="F317" s="4">
        <v>58475</v>
      </c>
      <c r="G317" s="10" t="s">
        <v>34</v>
      </c>
      <c r="H317" s="10" t="s">
        <v>32</v>
      </c>
      <c r="I317" s="4">
        <v>43</v>
      </c>
      <c r="J317" s="10" t="s">
        <v>26</v>
      </c>
      <c r="K317" s="10" t="s">
        <v>68</v>
      </c>
      <c r="L317" s="11">
        <v>104229780</v>
      </c>
      <c r="M317" s="10" t="s">
        <v>33</v>
      </c>
      <c r="N317" s="10" t="s">
        <v>308</v>
      </c>
      <c r="O317" s="11">
        <v>10035909773</v>
      </c>
      <c r="P317" s="10" t="s">
        <v>896</v>
      </c>
      <c r="Q317" s="10" t="s">
        <v>896</v>
      </c>
      <c r="R317" s="10" t="s">
        <v>28</v>
      </c>
      <c r="S317" s="10" t="s">
        <v>28</v>
      </c>
      <c r="T317" s="12">
        <v>41153</v>
      </c>
      <c r="U317" s="4">
        <v>830</v>
      </c>
      <c r="V317" s="10" t="s">
        <v>29</v>
      </c>
      <c r="W317" s="13" t="s">
        <v>71</v>
      </c>
      <c r="X317" s="17">
        <f t="shared" si="4"/>
        <v>5.0046160950853436E-4</v>
      </c>
    </row>
    <row r="318" spans="1:24">
      <c r="A318" s="1">
        <v>47</v>
      </c>
      <c r="B318" s="6" t="s">
        <v>23</v>
      </c>
      <c r="C318" s="6" t="s">
        <v>24</v>
      </c>
      <c r="D318" s="7">
        <v>190000010889</v>
      </c>
      <c r="E318" s="6" t="s">
        <v>25</v>
      </c>
      <c r="F318" s="2">
        <v>58475</v>
      </c>
      <c r="G318" s="6" t="s">
        <v>34</v>
      </c>
      <c r="H318" s="6" t="s">
        <v>32</v>
      </c>
      <c r="I318" s="2">
        <v>43</v>
      </c>
      <c r="J318" s="6" t="s">
        <v>26</v>
      </c>
      <c r="K318" s="6" t="s">
        <v>68</v>
      </c>
      <c r="L318" s="7">
        <v>104229780</v>
      </c>
      <c r="M318" s="6" t="s">
        <v>33</v>
      </c>
      <c r="N318" s="6" t="s">
        <v>451</v>
      </c>
      <c r="O318" s="7">
        <v>14683649799</v>
      </c>
      <c r="P318" s="6" t="s">
        <v>897</v>
      </c>
      <c r="Q318" s="6" t="s">
        <v>897</v>
      </c>
      <c r="R318" s="6" t="s">
        <v>28</v>
      </c>
      <c r="S318" s="6" t="s">
        <v>28</v>
      </c>
      <c r="T318" s="8">
        <v>41153</v>
      </c>
      <c r="U318" s="2">
        <v>830</v>
      </c>
      <c r="V318" s="6" t="s">
        <v>29</v>
      </c>
      <c r="W318" s="9" t="s">
        <v>71</v>
      </c>
      <c r="X318" s="17">
        <f t="shared" si="4"/>
        <v>5.0046160950853436E-4</v>
      </c>
    </row>
    <row r="319" spans="1:24">
      <c r="A319" s="3">
        <v>47</v>
      </c>
      <c r="B319" s="10" t="s">
        <v>23</v>
      </c>
      <c r="C319" s="10" t="s">
        <v>24</v>
      </c>
      <c r="D319" s="11">
        <v>190000010889</v>
      </c>
      <c r="E319" s="10" t="s">
        <v>25</v>
      </c>
      <c r="F319" s="4">
        <v>58475</v>
      </c>
      <c r="G319" s="10" t="s">
        <v>34</v>
      </c>
      <c r="H319" s="10" t="s">
        <v>32</v>
      </c>
      <c r="I319" s="4">
        <v>43</v>
      </c>
      <c r="J319" s="10" t="s">
        <v>26</v>
      </c>
      <c r="K319" s="10" t="s">
        <v>68</v>
      </c>
      <c r="L319" s="11">
        <v>104229780</v>
      </c>
      <c r="M319" s="10" t="s">
        <v>33</v>
      </c>
      <c r="N319" s="10" t="s">
        <v>74</v>
      </c>
      <c r="O319" s="11">
        <v>14100830718</v>
      </c>
      <c r="P319" s="10" t="s">
        <v>898</v>
      </c>
      <c r="Q319" s="10" t="s">
        <v>898</v>
      </c>
      <c r="R319" s="10" t="s">
        <v>28</v>
      </c>
      <c r="S319" s="10" t="s">
        <v>28</v>
      </c>
      <c r="T319" s="12">
        <v>41153</v>
      </c>
      <c r="U319" s="4">
        <v>830</v>
      </c>
      <c r="V319" s="10" t="s">
        <v>29</v>
      </c>
      <c r="W319" s="13" t="s">
        <v>71</v>
      </c>
      <c r="X319" s="17">
        <f t="shared" si="4"/>
        <v>5.0046160950853436E-4</v>
      </c>
    </row>
    <row r="320" spans="1:24">
      <c r="A320" s="1">
        <v>47</v>
      </c>
      <c r="B320" s="6" t="s">
        <v>23</v>
      </c>
      <c r="C320" s="6" t="s">
        <v>24</v>
      </c>
      <c r="D320" s="7">
        <v>190000010889</v>
      </c>
      <c r="E320" s="6" t="s">
        <v>25</v>
      </c>
      <c r="F320" s="2">
        <v>58475</v>
      </c>
      <c r="G320" s="6" t="s">
        <v>34</v>
      </c>
      <c r="H320" s="6" t="s">
        <v>32</v>
      </c>
      <c r="I320" s="2">
        <v>43</v>
      </c>
      <c r="J320" s="6" t="s">
        <v>26</v>
      </c>
      <c r="K320" s="6" t="s">
        <v>68</v>
      </c>
      <c r="L320" s="7">
        <v>104229780</v>
      </c>
      <c r="M320" s="6" t="s">
        <v>47</v>
      </c>
      <c r="N320" s="6" t="s">
        <v>168</v>
      </c>
      <c r="O320" s="7">
        <v>4632463000127</v>
      </c>
      <c r="P320" s="6" t="s">
        <v>899</v>
      </c>
      <c r="Q320" s="6" t="s">
        <v>900</v>
      </c>
      <c r="R320" s="6" t="s">
        <v>146</v>
      </c>
      <c r="S320" s="6" t="s">
        <v>147</v>
      </c>
      <c r="T320" s="8">
        <v>41157</v>
      </c>
      <c r="U320" s="2">
        <v>4200</v>
      </c>
      <c r="V320" s="6" t="s">
        <v>76</v>
      </c>
      <c r="W320" s="9" t="s">
        <v>901</v>
      </c>
      <c r="X320" s="17">
        <f t="shared" si="4"/>
        <v>2.5324563372721015E-3</v>
      </c>
    </row>
    <row r="321" spans="1:24">
      <c r="A321" s="3">
        <v>47</v>
      </c>
      <c r="B321" s="10" t="s">
        <v>23</v>
      </c>
      <c r="C321" s="10" t="s">
        <v>24</v>
      </c>
      <c r="D321" s="11">
        <v>190000010889</v>
      </c>
      <c r="E321" s="10" t="s">
        <v>25</v>
      </c>
      <c r="F321" s="4">
        <v>58475</v>
      </c>
      <c r="G321" s="10" t="s">
        <v>34</v>
      </c>
      <c r="H321" s="10" t="s">
        <v>32</v>
      </c>
      <c r="I321" s="4">
        <v>43</v>
      </c>
      <c r="J321" s="10" t="s">
        <v>26</v>
      </c>
      <c r="K321" s="10" t="s">
        <v>68</v>
      </c>
      <c r="L321" s="11">
        <v>104229780</v>
      </c>
      <c r="M321" s="10" t="s">
        <v>28</v>
      </c>
      <c r="N321" s="10" t="s">
        <v>28</v>
      </c>
      <c r="O321" s="11"/>
      <c r="P321" s="10" t="s">
        <v>28</v>
      </c>
      <c r="Q321" s="10" t="s">
        <v>28</v>
      </c>
      <c r="R321" s="10" t="s">
        <v>28</v>
      </c>
      <c r="S321" s="10" t="s">
        <v>28</v>
      </c>
      <c r="T321" s="12">
        <v>41171</v>
      </c>
      <c r="U321" s="4">
        <v>11.4</v>
      </c>
      <c r="V321" s="10" t="s">
        <v>124</v>
      </c>
      <c r="W321" s="13" t="s">
        <v>904</v>
      </c>
      <c r="X321" s="17">
        <f t="shared" si="4"/>
        <v>6.8738100583099895E-6</v>
      </c>
    </row>
    <row r="322" spans="1:24">
      <c r="A322" s="1">
        <v>47</v>
      </c>
      <c r="B322" s="6" t="s">
        <v>23</v>
      </c>
      <c r="C322" s="6" t="s">
        <v>24</v>
      </c>
      <c r="D322" s="7">
        <v>190000010889</v>
      </c>
      <c r="E322" s="6" t="s">
        <v>25</v>
      </c>
      <c r="F322" s="2">
        <v>58475</v>
      </c>
      <c r="G322" s="6" t="s">
        <v>34</v>
      </c>
      <c r="H322" s="6" t="s">
        <v>32</v>
      </c>
      <c r="I322" s="2">
        <v>43</v>
      </c>
      <c r="J322" s="6" t="s">
        <v>26</v>
      </c>
      <c r="K322" s="6" t="s">
        <v>68</v>
      </c>
      <c r="L322" s="7">
        <v>104229780</v>
      </c>
      <c r="M322" s="6" t="s">
        <v>28</v>
      </c>
      <c r="N322" s="6" t="s">
        <v>28</v>
      </c>
      <c r="O322" s="7"/>
      <c r="P322" s="6" t="s">
        <v>28</v>
      </c>
      <c r="Q322" s="6" t="s">
        <v>28</v>
      </c>
      <c r="R322" s="6" t="s">
        <v>28</v>
      </c>
      <c r="S322" s="6" t="s">
        <v>28</v>
      </c>
      <c r="T322" s="8">
        <v>41171</v>
      </c>
      <c r="U322" s="2">
        <v>11.4</v>
      </c>
      <c r="V322" s="6" t="s">
        <v>124</v>
      </c>
      <c r="W322" s="9" t="s">
        <v>905</v>
      </c>
      <c r="X322" s="17">
        <f t="shared" si="4"/>
        <v>6.8738100583099895E-6</v>
      </c>
    </row>
    <row r="323" spans="1:24">
      <c r="A323" s="3">
        <v>47</v>
      </c>
      <c r="B323" s="10" t="s">
        <v>23</v>
      </c>
      <c r="C323" s="10" t="s">
        <v>24</v>
      </c>
      <c r="D323" s="11">
        <v>190000010889</v>
      </c>
      <c r="E323" s="10" t="s">
        <v>25</v>
      </c>
      <c r="F323" s="4">
        <v>58475</v>
      </c>
      <c r="G323" s="10" t="s">
        <v>34</v>
      </c>
      <c r="H323" s="10" t="s">
        <v>32</v>
      </c>
      <c r="I323" s="4">
        <v>43</v>
      </c>
      <c r="J323" s="10" t="s">
        <v>26</v>
      </c>
      <c r="K323" s="10" t="s">
        <v>68</v>
      </c>
      <c r="L323" s="11">
        <v>104229780</v>
      </c>
      <c r="M323" s="10" t="s">
        <v>28</v>
      </c>
      <c r="N323" s="10" t="s">
        <v>28</v>
      </c>
      <c r="O323" s="11"/>
      <c r="P323" s="10" t="s">
        <v>28</v>
      </c>
      <c r="Q323" s="10" t="s">
        <v>28</v>
      </c>
      <c r="R323" s="10" t="s">
        <v>28</v>
      </c>
      <c r="S323" s="10" t="s">
        <v>28</v>
      </c>
      <c r="T323" s="12">
        <v>41166</v>
      </c>
      <c r="U323" s="4">
        <v>10.83</v>
      </c>
      <c r="V323" s="10" t="s">
        <v>124</v>
      </c>
      <c r="W323" s="13" t="s">
        <v>903</v>
      </c>
      <c r="X323" s="17">
        <f t="shared" ref="X323:X386" si="5">U323/Y$2</f>
        <v>6.5301195553944898E-6</v>
      </c>
    </row>
    <row r="324" spans="1:24">
      <c r="A324" s="1">
        <v>47</v>
      </c>
      <c r="B324" s="6" t="s">
        <v>23</v>
      </c>
      <c r="C324" s="6" t="s">
        <v>24</v>
      </c>
      <c r="D324" s="7">
        <v>190000010889</v>
      </c>
      <c r="E324" s="6" t="s">
        <v>25</v>
      </c>
      <c r="F324" s="2">
        <v>58475</v>
      </c>
      <c r="G324" s="6" t="s">
        <v>34</v>
      </c>
      <c r="H324" s="6" t="s">
        <v>32</v>
      </c>
      <c r="I324" s="2">
        <v>43</v>
      </c>
      <c r="J324" s="6" t="s">
        <v>26</v>
      </c>
      <c r="K324" s="6" t="s">
        <v>68</v>
      </c>
      <c r="L324" s="7">
        <v>104229780</v>
      </c>
      <c r="M324" s="6" t="s">
        <v>28</v>
      </c>
      <c r="N324" s="6" t="s">
        <v>28</v>
      </c>
      <c r="O324" s="7"/>
      <c r="P324" s="6" t="s">
        <v>28</v>
      </c>
      <c r="Q324" s="6" t="s">
        <v>28</v>
      </c>
      <c r="R324" s="6" t="s">
        <v>28</v>
      </c>
      <c r="S324" s="6" t="s">
        <v>28</v>
      </c>
      <c r="T324" s="8">
        <v>41170</v>
      </c>
      <c r="U324" s="2">
        <v>204</v>
      </c>
      <c r="V324" s="6" t="s">
        <v>124</v>
      </c>
      <c r="W324" s="9" t="s">
        <v>903</v>
      </c>
      <c r="X324" s="17">
        <f t="shared" si="5"/>
        <v>1.2300502209607348E-4</v>
      </c>
    </row>
    <row r="325" spans="1:24">
      <c r="A325" s="3">
        <v>47</v>
      </c>
      <c r="B325" s="10" t="s">
        <v>23</v>
      </c>
      <c r="C325" s="10" t="s">
        <v>24</v>
      </c>
      <c r="D325" s="11">
        <v>190000010889</v>
      </c>
      <c r="E325" s="10" t="s">
        <v>25</v>
      </c>
      <c r="F325" s="4">
        <v>58475</v>
      </c>
      <c r="G325" s="10" t="s">
        <v>34</v>
      </c>
      <c r="H325" s="10" t="s">
        <v>32</v>
      </c>
      <c r="I325" s="4">
        <v>43</v>
      </c>
      <c r="J325" s="10" t="s">
        <v>26</v>
      </c>
      <c r="K325" s="10" t="s">
        <v>68</v>
      </c>
      <c r="L325" s="11">
        <v>104229780</v>
      </c>
      <c r="M325" s="10" t="s">
        <v>28</v>
      </c>
      <c r="N325" s="10" t="s">
        <v>28</v>
      </c>
      <c r="O325" s="11"/>
      <c r="P325" s="10" t="s">
        <v>28</v>
      </c>
      <c r="Q325" s="10" t="s">
        <v>28</v>
      </c>
      <c r="R325" s="10" t="s">
        <v>28</v>
      </c>
      <c r="S325" s="10" t="s">
        <v>28</v>
      </c>
      <c r="T325" s="12">
        <v>41170</v>
      </c>
      <c r="U325" s="4">
        <v>38.5</v>
      </c>
      <c r="V325" s="10" t="s">
        <v>124</v>
      </c>
      <c r="W325" s="13" t="s">
        <v>903</v>
      </c>
      <c r="X325" s="17">
        <f t="shared" si="5"/>
        <v>2.3214183091660931E-5</v>
      </c>
    </row>
    <row r="326" spans="1:24">
      <c r="A326" s="1">
        <v>47</v>
      </c>
      <c r="B326" s="6" t="s">
        <v>23</v>
      </c>
      <c r="C326" s="6" t="s">
        <v>24</v>
      </c>
      <c r="D326" s="7">
        <v>190000010889</v>
      </c>
      <c r="E326" s="6" t="s">
        <v>25</v>
      </c>
      <c r="F326" s="2">
        <v>58475</v>
      </c>
      <c r="G326" s="6" t="s">
        <v>34</v>
      </c>
      <c r="H326" s="6" t="s">
        <v>32</v>
      </c>
      <c r="I326" s="2">
        <v>43</v>
      </c>
      <c r="J326" s="6" t="s">
        <v>26</v>
      </c>
      <c r="K326" s="6" t="s">
        <v>68</v>
      </c>
      <c r="L326" s="7">
        <v>104229780</v>
      </c>
      <c r="M326" s="6" t="s">
        <v>28</v>
      </c>
      <c r="N326" s="6" t="s">
        <v>28</v>
      </c>
      <c r="O326" s="7"/>
      <c r="P326" s="6" t="s">
        <v>28</v>
      </c>
      <c r="Q326" s="6" t="s">
        <v>28</v>
      </c>
      <c r="R326" s="6" t="s">
        <v>28</v>
      </c>
      <c r="S326" s="6" t="s">
        <v>28</v>
      </c>
      <c r="T326" s="8">
        <v>41179</v>
      </c>
      <c r="U326" s="2">
        <v>18.97</v>
      </c>
      <c r="V326" s="6" t="s">
        <v>124</v>
      </c>
      <c r="W326" s="9" t="s">
        <v>903</v>
      </c>
      <c r="X326" s="17">
        <f t="shared" si="5"/>
        <v>1.1438261123345658E-5</v>
      </c>
    </row>
    <row r="327" spans="1:24">
      <c r="A327" s="3">
        <v>47</v>
      </c>
      <c r="B327" s="10" t="s">
        <v>23</v>
      </c>
      <c r="C327" s="10" t="s">
        <v>24</v>
      </c>
      <c r="D327" s="11">
        <v>190000010889</v>
      </c>
      <c r="E327" s="10" t="s">
        <v>25</v>
      </c>
      <c r="F327" s="4">
        <v>58475</v>
      </c>
      <c r="G327" s="10" t="s">
        <v>34</v>
      </c>
      <c r="H327" s="10" t="s">
        <v>32</v>
      </c>
      <c r="I327" s="4">
        <v>43</v>
      </c>
      <c r="J327" s="10" t="s">
        <v>26</v>
      </c>
      <c r="K327" s="10" t="s">
        <v>68</v>
      </c>
      <c r="L327" s="11">
        <v>104229780</v>
      </c>
      <c r="M327" s="10" t="s">
        <v>28</v>
      </c>
      <c r="N327" s="10" t="s">
        <v>28</v>
      </c>
      <c r="O327" s="11"/>
      <c r="P327" s="10" t="s">
        <v>28</v>
      </c>
      <c r="Q327" s="10" t="s">
        <v>28</v>
      </c>
      <c r="R327" s="10" t="s">
        <v>28</v>
      </c>
      <c r="S327" s="10" t="s">
        <v>28</v>
      </c>
      <c r="T327" s="12">
        <v>41180</v>
      </c>
      <c r="U327" s="4">
        <v>120</v>
      </c>
      <c r="V327" s="10" t="s">
        <v>124</v>
      </c>
      <c r="W327" s="13" t="s">
        <v>903</v>
      </c>
      <c r="X327" s="17">
        <f t="shared" si="5"/>
        <v>7.2355895350631466E-5</v>
      </c>
    </row>
    <row r="328" spans="1:24">
      <c r="A328" s="1">
        <v>47</v>
      </c>
      <c r="B328" s="6" t="s">
        <v>23</v>
      </c>
      <c r="C328" s="6" t="s">
        <v>24</v>
      </c>
      <c r="D328" s="7">
        <v>190000010889</v>
      </c>
      <c r="E328" s="6" t="s">
        <v>25</v>
      </c>
      <c r="F328" s="2">
        <v>58475</v>
      </c>
      <c r="G328" s="6" t="s">
        <v>34</v>
      </c>
      <c r="H328" s="6" t="s">
        <v>32</v>
      </c>
      <c r="I328" s="2">
        <v>43</v>
      </c>
      <c r="J328" s="6" t="s">
        <v>26</v>
      </c>
      <c r="K328" s="6" t="s">
        <v>68</v>
      </c>
      <c r="L328" s="7">
        <v>104229780</v>
      </c>
      <c r="M328" s="6" t="s">
        <v>28</v>
      </c>
      <c r="N328" s="6" t="s">
        <v>28</v>
      </c>
      <c r="O328" s="7"/>
      <c r="P328" s="6" t="s">
        <v>28</v>
      </c>
      <c r="Q328" s="6" t="s">
        <v>28</v>
      </c>
      <c r="R328" s="6" t="s">
        <v>28</v>
      </c>
      <c r="S328" s="6" t="s">
        <v>28</v>
      </c>
      <c r="T328" s="8">
        <v>41190</v>
      </c>
      <c r="U328" s="2">
        <v>63.25</v>
      </c>
      <c r="V328" s="6" t="s">
        <v>124</v>
      </c>
      <c r="W328" s="9" t="s">
        <v>903</v>
      </c>
      <c r="X328" s="17">
        <f t="shared" si="5"/>
        <v>3.8137586507728673E-5</v>
      </c>
    </row>
    <row r="329" spans="1:24">
      <c r="A329" s="3">
        <v>47</v>
      </c>
      <c r="B329" s="10" t="s">
        <v>23</v>
      </c>
      <c r="C329" s="10" t="s">
        <v>24</v>
      </c>
      <c r="D329" s="11">
        <v>190000010889</v>
      </c>
      <c r="E329" s="10" t="s">
        <v>25</v>
      </c>
      <c r="F329" s="4">
        <v>58475</v>
      </c>
      <c r="G329" s="10" t="s">
        <v>34</v>
      </c>
      <c r="H329" s="10" t="s">
        <v>32</v>
      </c>
      <c r="I329" s="4">
        <v>43</v>
      </c>
      <c r="J329" s="10" t="s">
        <v>26</v>
      </c>
      <c r="K329" s="10" t="s">
        <v>68</v>
      </c>
      <c r="L329" s="11">
        <v>104229780</v>
      </c>
      <c r="M329" s="10" t="s">
        <v>28</v>
      </c>
      <c r="N329" s="10" t="s">
        <v>28</v>
      </c>
      <c r="O329" s="11"/>
      <c r="P329" s="10" t="s">
        <v>28</v>
      </c>
      <c r="Q329" s="10" t="s">
        <v>28</v>
      </c>
      <c r="R329" s="10" t="s">
        <v>28</v>
      </c>
      <c r="S329" s="10" t="s">
        <v>28</v>
      </c>
      <c r="T329" s="12">
        <v>41197</v>
      </c>
      <c r="U329" s="4">
        <v>38.5</v>
      </c>
      <c r="V329" s="10" t="s">
        <v>124</v>
      </c>
      <c r="W329" s="13" t="s">
        <v>903</v>
      </c>
      <c r="X329" s="17">
        <f t="shared" si="5"/>
        <v>2.3214183091660931E-5</v>
      </c>
    </row>
    <row r="330" spans="1:24">
      <c r="A330" s="1">
        <v>47</v>
      </c>
      <c r="B330" s="6" t="s">
        <v>23</v>
      </c>
      <c r="C330" s="6" t="s">
        <v>24</v>
      </c>
      <c r="D330" s="7">
        <v>190000010889</v>
      </c>
      <c r="E330" s="6" t="s">
        <v>25</v>
      </c>
      <c r="F330" s="2">
        <v>58475</v>
      </c>
      <c r="G330" s="6" t="s">
        <v>34</v>
      </c>
      <c r="H330" s="6" t="s">
        <v>32</v>
      </c>
      <c r="I330" s="2">
        <v>43</v>
      </c>
      <c r="J330" s="6" t="s">
        <v>26</v>
      </c>
      <c r="K330" s="6" t="s">
        <v>68</v>
      </c>
      <c r="L330" s="7">
        <v>104229780</v>
      </c>
      <c r="M330" s="6" t="s">
        <v>28</v>
      </c>
      <c r="N330" s="6" t="s">
        <v>28</v>
      </c>
      <c r="O330" s="7"/>
      <c r="P330" s="6" t="s">
        <v>28</v>
      </c>
      <c r="Q330" s="6" t="s">
        <v>28</v>
      </c>
      <c r="R330" s="6" t="s">
        <v>28</v>
      </c>
      <c r="S330" s="6" t="s">
        <v>28</v>
      </c>
      <c r="T330" s="8">
        <v>41213</v>
      </c>
      <c r="U330" s="2">
        <v>55</v>
      </c>
      <c r="V330" s="6" t="s">
        <v>124</v>
      </c>
      <c r="W330" s="9" t="s">
        <v>442</v>
      </c>
      <c r="X330" s="17">
        <f t="shared" si="5"/>
        <v>3.3163118702372754E-5</v>
      </c>
    </row>
    <row r="331" spans="1:24">
      <c r="A331" s="3">
        <v>47</v>
      </c>
      <c r="B331" s="10" t="s">
        <v>23</v>
      </c>
      <c r="C331" s="10" t="s">
        <v>24</v>
      </c>
      <c r="D331" s="11">
        <v>190000010889</v>
      </c>
      <c r="E331" s="10" t="s">
        <v>25</v>
      </c>
      <c r="F331" s="4">
        <v>58475</v>
      </c>
      <c r="G331" s="10" t="s">
        <v>34</v>
      </c>
      <c r="H331" s="10" t="s">
        <v>32</v>
      </c>
      <c r="I331" s="4">
        <v>43</v>
      </c>
      <c r="J331" s="10" t="s">
        <v>26</v>
      </c>
      <c r="K331" s="10" t="s">
        <v>68</v>
      </c>
      <c r="L331" s="11">
        <v>104229780</v>
      </c>
      <c r="M331" s="10" t="s">
        <v>28</v>
      </c>
      <c r="N331" s="10" t="s">
        <v>28</v>
      </c>
      <c r="O331" s="11"/>
      <c r="P331" s="10" t="s">
        <v>28</v>
      </c>
      <c r="Q331" s="10" t="s">
        <v>28</v>
      </c>
      <c r="R331" s="10" t="s">
        <v>28</v>
      </c>
      <c r="S331" s="10" t="s">
        <v>28</v>
      </c>
      <c r="T331" s="12">
        <v>41216</v>
      </c>
      <c r="U331" s="4">
        <v>70.41</v>
      </c>
      <c r="V331" s="10" t="s">
        <v>124</v>
      </c>
      <c r="W331" s="13" t="s">
        <v>902</v>
      </c>
      <c r="X331" s="17">
        <f t="shared" si="5"/>
        <v>4.245482159698301E-5</v>
      </c>
    </row>
    <row r="332" spans="1:24">
      <c r="A332" s="1">
        <v>47</v>
      </c>
      <c r="B332" s="6" t="s">
        <v>23</v>
      </c>
      <c r="C332" s="6" t="s">
        <v>24</v>
      </c>
      <c r="D332" s="7">
        <v>190000010889</v>
      </c>
      <c r="E332" s="6" t="s">
        <v>25</v>
      </c>
      <c r="F332" s="2">
        <v>58475</v>
      </c>
      <c r="G332" s="6" t="s">
        <v>34</v>
      </c>
      <c r="H332" s="6" t="s">
        <v>32</v>
      </c>
      <c r="I332" s="2">
        <v>43</v>
      </c>
      <c r="J332" s="6" t="s">
        <v>26</v>
      </c>
      <c r="K332" s="6" t="s">
        <v>68</v>
      </c>
      <c r="L332" s="7">
        <v>104229780</v>
      </c>
      <c r="M332" s="6" t="s">
        <v>912</v>
      </c>
      <c r="N332" s="6" t="s">
        <v>28</v>
      </c>
      <c r="O332" s="7">
        <v>33456151772</v>
      </c>
      <c r="P332" s="6" t="s">
        <v>913</v>
      </c>
      <c r="Q332" s="6" t="s">
        <v>914</v>
      </c>
      <c r="R332" s="6" t="s">
        <v>28</v>
      </c>
      <c r="S332" s="6" t="s">
        <v>28</v>
      </c>
      <c r="T332" s="8">
        <v>41107</v>
      </c>
      <c r="U332" s="2">
        <v>800</v>
      </c>
      <c r="V332" s="6" t="s">
        <v>907</v>
      </c>
      <c r="W332" s="9" t="s">
        <v>915</v>
      </c>
      <c r="X332" s="17">
        <f t="shared" si="5"/>
        <v>4.8237263567087646E-4</v>
      </c>
    </row>
    <row r="333" spans="1:24">
      <c r="A333" s="3">
        <v>47</v>
      </c>
      <c r="B333" s="10" t="s">
        <v>23</v>
      </c>
      <c r="C333" s="10" t="s">
        <v>24</v>
      </c>
      <c r="D333" s="11">
        <v>190000010889</v>
      </c>
      <c r="E333" s="10" t="s">
        <v>25</v>
      </c>
      <c r="F333" s="4">
        <v>58475</v>
      </c>
      <c r="G333" s="10" t="s">
        <v>34</v>
      </c>
      <c r="H333" s="10" t="s">
        <v>32</v>
      </c>
      <c r="I333" s="4">
        <v>43</v>
      </c>
      <c r="J333" s="10" t="s">
        <v>26</v>
      </c>
      <c r="K333" s="10" t="s">
        <v>68</v>
      </c>
      <c r="L333" s="11">
        <v>104229780</v>
      </c>
      <c r="M333" s="10" t="s">
        <v>916</v>
      </c>
      <c r="N333" s="10" t="s">
        <v>28</v>
      </c>
      <c r="O333" s="11">
        <v>33456151772</v>
      </c>
      <c r="P333" s="10" t="s">
        <v>913</v>
      </c>
      <c r="Q333" s="10" t="s">
        <v>914</v>
      </c>
      <c r="R333" s="10" t="s">
        <v>28</v>
      </c>
      <c r="S333" s="10" t="s">
        <v>28</v>
      </c>
      <c r="T333" s="12">
        <v>41151</v>
      </c>
      <c r="U333" s="4">
        <v>800</v>
      </c>
      <c r="V333" s="10" t="s">
        <v>907</v>
      </c>
      <c r="W333" s="13" t="s">
        <v>917</v>
      </c>
      <c r="X333" s="17">
        <f t="shared" si="5"/>
        <v>4.8237263567087646E-4</v>
      </c>
    </row>
    <row r="334" spans="1:24">
      <c r="A334" s="1">
        <v>47</v>
      </c>
      <c r="B334" s="6" t="s">
        <v>23</v>
      </c>
      <c r="C334" s="6" t="s">
        <v>24</v>
      </c>
      <c r="D334" s="7">
        <v>190000010889</v>
      </c>
      <c r="E334" s="6" t="s">
        <v>25</v>
      </c>
      <c r="F334" s="2">
        <v>58475</v>
      </c>
      <c r="G334" s="6" t="s">
        <v>34</v>
      </c>
      <c r="H334" s="6" t="s">
        <v>32</v>
      </c>
      <c r="I334" s="2">
        <v>43</v>
      </c>
      <c r="J334" s="6" t="s">
        <v>26</v>
      </c>
      <c r="K334" s="6" t="s">
        <v>68</v>
      </c>
      <c r="L334" s="7">
        <v>104229780</v>
      </c>
      <c r="M334" s="6" t="s">
        <v>918</v>
      </c>
      <c r="N334" s="6" t="s">
        <v>28</v>
      </c>
      <c r="O334" s="7">
        <v>33456151772</v>
      </c>
      <c r="P334" s="6" t="s">
        <v>913</v>
      </c>
      <c r="Q334" s="6" t="s">
        <v>914</v>
      </c>
      <c r="R334" s="6" t="s">
        <v>28</v>
      </c>
      <c r="S334" s="6" t="s">
        <v>28</v>
      </c>
      <c r="T334" s="8">
        <v>41171</v>
      </c>
      <c r="U334" s="2">
        <v>800</v>
      </c>
      <c r="V334" s="6" t="s">
        <v>907</v>
      </c>
      <c r="W334" s="9" t="s">
        <v>919</v>
      </c>
      <c r="X334" s="17">
        <f t="shared" si="5"/>
        <v>4.8237263567087646E-4</v>
      </c>
    </row>
    <row r="335" spans="1:24">
      <c r="A335" s="3">
        <v>47</v>
      </c>
      <c r="B335" s="10" t="s">
        <v>23</v>
      </c>
      <c r="C335" s="10" t="s">
        <v>24</v>
      </c>
      <c r="D335" s="11">
        <v>190000010889</v>
      </c>
      <c r="E335" s="10" t="s">
        <v>25</v>
      </c>
      <c r="F335" s="4">
        <v>58475</v>
      </c>
      <c r="G335" s="10" t="s">
        <v>34</v>
      </c>
      <c r="H335" s="10" t="s">
        <v>32</v>
      </c>
      <c r="I335" s="4">
        <v>43</v>
      </c>
      <c r="J335" s="10" t="s">
        <v>26</v>
      </c>
      <c r="K335" s="10" t="s">
        <v>68</v>
      </c>
      <c r="L335" s="11">
        <v>104229780</v>
      </c>
      <c r="M335" s="10" t="s">
        <v>921</v>
      </c>
      <c r="N335" s="10" t="s">
        <v>28</v>
      </c>
      <c r="O335" s="11">
        <v>3056514711</v>
      </c>
      <c r="P335" s="10" t="s">
        <v>302</v>
      </c>
      <c r="Q335" s="10" t="s">
        <v>303</v>
      </c>
      <c r="R335" s="10" t="s">
        <v>28</v>
      </c>
      <c r="S335" s="10" t="s">
        <v>28</v>
      </c>
      <c r="T335" s="12">
        <v>41107</v>
      </c>
      <c r="U335" s="4">
        <v>700</v>
      </c>
      <c r="V335" s="10" t="s">
        <v>907</v>
      </c>
      <c r="W335" s="13" t="s">
        <v>922</v>
      </c>
      <c r="X335" s="17">
        <f t="shared" si="5"/>
        <v>4.2207605621201688E-4</v>
      </c>
    </row>
    <row r="336" spans="1:24">
      <c r="A336" s="1">
        <v>47</v>
      </c>
      <c r="B336" s="6" t="s">
        <v>23</v>
      </c>
      <c r="C336" s="6" t="s">
        <v>24</v>
      </c>
      <c r="D336" s="7">
        <v>190000010889</v>
      </c>
      <c r="E336" s="6" t="s">
        <v>25</v>
      </c>
      <c r="F336" s="2">
        <v>58475</v>
      </c>
      <c r="G336" s="6" t="s">
        <v>34</v>
      </c>
      <c r="H336" s="6" t="s">
        <v>32</v>
      </c>
      <c r="I336" s="2">
        <v>43</v>
      </c>
      <c r="J336" s="6" t="s">
        <v>26</v>
      </c>
      <c r="K336" s="6" t="s">
        <v>68</v>
      </c>
      <c r="L336" s="7">
        <v>104229780</v>
      </c>
      <c r="M336" s="6" t="s">
        <v>923</v>
      </c>
      <c r="N336" s="6" t="s">
        <v>28</v>
      </c>
      <c r="O336" s="7">
        <v>3056514711</v>
      </c>
      <c r="P336" s="6" t="s">
        <v>302</v>
      </c>
      <c r="Q336" s="6" t="s">
        <v>303</v>
      </c>
      <c r="R336" s="6" t="s">
        <v>28</v>
      </c>
      <c r="S336" s="6" t="s">
        <v>28</v>
      </c>
      <c r="T336" s="8">
        <v>41151</v>
      </c>
      <c r="U336" s="2">
        <v>700</v>
      </c>
      <c r="V336" s="6" t="s">
        <v>907</v>
      </c>
      <c r="W336" s="9" t="s">
        <v>924</v>
      </c>
      <c r="X336" s="17">
        <f t="shared" si="5"/>
        <v>4.2207605621201688E-4</v>
      </c>
    </row>
    <row r="337" spans="1:24">
      <c r="A337" s="3">
        <v>47</v>
      </c>
      <c r="B337" s="10" t="s">
        <v>23</v>
      </c>
      <c r="C337" s="10" t="s">
        <v>24</v>
      </c>
      <c r="D337" s="11">
        <v>190000010889</v>
      </c>
      <c r="E337" s="10" t="s">
        <v>25</v>
      </c>
      <c r="F337" s="4">
        <v>58475</v>
      </c>
      <c r="G337" s="10" t="s">
        <v>34</v>
      </c>
      <c r="H337" s="10" t="s">
        <v>32</v>
      </c>
      <c r="I337" s="4">
        <v>43</v>
      </c>
      <c r="J337" s="10" t="s">
        <v>26</v>
      </c>
      <c r="K337" s="10" t="s">
        <v>68</v>
      </c>
      <c r="L337" s="11">
        <v>104229780</v>
      </c>
      <c r="M337" s="10" t="s">
        <v>925</v>
      </c>
      <c r="N337" s="10" t="s">
        <v>28</v>
      </c>
      <c r="O337" s="11">
        <v>3056514711</v>
      </c>
      <c r="P337" s="10" t="s">
        <v>302</v>
      </c>
      <c r="Q337" s="10" t="s">
        <v>303</v>
      </c>
      <c r="R337" s="10" t="s">
        <v>28</v>
      </c>
      <c r="S337" s="10" t="s">
        <v>28</v>
      </c>
      <c r="T337" s="12">
        <v>41171</v>
      </c>
      <c r="U337" s="4">
        <v>700</v>
      </c>
      <c r="V337" s="10" t="s">
        <v>907</v>
      </c>
      <c r="W337" s="13" t="s">
        <v>926</v>
      </c>
      <c r="X337" s="17">
        <f t="shared" si="5"/>
        <v>4.2207605621201688E-4</v>
      </c>
    </row>
    <row r="338" spans="1:24">
      <c r="A338" s="1">
        <v>47</v>
      </c>
      <c r="B338" s="6" t="s">
        <v>23</v>
      </c>
      <c r="C338" s="6" t="s">
        <v>24</v>
      </c>
      <c r="D338" s="7">
        <v>190000010889</v>
      </c>
      <c r="E338" s="6" t="s">
        <v>25</v>
      </c>
      <c r="F338" s="2">
        <v>58475</v>
      </c>
      <c r="G338" s="6" t="s">
        <v>34</v>
      </c>
      <c r="H338" s="6" t="s">
        <v>32</v>
      </c>
      <c r="I338" s="2">
        <v>43</v>
      </c>
      <c r="J338" s="6" t="s">
        <v>26</v>
      </c>
      <c r="K338" s="6" t="s">
        <v>68</v>
      </c>
      <c r="L338" s="7">
        <v>104229780</v>
      </c>
      <c r="M338" s="6" t="s">
        <v>927</v>
      </c>
      <c r="N338" s="6" t="s">
        <v>28</v>
      </c>
      <c r="O338" s="7">
        <v>36472050287</v>
      </c>
      <c r="P338" s="6" t="s">
        <v>928</v>
      </c>
      <c r="Q338" s="6" t="s">
        <v>928</v>
      </c>
      <c r="R338" s="6" t="s">
        <v>28</v>
      </c>
      <c r="S338" s="6" t="s">
        <v>28</v>
      </c>
      <c r="T338" s="8">
        <v>41122</v>
      </c>
      <c r="U338" s="2">
        <v>1500</v>
      </c>
      <c r="V338" s="6" t="s">
        <v>906</v>
      </c>
      <c r="W338" s="9" t="s">
        <v>929</v>
      </c>
      <c r="X338" s="17">
        <f t="shared" si="5"/>
        <v>9.044486918828934E-4</v>
      </c>
    </row>
    <row r="339" spans="1:24">
      <c r="A339" s="3">
        <v>47</v>
      </c>
      <c r="B339" s="10" t="s">
        <v>23</v>
      </c>
      <c r="C339" s="10" t="s">
        <v>24</v>
      </c>
      <c r="D339" s="11">
        <v>190000010889</v>
      </c>
      <c r="E339" s="10" t="s">
        <v>25</v>
      </c>
      <c r="F339" s="4">
        <v>58475</v>
      </c>
      <c r="G339" s="10" t="s">
        <v>34</v>
      </c>
      <c r="H339" s="10" t="s">
        <v>32</v>
      </c>
      <c r="I339" s="4">
        <v>43</v>
      </c>
      <c r="J339" s="10" t="s">
        <v>26</v>
      </c>
      <c r="K339" s="10" t="s">
        <v>68</v>
      </c>
      <c r="L339" s="11">
        <v>104229780</v>
      </c>
      <c r="M339" s="10" t="s">
        <v>930</v>
      </c>
      <c r="N339" s="10" t="s">
        <v>28</v>
      </c>
      <c r="O339" s="11">
        <v>36472050287</v>
      </c>
      <c r="P339" s="10" t="s">
        <v>928</v>
      </c>
      <c r="Q339" s="10" t="s">
        <v>928</v>
      </c>
      <c r="R339" s="10" t="s">
        <v>28</v>
      </c>
      <c r="S339" s="10" t="s">
        <v>28</v>
      </c>
      <c r="T339" s="12">
        <v>41171</v>
      </c>
      <c r="U339" s="4">
        <v>1500</v>
      </c>
      <c r="V339" s="10" t="s">
        <v>906</v>
      </c>
      <c r="W339" s="13" t="s">
        <v>931</v>
      </c>
      <c r="X339" s="17">
        <f t="shared" si="5"/>
        <v>9.044486918828934E-4</v>
      </c>
    </row>
    <row r="340" spans="1:24">
      <c r="A340" s="1">
        <v>47</v>
      </c>
      <c r="B340" s="6" t="s">
        <v>23</v>
      </c>
      <c r="C340" s="6" t="s">
        <v>24</v>
      </c>
      <c r="D340" s="7">
        <v>190000010889</v>
      </c>
      <c r="E340" s="6" t="s">
        <v>25</v>
      </c>
      <c r="F340" s="2">
        <v>58475</v>
      </c>
      <c r="G340" s="6" t="s">
        <v>34</v>
      </c>
      <c r="H340" s="6" t="s">
        <v>32</v>
      </c>
      <c r="I340" s="2">
        <v>43</v>
      </c>
      <c r="J340" s="6" t="s">
        <v>26</v>
      </c>
      <c r="K340" s="6" t="s">
        <v>68</v>
      </c>
      <c r="L340" s="7">
        <v>104229780</v>
      </c>
      <c r="M340" s="6" t="s">
        <v>932</v>
      </c>
      <c r="N340" s="6" t="s">
        <v>28</v>
      </c>
      <c r="O340" s="7">
        <v>87714051787</v>
      </c>
      <c r="P340" s="6" t="s">
        <v>339</v>
      </c>
      <c r="Q340" s="6" t="s">
        <v>339</v>
      </c>
      <c r="R340" s="6" t="s">
        <v>28</v>
      </c>
      <c r="S340" s="6" t="s">
        <v>28</v>
      </c>
      <c r="T340" s="8">
        <v>41122</v>
      </c>
      <c r="U340" s="2">
        <v>8000</v>
      </c>
      <c r="V340" s="6" t="s">
        <v>906</v>
      </c>
      <c r="W340" s="9" t="s">
        <v>933</v>
      </c>
      <c r="X340" s="17">
        <f t="shared" si="5"/>
        <v>4.8237263567087645E-3</v>
      </c>
    </row>
    <row r="341" spans="1:24">
      <c r="A341" s="3">
        <v>47</v>
      </c>
      <c r="B341" s="10" t="s">
        <v>23</v>
      </c>
      <c r="C341" s="10" t="s">
        <v>24</v>
      </c>
      <c r="D341" s="11">
        <v>190000010889</v>
      </c>
      <c r="E341" s="10" t="s">
        <v>25</v>
      </c>
      <c r="F341" s="4">
        <v>58475</v>
      </c>
      <c r="G341" s="10" t="s">
        <v>34</v>
      </c>
      <c r="H341" s="10" t="s">
        <v>32</v>
      </c>
      <c r="I341" s="4">
        <v>43</v>
      </c>
      <c r="J341" s="10" t="s">
        <v>26</v>
      </c>
      <c r="K341" s="10" t="s">
        <v>68</v>
      </c>
      <c r="L341" s="11">
        <v>104229780</v>
      </c>
      <c r="M341" s="10" t="s">
        <v>934</v>
      </c>
      <c r="N341" s="10" t="s">
        <v>28</v>
      </c>
      <c r="O341" s="11">
        <v>1741069000139</v>
      </c>
      <c r="P341" s="10" t="s">
        <v>935</v>
      </c>
      <c r="Q341" s="10" t="s">
        <v>431</v>
      </c>
      <c r="R341" s="10" t="s">
        <v>432</v>
      </c>
      <c r="S341" s="10" t="s">
        <v>433</v>
      </c>
      <c r="T341" s="12">
        <v>41187</v>
      </c>
      <c r="U341" s="4">
        <v>16000</v>
      </c>
      <c r="V341" s="10" t="s">
        <v>906</v>
      </c>
      <c r="W341" s="13" t="s">
        <v>936</v>
      </c>
      <c r="X341" s="17">
        <f t="shared" si="5"/>
        <v>9.647452713417529E-3</v>
      </c>
    </row>
    <row r="342" spans="1:24">
      <c r="A342" s="1">
        <v>47</v>
      </c>
      <c r="B342" s="6" t="s">
        <v>23</v>
      </c>
      <c r="C342" s="6" t="s">
        <v>24</v>
      </c>
      <c r="D342" s="7">
        <v>190000010889</v>
      </c>
      <c r="E342" s="6" t="s">
        <v>25</v>
      </c>
      <c r="F342" s="2">
        <v>58475</v>
      </c>
      <c r="G342" s="6" t="s">
        <v>34</v>
      </c>
      <c r="H342" s="6" t="s">
        <v>32</v>
      </c>
      <c r="I342" s="2">
        <v>43</v>
      </c>
      <c r="J342" s="6" t="s">
        <v>26</v>
      </c>
      <c r="K342" s="6" t="s">
        <v>68</v>
      </c>
      <c r="L342" s="7">
        <v>104229780</v>
      </c>
      <c r="M342" s="6" t="s">
        <v>937</v>
      </c>
      <c r="N342" s="6" t="s">
        <v>28</v>
      </c>
      <c r="O342" s="7">
        <v>32150187000104</v>
      </c>
      <c r="P342" s="6" t="s">
        <v>938</v>
      </c>
      <c r="Q342" s="6" t="s">
        <v>939</v>
      </c>
      <c r="R342" s="6" t="s">
        <v>259</v>
      </c>
      <c r="S342" s="6" t="s">
        <v>260</v>
      </c>
      <c r="T342" s="8">
        <v>41107</v>
      </c>
      <c r="U342" s="2">
        <v>4000</v>
      </c>
      <c r="V342" s="6" t="s">
        <v>907</v>
      </c>
      <c r="W342" s="9" t="s">
        <v>940</v>
      </c>
      <c r="X342" s="17">
        <f t="shared" si="5"/>
        <v>2.4118631783543822E-3</v>
      </c>
    </row>
    <row r="343" spans="1:24">
      <c r="A343" s="3">
        <v>47</v>
      </c>
      <c r="B343" s="10" t="s">
        <v>23</v>
      </c>
      <c r="C343" s="10" t="s">
        <v>24</v>
      </c>
      <c r="D343" s="11">
        <v>190000010889</v>
      </c>
      <c r="E343" s="10" t="s">
        <v>25</v>
      </c>
      <c r="F343" s="4">
        <v>58475</v>
      </c>
      <c r="G343" s="10" t="s">
        <v>34</v>
      </c>
      <c r="H343" s="10" t="s">
        <v>32</v>
      </c>
      <c r="I343" s="4">
        <v>43</v>
      </c>
      <c r="J343" s="10" t="s">
        <v>26</v>
      </c>
      <c r="K343" s="10" t="s">
        <v>68</v>
      </c>
      <c r="L343" s="11">
        <v>104229780</v>
      </c>
      <c r="M343" s="10" t="s">
        <v>941</v>
      </c>
      <c r="N343" s="10" t="s">
        <v>28</v>
      </c>
      <c r="O343" s="11">
        <v>32150187000104</v>
      </c>
      <c r="P343" s="10" t="s">
        <v>938</v>
      </c>
      <c r="Q343" s="10" t="s">
        <v>939</v>
      </c>
      <c r="R343" s="10" t="s">
        <v>259</v>
      </c>
      <c r="S343" s="10" t="s">
        <v>260</v>
      </c>
      <c r="T343" s="12">
        <v>41151</v>
      </c>
      <c r="U343" s="4">
        <v>4000</v>
      </c>
      <c r="V343" s="10" t="s">
        <v>907</v>
      </c>
      <c r="W343" s="13" t="s">
        <v>942</v>
      </c>
      <c r="X343" s="17">
        <f t="shared" si="5"/>
        <v>2.4118631783543822E-3</v>
      </c>
    </row>
    <row r="344" spans="1:24">
      <c r="A344" s="1">
        <v>47</v>
      </c>
      <c r="B344" s="6" t="s">
        <v>23</v>
      </c>
      <c r="C344" s="6" t="s">
        <v>24</v>
      </c>
      <c r="D344" s="7">
        <v>190000010889</v>
      </c>
      <c r="E344" s="6" t="s">
        <v>25</v>
      </c>
      <c r="F344" s="2">
        <v>58475</v>
      </c>
      <c r="G344" s="6" t="s">
        <v>34</v>
      </c>
      <c r="H344" s="6" t="s">
        <v>32</v>
      </c>
      <c r="I344" s="2">
        <v>43</v>
      </c>
      <c r="J344" s="6" t="s">
        <v>26</v>
      </c>
      <c r="K344" s="6" t="s">
        <v>68</v>
      </c>
      <c r="L344" s="7">
        <v>104229780</v>
      </c>
      <c r="M344" s="6" t="s">
        <v>943</v>
      </c>
      <c r="N344" s="6" t="s">
        <v>28</v>
      </c>
      <c r="O344" s="7">
        <v>32150187000104</v>
      </c>
      <c r="P344" s="6" t="s">
        <v>938</v>
      </c>
      <c r="Q344" s="6" t="s">
        <v>939</v>
      </c>
      <c r="R344" s="6" t="s">
        <v>259</v>
      </c>
      <c r="S344" s="6" t="s">
        <v>260</v>
      </c>
      <c r="T344" s="8">
        <v>41171</v>
      </c>
      <c r="U344" s="2">
        <v>4000</v>
      </c>
      <c r="V344" s="6" t="s">
        <v>907</v>
      </c>
      <c r="W344" s="9" t="s">
        <v>944</v>
      </c>
      <c r="X344" s="17">
        <f t="shared" si="5"/>
        <v>2.4118631783543822E-3</v>
      </c>
    </row>
    <row r="345" spans="1:24">
      <c r="A345" s="3">
        <v>47</v>
      </c>
      <c r="B345" s="10" t="s">
        <v>23</v>
      </c>
      <c r="C345" s="10" t="s">
        <v>24</v>
      </c>
      <c r="D345" s="11">
        <v>190000010889</v>
      </c>
      <c r="E345" s="10" t="s">
        <v>25</v>
      </c>
      <c r="F345" s="4">
        <v>58475</v>
      </c>
      <c r="G345" s="10" t="s">
        <v>34</v>
      </c>
      <c r="H345" s="10" t="s">
        <v>32</v>
      </c>
      <c r="I345" s="4">
        <v>43</v>
      </c>
      <c r="J345" s="10" t="s">
        <v>26</v>
      </c>
      <c r="K345" s="10" t="s">
        <v>68</v>
      </c>
      <c r="L345" s="11">
        <v>104229780</v>
      </c>
      <c r="M345" s="10" t="s">
        <v>945</v>
      </c>
      <c r="N345" s="10" t="s">
        <v>28</v>
      </c>
      <c r="O345" s="11">
        <v>76231542734</v>
      </c>
      <c r="P345" s="10" t="s">
        <v>528</v>
      </c>
      <c r="Q345" s="10" t="s">
        <v>529</v>
      </c>
      <c r="R345" s="10" t="s">
        <v>28</v>
      </c>
      <c r="S345" s="10" t="s">
        <v>28</v>
      </c>
      <c r="T345" s="12">
        <v>41107</v>
      </c>
      <c r="U345" s="4">
        <v>1000</v>
      </c>
      <c r="V345" s="10" t="s">
        <v>907</v>
      </c>
      <c r="W345" s="13" t="s">
        <v>946</v>
      </c>
      <c r="X345" s="17">
        <f t="shared" si="5"/>
        <v>6.0296579458859556E-4</v>
      </c>
    </row>
    <row r="346" spans="1:24">
      <c r="A346" s="1">
        <v>47</v>
      </c>
      <c r="B346" s="6" t="s">
        <v>23</v>
      </c>
      <c r="C346" s="6" t="s">
        <v>24</v>
      </c>
      <c r="D346" s="7">
        <v>190000010889</v>
      </c>
      <c r="E346" s="6" t="s">
        <v>25</v>
      </c>
      <c r="F346" s="2">
        <v>58475</v>
      </c>
      <c r="G346" s="6" t="s">
        <v>34</v>
      </c>
      <c r="H346" s="6" t="s">
        <v>32</v>
      </c>
      <c r="I346" s="2">
        <v>43</v>
      </c>
      <c r="J346" s="6" t="s">
        <v>26</v>
      </c>
      <c r="K346" s="6" t="s">
        <v>68</v>
      </c>
      <c r="L346" s="7">
        <v>104229780</v>
      </c>
      <c r="M346" s="6" t="s">
        <v>947</v>
      </c>
      <c r="N346" s="6" t="s">
        <v>28</v>
      </c>
      <c r="O346" s="7">
        <v>76231542734</v>
      </c>
      <c r="P346" s="6" t="s">
        <v>528</v>
      </c>
      <c r="Q346" s="6" t="s">
        <v>529</v>
      </c>
      <c r="R346" s="6" t="s">
        <v>28</v>
      </c>
      <c r="S346" s="6" t="s">
        <v>28</v>
      </c>
      <c r="T346" s="8">
        <v>41151</v>
      </c>
      <c r="U346" s="2">
        <v>1000</v>
      </c>
      <c r="V346" s="6" t="s">
        <v>907</v>
      </c>
      <c r="W346" s="9" t="s">
        <v>948</v>
      </c>
      <c r="X346" s="17">
        <f t="shared" si="5"/>
        <v>6.0296579458859556E-4</v>
      </c>
    </row>
    <row r="347" spans="1:24">
      <c r="A347" s="3">
        <v>47</v>
      </c>
      <c r="B347" s="10" t="s">
        <v>23</v>
      </c>
      <c r="C347" s="10" t="s">
        <v>24</v>
      </c>
      <c r="D347" s="11">
        <v>190000010889</v>
      </c>
      <c r="E347" s="10" t="s">
        <v>25</v>
      </c>
      <c r="F347" s="4">
        <v>58475</v>
      </c>
      <c r="G347" s="10" t="s">
        <v>34</v>
      </c>
      <c r="H347" s="10" t="s">
        <v>32</v>
      </c>
      <c r="I347" s="4">
        <v>43</v>
      </c>
      <c r="J347" s="10" t="s">
        <v>26</v>
      </c>
      <c r="K347" s="10" t="s">
        <v>68</v>
      </c>
      <c r="L347" s="11">
        <v>104229780</v>
      </c>
      <c r="M347" s="10" t="s">
        <v>949</v>
      </c>
      <c r="N347" s="10" t="s">
        <v>28</v>
      </c>
      <c r="O347" s="11">
        <v>76231542734</v>
      </c>
      <c r="P347" s="10" t="s">
        <v>528</v>
      </c>
      <c r="Q347" s="10" t="s">
        <v>529</v>
      </c>
      <c r="R347" s="10" t="s">
        <v>28</v>
      </c>
      <c r="S347" s="10" t="s">
        <v>28</v>
      </c>
      <c r="T347" s="12">
        <v>41171</v>
      </c>
      <c r="U347" s="4">
        <v>1000</v>
      </c>
      <c r="V347" s="10" t="s">
        <v>907</v>
      </c>
      <c r="W347" s="13" t="s">
        <v>950</v>
      </c>
      <c r="X347" s="17">
        <f t="shared" si="5"/>
        <v>6.0296579458859556E-4</v>
      </c>
    </row>
    <row r="348" spans="1:24">
      <c r="A348" s="1">
        <v>47</v>
      </c>
      <c r="B348" s="6" t="s">
        <v>23</v>
      </c>
      <c r="C348" s="6" t="s">
        <v>24</v>
      </c>
      <c r="D348" s="7">
        <v>190000010889</v>
      </c>
      <c r="E348" s="6" t="s">
        <v>25</v>
      </c>
      <c r="F348" s="2">
        <v>58475</v>
      </c>
      <c r="G348" s="6" t="s">
        <v>34</v>
      </c>
      <c r="H348" s="6" t="s">
        <v>32</v>
      </c>
      <c r="I348" s="2">
        <v>43</v>
      </c>
      <c r="J348" s="6" t="s">
        <v>26</v>
      </c>
      <c r="K348" s="6" t="s">
        <v>68</v>
      </c>
      <c r="L348" s="7">
        <v>104229780</v>
      </c>
      <c r="M348" s="6" t="s">
        <v>951</v>
      </c>
      <c r="N348" s="6" t="s">
        <v>28</v>
      </c>
      <c r="O348" s="7">
        <v>28284941000113</v>
      </c>
      <c r="P348" s="6" t="s">
        <v>952</v>
      </c>
      <c r="Q348" s="6" t="s">
        <v>540</v>
      </c>
      <c r="R348" s="6" t="s">
        <v>94</v>
      </c>
      <c r="S348" s="6" t="s">
        <v>95</v>
      </c>
      <c r="T348" s="8">
        <v>41123</v>
      </c>
      <c r="U348" s="2">
        <v>23732.21</v>
      </c>
      <c r="V348" s="6" t="s">
        <v>909</v>
      </c>
      <c r="W348" s="9" t="s">
        <v>953</v>
      </c>
      <c r="X348" s="17">
        <f t="shared" si="5"/>
        <v>1.4309710859993413E-2</v>
      </c>
    </row>
    <row r="349" spans="1:24">
      <c r="A349" s="3">
        <v>47</v>
      </c>
      <c r="B349" s="10" t="s">
        <v>23</v>
      </c>
      <c r="C349" s="10" t="s">
        <v>24</v>
      </c>
      <c r="D349" s="11">
        <v>190000010889</v>
      </c>
      <c r="E349" s="10" t="s">
        <v>25</v>
      </c>
      <c r="F349" s="4">
        <v>58475</v>
      </c>
      <c r="G349" s="10" t="s">
        <v>34</v>
      </c>
      <c r="H349" s="10" t="s">
        <v>32</v>
      </c>
      <c r="I349" s="4">
        <v>43</v>
      </c>
      <c r="J349" s="10" t="s">
        <v>26</v>
      </c>
      <c r="K349" s="10" t="s">
        <v>68</v>
      </c>
      <c r="L349" s="11">
        <v>104229780</v>
      </c>
      <c r="M349" s="10" t="s">
        <v>954</v>
      </c>
      <c r="N349" s="10" t="s">
        <v>28</v>
      </c>
      <c r="O349" s="11">
        <v>28284941000113</v>
      </c>
      <c r="P349" s="10" t="s">
        <v>952</v>
      </c>
      <c r="Q349" s="10" t="s">
        <v>540</v>
      </c>
      <c r="R349" s="10" t="s">
        <v>94</v>
      </c>
      <c r="S349" s="10" t="s">
        <v>95</v>
      </c>
      <c r="T349" s="12">
        <v>41155</v>
      </c>
      <c r="U349" s="4">
        <v>86222.96</v>
      </c>
      <c r="V349" s="10" t="s">
        <v>909</v>
      </c>
      <c r="W349" s="13" t="s">
        <v>955</v>
      </c>
      <c r="X349" s="17">
        <f t="shared" si="5"/>
        <v>5.1989495588180695E-2</v>
      </c>
    </row>
    <row r="350" spans="1:24">
      <c r="A350" s="1">
        <v>47</v>
      </c>
      <c r="B350" s="6" t="s">
        <v>23</v>
      </c>
      <c r="C350" s="6" t="s">
        <v>24</v>
      </c>
      <c r="D350" s="7">
        <v>190000010889</v>
      </c>
      <c r="E350" s="6" t="s">
        <v>25</v>
      </c>
      <c r="F350" s="2">
        <v>58475</v>
      </c>
      <c r="G350" s="6" t="s">
        <v>34</v>
      </c>
      <c r="H350" s="6" t="s">
        <v>32</v>
      </c>
      <c r="I350" s="2">
        <v>43</v>
      </c>
      <c r="J350" s="6" t="s">
        <v>26</v>
      </c>
      <c r="K350" s="6" t="s">
        <v>68</v>
      </c>
      <c r="L350" s="7">
        <v>104229780</v>
      </c>
      <c r="M350" s="6" t="s">
        <v>956</v>
      </c>
      <c r="N350" s="6" t="s">
        <v>28</v>
      </c>
      <c r="O350" s="7">
        <v>28284941000113</v>
      </c>
      <c r="P350" s="6" t="s">
        <v>952</v>
      </c>
      <c r="Q350" s="6" t="s">
        <v>540</v>
      </c>
      <c r="R350" s="6" t="s">
        <v>94</v>
      </c>
      <c r="S350" s="6" t="s">
        <v>95</v>
      </c>
      <c r="T350" s="8">
        <v>41183</v>
      </c>
      <c r="U350" s="2">
        <v>86656.9</v>
      </c>
      <c r="V350" s="6" t="s">
        <v>909</v>
      </c>
      <c r="W350" s="9" t="s">
        <v>957</v>
      </c>
      <c r="X350" s="17">
        <f t="shared" si="5"/>
        <v>5.2251146565084464E-2</v>
      </c>
    </row>
    <row r="351" spans="1:24">
      <c r="A351" s="3">
        <v>47</v>
      </c>
      <c r="B351" s="10" t="s">
        <v>23</v>
      </c>
      <c r="C351" s="10" t="s">
        <v>24</v>
      </c>
      <c r="D351" s="11">
        <v>190000010889</v>
      </c>
      <c r="E351" s="10" t="s">
        <v>25</v>
      </c>
      <c r="F351" s="4">
        <v>58475</v>
      </c>
      <c r="G351" s="10" t="s">
        <v>34</v>
      </c>
      <c r="H351" s="10" t="s">
        <v>32</v>
      </c>
      <c r="I351" s="4">
        <v>43</v>
      </c>
      <c r="J351" s="10" t="s">
        <v>26</v>
      </c>
      <c r="K351" s="10" t="s">
        <v>68</v>
      </c>
      <c r="L351" s="11">
        <v>104229780</v>
      </c>
      <c r="M351" s="10" t="s">
        <v>958</v>
      </c>
      <c r="N351" s="10" t="s">
        <v>28</v>
      </c>
      <c r="O351" s="11">
        <v>16152952000160</v>
      </c>
      <c r="P351" s="10" t="s">
        <v>959</v>
      </c>
      <c r="Q351" s="10" t="s">
        <v>960</v>
      </c>
      <c r="R351" s="10" t="s">
        <v>193</v>
      </c>
      <c r="S351" s="10" t="s">
        <v>194</v>
      </c>
      <c r="T351" s="12">
        <v>41162</v>
      </c>
      <c r="U351" s="4">
        <v>1915</v>
      </c>
      <c r="V351" s="10" t="s">
        <v>910</v>
      </c>
      <c r="W351" s="13" t="s">
        <v>961</v>
      </c>
      <c r="X351" s="17">
        <f t="shared" si="5"/>
        <v>1.1546794966371605E-3</v>
      </c>
    </row>
    <row r="352" spans="1:24">
      <c r="A352" s="1">
        <v>47</v>
      </c>
      <c r="B352" s="6" t="s">
        <v>23</v>
      </c>
      <c r="C352" s="6" t="s">
        <v>24</v>
      </c>
      <c r="D352" s="7">
        <v>190000010889</v>
      </c>
      <c r="E352" s="6" t="s">
        <v>25</v>
      </c>
      <c r="F352" s="2">
        <v>58475</v>
      </c>
      <c r="G352" s="6" t="s">
        <v>34</v>
      </c>
      <c r="H352" s="6" t="s">
        <v>32</v>
      </c>
      <c r="I352" s="2">
        <v>43</v>
      </c>
      <c r="J352" s="6" t="s">
        <v>26</v>
      </c>
      <c r="K352" s="6" t="s">
        <v>68</v>
      </c>
      <c r="L352" s="7">
        <v>104229780</v>
      </c>
      <c r="M352" s="6" t="s">
        <v>963</v>
      </c>
      <c r="N352" s="6" t="s">
        <v>28</v>
      </c>
      <c r="O352" s="7">
        <v>16439154000114</v>
      </c>
      <c r="P352" s="6" t="s">
        <v>520</v>
      </c>
      <c r="Q352" s="6" t="s">
        <v>962</v>
      </c>
      <c r="R352" s="6" t="s">
        <v>193</v>
      </c>
      <c r="S352" s="6" t="s">
        <v>194</v>
      </c>
      <c r="T352" s="8">
        <v>41121</v>
      </c>
      <c r="U352" s="2">
        <v>4650</v>
      </c>
      <c r="V352" s="6" t="s">
        <v>911</v>
      </c>
      <c r="W352" s="9" t="s">
        <v>964</v>
      </c>
      <c r="X352" s="17">
        <f t="shared" si="5"/>
        <v>2.8037909448369695E-3</v>
      </c>
    </row>
    <row r="353" spans="1:24">
      <c r="A353" s="3">
        <v>47</v>
      </c>
      <c r="B353" s="10" t="s">
        <v>23</v>
      </c>
      <c r="C353" s="10" t="s">
        <v>24</v>
      </c>
      <c r="D353" s="11">
        <v>190000010889</v>
      </c>
      <c r="E353" s="10" t="s">
        <v>25</v>
      </c>
      <c r="F353" s="4">
        <v>58475</v>
      </c>
      <c r="G353" s="10" t="s">
        <v>34</v>
      </c>
      <c r="H353" s="10" t="s">
        <v>32</v>
      </c>
      <c r="I353" s="4">
        <v>43</v>
      </c>
      <c r="J353" s="10" t="s">
        <v>26</v>
      </c>
      <c r="K353" s="10" t="s">
        <v>68</v>
      </c>
      <c r="L353" s="11">
        <v>104229780</v>
      </c>
      <c r="M353" s="10" t="s">
        <v>965</v>
      </c>
      <c r="N353" s="10" t="s">
        <v>28</v>
      </c>
      <c r="O353" s="11">
        <v>16439154000114</v>
      </c>
      <c r="P353" s="10" t="s">
        <v>520</v>
      </c>
      <c r="Q353" s="10" t="s">
        <v>962</v>
      </c>
      <c r="R353" s="10" t="s">
        <v>193</v>
      </c>
      <c r="S353" s="10" t="s">
        <v>194</v>
      </c>
      <c r="T353" s="12">
        <v>41152</v>
      </c>
      <c r="U353" s="4">
        <v>8650</v>
      </c>
      <c r="V353" s="10" t="s">
        <v>910</v>
      </c>
      <c r="W353" s="13" t="s">
        <v>966</v>
      </c>
      <c r="X353" s="17">
        <f t="shared" si="5"/>
        <v>5.2156541231913513E-3</v>
      </c>
    </row>
    <row r="354" spans="1:24">
      <c r="A354" s="1">
        <v>47</v>
      </c>
      <c r="B354" s="6" t="s">
        <v>23</v>
      </c>
      <c r="C354" s="6" t="s">
        <v>24</v>
      </c>
      <c r="D354" s="7">
        <v>190000010889</v>
      </c>
      <c r="E354" s="6" t="s">
        <v>25</v>
      </c>
      <c r="F354" s="2">
        <v>58475</v>
      </c>
      <c r="G354" s="6" t="s">
        <v>34</v>
      </c>
      <c r="H354" s="6" t="s">
        <v>32</v>
      </c>
      <c r="I354" s="2">
        <v>43</v>
      </c>
      <c r="J354" s="6" t="s">
        <v>26</v>
      </c>
      <c r="K354" s="6" t="s">
        <v>68</v>
      </c>
      <c r="L354" s="7">
        <v>104229780</v>
      </c>
      <c r="M354" s="6" t="s">
        <v>967</v>
      </c>
      <c r="N354" s="6" t="s">
        <v>28</v>
      </c>
      <c r="O354" s="7">
        <v>16439154000114</v>
      </c>
      <c r="P354" s="6" t="s">
        <v>520</v>
      </c>
      <c r="Q354" s="6" t="s">
        <v>962</v>
      </c>
      <c r="R354" s="6" t="s">
        <v>193</v>
      </c>
      <c r="S354" s="6" t="s">
        <v>194</v>
      </c>
      <c r="T354" s="8">
        <v>41152</v>
      </c>
      <c r="U354" s="2">
        <v>6520</v>
      </c>
      <c r="V354" s="6" t="s">
        <v>911</v>
      </c>
      <c r="W354" s="9" t="s">
        <v>968</v>
      </c>
      <c r="X354" s="17">
        <f t="shared" si="5"/>
        <v>3.9313369807176431E-3</v>
      </c>
    </row>
    <row r="355" spans="1:24">
      <c r="A355" s="3">
        <v>47</v>
      </c>
      <c r="B355" s="10" t="s">
        <v>23</v>
      </c>
      <c r="C355" s="10" t="s">
        <v>24</v>
      </c>
      <c r="D355" s="11">
        <v>190000010889</v>
      </c>
      <c r="E355" s="10" t="s">
        <v>25</v>
      </c>
      <c r="F355" s="4">
        <v>58475</v>
      </c>
      <c r="G355" s="10" t="s">
        <v>34</v>
      </c>
      <c r="H355" s="10" t="s">
        <v>32</v>
      </c>
      <c r="I355" s="4">
        <v>43</v>
      </c>
      <c r="J355" s="10" t="s">
        <v>26</v>
      </c>
      <c r="K355" s="10" t="s">
        <v>68</v>
      </c>
      <c r="L355" s="11">
        <v>104229780</v>
      </c>
      <c r="M355" s="10" t="s">
        <v>969</v>
      </c>
      <c r="N355" s="10" t="s">
        <v>28</v>
      </c>
      <c r="O355" s="11">
        <v>16439154000114</v>
      </c>
      <c r="P355" s="10" t="s">
        <v>520</v>
      </c>
      <c r="Q355" s="10" t="s">
        <v>962</v>
      </c>
      <c r="R355" s="10" t="s">
        <v>193</v>
      </c>
      <c r="S355" s="10" t="s">
        <v>194</v>
      </c>
      <c r="T355" s="12">
        <v>41152</v>
      </c>
      <c r="U355" s="4">
        <v>5100</v>
      </c>
      <c r="V355" s="10" t="s">
        <v>910</v>
      </c>
      <c r="W355" s="13" t="s">
        <v>970</v>
      </c>
      <c r="X355" s="17">
        <f t="shared" si="5"/>
        <v>3.0751255524018375E-3</v>
      </c>
    </row>
    <row r="356" spans="1:24">
      <c r="A356" s="1">
        <v>47</v>
      </c>
      <c r="B356" s="6" t="s">
        <v>23</v>
      </c>
      <c r="C356" s="6" t="s">
        <v>24</v>
      </c>
      <c r="D356" s="7">
        <v>190000010889</v>
      </c>
      <c r="E356" s="6" t="s">
        <v>25</v>
      </c>
      <c r="F356" s="2">
        <v>58475</v>
      </c>
      <c r="G356" s="6" t="s">
        <v>34</v>
      </c>
      <c r="H356" s="6" t="s">
        <v>32</v>
      </c>
      <c r="I356" s="2">
        <v>43</v>
      </c>
      <c r="J356" s="6" t="s">
        <v>26</v>
      </c>
      <c r="K356" s="6" t="s">
        <v>68</v>
      </c>
      <c r="L356" s="7">
        <v>104229780</v>
      </c>
      <c r="M356" s="6" t="s">
        <v>971</v>
      </c>
      <c r="N356" s="6" t="s">
        <v>28</v>
      </c>
      <c r="O356" s="7">
        <v>16439154000114</v>
      </c>
      <c r="P356" s="6" t="s">
        <v>520</v>
      </c>
      <c r="Q356" s="6" t="s">
        <v>962</v>
      </c>
      <c r="R356" s="6" t="s">
        <v>193</v>
      </c>
      <c r="S356" s="6" t="s">
        <v>194</v>
      </c>
      <c r="T356" s="8">
        <v>41152</v>
      </c>
      <c r="U356" s="2">
        <v>6235</v>
      </c>
      <c r="V356" s="6" t="s">
        <v>911</v>
      </c>
      <c r="W356" s="9" t="s">
        <v>972</v>
      </c>
      <c r="X356" s="17">
        <f t="shared" si="5"/>
        <v>3.7594917292598936E-3</v>
      </c>
    </row>
    <row r="357" spans="1:24">
      <c r="A357" s="3">
        <v>47</v>
      </c>
      <c r="B357" s="10" t="s">
        <v>23</v>
      </c>
      <c r="C357" s="10" t="s">
        <v>24</v>
      </c>
      <c r="D357" s="11">
        <v>190000010889</v>
      </c>
      <c r="E357" s="10" t="s">
        <v>25</v>
      </c>
      <c r="F357" s="4">
        <v>58475</v>
      </c>
      <c r="G357" s="10" t="s">
        <v>34</v>
      </c>
      <c r="H357" s="10" t="s">
        <v>32</v>
      </c>
      <c r="I357" s="4">
        <v>43</v>
      </c>
      <c r="J357" s="10" t="s">
        <v>26</v>
      </c>
      <c r="K357" s="10" t="s">
        <v>68</v>
      </c>
      <c r="L357" s="11">
        <v>104229780</v>
      </c>
      <c r="M357" s="10" t="s">
        <v>973</v>
      </c>
      <c r="N357" s="10" t="s">
        <v>28</v>
      </c>
      <c r="O357" s="11">
        <v>16439154000114</v>
      </c>
      <c r="P357" s="10" t="s">
        <v>520</v>
      </c>
      <c r="Q357" s="10" t="s">
        <v>962</v>
      </c>
      <c r="R357" s="10" t="s">
        <v>193</v>
      </c>
      <c r="S357" s="10" t="s">
        <v>194</v>
      </c>
      <c r="T357" s="12">
        <v>41152</v>
      </c>
      <c r="U357" s="4">
        <v>9450</v>
      </c>
      <c r="V357" s="10" t="s">
        <v>911</v>
      </c>
      <c r="W357" s="13" t="s">
        <v>974</v>
      </c>
      <c r="X357" s="17">
        <f t="shared" si="5"/>
        <v>5.6980267588622284E-3</v>
      </c>
    </row>
    <row r="358" spans="1:24">
      <c r="A358" s="1">
        <v>47</v>
      </c>
      <c r="B358" s="6" t="s">
        <v>23</v>
      </c>
      <c r="C358" s="6" t="s">
        <v>24</v>
      </c>
      <c r="D358" s="7">
        <v>190000010889</v>
      </c>
      <c r="E358" s="6" t="s">
        <v>25</v>
      </c>
      <c r="F358" s="2">
        <v>58475</v>
      </c>
      <c r="G358" s="6" t="s">
        <v>34</v>
      </c>
      <c r="H358" s="6" t="s">
        <v>32</v>
      </c>
      <c r="I358" s="2">
        <v>43</v>
      </c>
      <c r="J358" s="6" t="s">
        <v>26</v>
      </c>
      <c r="K358" s="6" t="s">
        <v>68</v>
      </c>
      <c r="L358" s="7">
        <v>104229780</v>
      </c>
      <c r="M358" s="6" t="s">
        <v>975</v>
      </c>
      <c r="N358" s="6" t="s">
        <v>28</v>
      </c>
      <c r="O358" s="7">
        <v>16439154000114</v>
      </c>
      <c r="P358" s="6" t="s">
        <v>520</v>
      </c>
      <c r="Q358" s="6" t="s">
        <v>962</v>
      </c>
      <c r="R358" s="6" t="s">
        <v>193</v>
      </c>
      <c r="S358" s="6" t="s">
        <v>194</v>
      </c>
      <c r="T358" s="8">
        <v>41173</v>
      </c>
      <c r="U358" s="2">
        <v>250</v>
      </c>
      <c r="V358" s="6" t="s">
        <v>910</v>
      </c>
      <c r="W358" s="9" t="s">
        <v>976</v>
      </c>
      <c r="X358" s="17">
        <f t="shared" si="5"/>
        <v>1.5074144864714889E-4</v>
      </c>
    </row>
    <row r="359" spans="1:24">
      <c r="A359" s="3">
        <v>47</v>
      </c>
      <c r="B359" s="10" t="s">
        <v>23</v>
      </c>
      <c r="C359" s="10" t="s">
        <v>24</v>
      </c>
      <c r="D359" s="11">
        <v>190000010889</v>
      </c>
      <c r="E359" s="10" t="s">
        <v>25</v>
      </c>
      <c r="F359" s="4">
        <v>58475</v>
      </c>
      <c r="G359" s="10" t="s">
        <v>34</v>
      </c>
      <c r="H359" s="10" t="s">
        <v>32</v>
      </c>
      <c r="I359" s="4">
        <v>43</v>
      </c>
      <c r="J359" s="10" t="s">
        <v>26</v>
      </c>
      <c r="K359" s="10" t="s">
        <v>68</v>
      </c>
      <c r="L359" s="11">
        <v>104229780</v>
      </c>
      <c r="M359" s="10" t="s">
        <v>977</v>
      </c>
      <c r="N359" s="10" t="s">
        <v>28</v>
      </c>
      <c r="O359" s="11">
        <v>16439154000114</v>
      </c>
      <c r="P359" s="10" t="s">
        <v>520</v>
      </c>
      <c r="Q359" s="10" t="s">
        <v>962</v>
      </c>
      <c r="R359" s="10" t="s">
        <v>193</v>
      </c>
      <c r="S359" s="10" t="s">
        <v>194</v>
      </c>
      <c r="T359" s="12">
        <v>41173</v>
      </c>
      <c r="U359" s="4">
        <v>10650</v>
      </c>
      <c r="V359" s="10" t="s">
        <v>910</v>
      </c>
      <c r="W359" s="13" t="s">
        <v>978</v>
      </c>
      <c r="X359" s="17">
        <f t="shared" si="5"/>
        <v>6.4215857123685431E-3</v>
      </c>
    </row>
    <row r="360" spans="1:24">
      <c r="A360" s="1">
        <v>47</v>
      </c>
      <c r="B360" s="6" t="s">
        <v>23</v>
      </c>
      <c r="C360" s="6" t="s">
        <v>24</v>
      </c>
      <c r="D360" s="7">
        <v>190000010889</v>
      </c>
      <c r="E360" s="6" t="s">
        <v>25</v>
      </c>
      <c r="F360" s="2">
        <v>58475</v>
      </c>
      <c r="G360" s="6" t="s">
        <v>34</v>
      </c>
      <c r="H360" s="6" t="s">
        <v>32</v>
      </c>
      <c r="I360" s="2">
        <v>43</v>
      </c>
      <c r="J360" s="6" t="s">
        <v>26</v>
      </c>
      <c r="K360" s="6" t="s">
        <v>68</v>
      </c>
      <c r="L360" s="7">
        <v>104229780</v>
      </c>
      <c r="M360" s="6" t="s">
        <v>979</v>
      </c>
      <c r="N360" s="6" t="s">
        <v>28</v>
      </c>
      <c r="O360" s="7">
        <v>16439154000114</v>
      </c>
      <c r="P360" s="6" t="s">
        <v>520</v>
      </c>
      <c r="Q360" s="6" t="s">
        <v>962</v>
      </c>
      <c r="R360" s="6" t="s">
        <v>193</v>
      </c>
      <c r="S360" s="6" t="s">
        <v>194</v>
      </c>
      <c r="T360" s="8">
        <v>41180</v>
      </c>
      <c r="U360" s="2">
        <v>2775</v>
      </c>
      <c r="V360" s="6" t="s">
        <v>911</v>
      </c>
      <c r="W360" s="9" t="s">
        <v>980</v>
      </c>
      <c r="X360" s="17">
        <f t="shared" si="5"/>
        <v>1.6732300799833528E-3</v>
      </c>
    </row>
    <row r="361" spans="1:24">
      <c r="A361" s="3">
        <v>47</v>
      </c>
      <c r="B361" s="10" t="s">
        <v>23</v>
      </c>
      <c r="C361" s="10" t="s">
        <v>24</v>
      </c>
      <c r="D361" s="11">
        <v>190000010889</v>
      </c>
      <c r="E361" s="10" t="s">
        <v>25</v>
      </c>
      <c r="F361" s="4">
        <v>58475</v>
      </c>
      <c r="G361" s="10" t="s">
        <v>34</v>
      </c>
      <c r="H361" s="10" t="s">
        <v>32</v>
      </c>
      <c r="I361" s="4">
        <v>43</v>
      </c>
      <c r="J361" s="10" t="s">
        <v>26</v>
      </c>
      <c r="K361" s="10" t="s">
        <v>68</v>
      </c>
      <c r="L361" s="11">
        <v>104229780</v>
      </c>
      <c r="M361" s="10" t="s">
        <v>981</v>
      </c>
      <c r="N361" s="10" t="s">
        <v>28</v>
      </c>
      <c r="O361" s="11">
        <v>16439154000114</v>
      </c>
      <c r="P361" s="10" t="s">
        <v>520</v>
      </c>
      <c r="Q361" s="10" t="s">
        <v>962</v>
      </c>
      <c r="R361" s="10" t="s">
        <v>193</v>
      </c>
      <c r="S361" s="10" t="s">
        <v>194</v>
      </c>
      <c r="T361" s="12">
        <v>41185</v>
      </c>
      <c r="U361" s="4">
        <v>125</v>
      </c>
      <c r="V361" s="10" t="s">
        <v>911</v>
      </c>
      <c r="W361" s="13" t="s">
        <v>982</v>
      </c>
      <c r="X361" s="17">
        <f t="shared" si="5"/>
        <v>7.5370724323574445E-5</v>
      </c>
    </row>
    <row r="362" spans="1:24">
      <c r="A362" s="1">
        <v>47</v>
      </c>
      <c r="B362" s="6" t="s">
        <v>23</v>
      </c>
      <c r="C362" s="6" t="s">
        <v>24</v>
      </c>
      <c r="D362" s="7">
        <v>190000010889</v>
      </c>
      <c r="E362" s="6" t="s">
        <v>25</v>
      </c>
      <c r="F362" s="2">
        <v>58475</v>
      </c>
      <c r="G362" s="6" t="s">
        <v>34</v>
      </c>
      <c r="H362" s="6" t="s">
        <v>32</v>
      </c>
      <c r="I362" s="2">
        <v>43</v>
      </c>
      <c r="J362" s="6" t="s">
        <v>26</v>
      </c>
      <c r="K362" s="6" t="s">
        <v>68</v>
      </c>
      <c r="L362" s="7">
        <v>104229780</v>
      </c>
      <c r="M362" s="6" t="s">
        <v>983</v>
      </c>
      <c r="N362" s="6" t="s">
        <v>28</v>
      </c>
      <c r="O362" s="7">
        <v>35779768000190</v>
      </c>
      <c r="P362" s="6" t="s">
        <v>984</v>
      </c>
      <c r="Q362" s="6" t="s">
        <v>985</v>
      </c>
      <c r="R362" s="6" t="s">
        <v>243</v>
      </c>
      <c r="S362" s="6" t="s">
        <v>244</v>
      </c>
      <c r="T362" s="8">
        <v>41107</v>
      </c>
      <c r="U362" s="2">
        <v>6500</v>
      </c>
      <c r="V362" s="6" t="s">
        <v>906</v>
      </c>
      <c r="W362" s="9" t="s">
        <v>986</v>
      </c>
      <c r="X362" s="17">
        <f t="shared" si="5"/>
        <v>3.9192776648258711E-3</v>
      </c>
    </row>
    <row r="363" spans="1:24">
      <c r="A363" s="3">
        <v>47</v>
      </c>
      <c r="B363" s="10" t="s">
        <v>23</v>
      </c>
      <c r="C363" s="10" t="s">
        <v>24</v>
      </c>
      <c r="D363" s="11">
        <v>190000010889</v>
      </c>
      <c r="E363" s="10" t="s">
        <v>25</v>
      </c>
      <c r="F363" s="4">
        <v>58475</v>
      </c>
      <c r="G363" s="10" t="s">
        <v>34</v>
      </c>
      <c r="H363" s="10" t="s">
        <v>32</v>
      </c>
      <c r="I363" s="4">
        <v>43</v>
      </c>
      <c r="J363" s="10" t="s">
        <v>26</v>
      </c>
      <c r="K363" s="10" t="s">
        <v>68</v>
      </c>
      <c r="L363" s="11">
        <v>104229780</v>
      </c>
      <c r="M363" s="10" t="s">
        <v>987</v>
      </c>
      <c r="N363" s="10" t="s">
        <v>28</v>
      </c>
      <c r="O363" s="11">
        <v>35779768000190</v>
      </c>
      <c r="P363" s="10" t="s">
        <v>984</v>
      </c>
      <c r="Q363" s="10" t="s">
        <v>985</v>
      </c>
      <c r="R363" s="10" t="s">
        <v>243</v>
      </c>
      <c r="S363" s="10" t="s">
        <v>244</v>
      </c>
      <c r="T363" s="12">
        <v>41171</v>
      </c>
      <c r="U363" s="4">
        <v>6500</v>
      </c>
      <c r="V363" s="10" t="s">
        <v>906</v>
      </c>
      <c r="W363" s="13" t="s">
        <v>986</v>
      </c>
      <c r="X363" s="17">
        <f t="shared" si="5"/>
        <v>3.9192776648258711E-3</v>
      </c>
    </row>
    <row r="364" spans="1:24">
      <c r="A364" s="1">
        <v>47</v>
      </c>
      <c r="B364" s="6" t="s">
        <v>23</v>
      </c>
      <c r="C364" s="6" t="s">
        <v>24</v>
      </c>
      <c r="D364" s="7">
        <v>190000010889</v>
      </c>
      <c r="E364" s="6" t="s">
        <v>25</v>
      </c>
      <c r="F364" s="2">
        <v>58475</v>
      </c>
      <c r="G364" s="6" t="s">
        <v>34</v>
      </c>
      <c r="H364" s="6" t="s">
        <v>32</v>
      </c>
      <c r="I364" s="2">
        <v>43</v>
      </c>
      <c r="J364" s="6" t="s">
        <v>26</v>
      </c>
      <c r="K364" s="6" t="s">
        <v>68</v>
      </c>
      <c r="L364" s="7">
        <v>104229780</v>
      </c>
      <c r="M364" s="6" t="s">
        <v>988</v>
      </c>
      <c r="N364" s="6" t="s">
        <v>28</v>
      </c>
      <c r="O364" s="7">
        <v>16220330000122</v>
      </c>
      <c r="P364" s="6" t="s">
        <v>989</v>
      </c>
      <c r="Q364" s="6" t="s">
        <v>990</v>
      </c>
      <c r="R364" s="6" t="s">
        <v>193</v>
      </c>
      <c r="S364" s="6" t="s">
        <v>194</v>
      </c>
      <c r="T364" s="8">
        <v>41152</v>
      </c>
      <c r="U364" s="2">
        <v>955</v>
      </c>
      <c r="V364" s="6" t="s">
        <v>911</v>
      </c>
      <c r="W364" s="9" t="s">
        <v>991</v>
      </c>
      <c r="X364" s="17">
        <f t="shared" si="5"/>
        <v>5.7583233383210874E-4</v>
      </c>
    </row>
    <row r="365" spans="1:24">
      <c r="A365" s="3">
        <v>47</v>
      </c>
      <c r="B365" s="10" t="s">
        <v>23</v>
      </c>
      <c r="C365" s="10" t="s">
        <v>24</v>
      </c>
      <c r="D365" s="11">
        <v>190000010889</v>
      </c>
      <c r="E365" s="10" t="s">
        <v>25</v>
      </c>
      <c r="F365" s="4">
        <v>58475</v>
      </c>
      <c r="G365" s="10" t="s">
        <v>34</v>
      </c>
      <c r="H365" s="10" t="s">
        <v>32</v>
      </c>
      <c r="I365" s="4">
        <v>43</v>
      </c>
      <c r="J365" s="10" t="s">
        <v>26</v>
      </c>
      <c r="K365" s="10" t="s">
        <v>68</v>
      </c>
      <c r="L365" s="11">
        <v>104229780</v>
      </c>
      <c r="M365" s="10" t="s">
        <v>992</v>
      </c>
      <c r="N365" s="10" t="s">
        <v>28</v>
      </c>
      <c r="O365" s="11">
        <v>16219450000100</v>
      </c>
      <c r="P365" s="10" t="s">
        <v>993</v>
      </c>
      <c r="Q365" s="10" t="s">
        <v>994</v>
      </c>
      <c r="R365" s="10" t="s">
        <v>193</v>
      </c>
      <c r="S365" s="10" t="s">
        <v>194</v>
      </c>
      <c r="T365" s="12">
        <v>41151</v>
      </c>
      <c r="U365" s="4">
        <v>513</v>
      </c>
      <c r="V365" s="10" t="s">
        <v>910</v>
      </c>
      <c r="W365" s="13" t="s">
        <v>995</v>
      </c>
      <c r="X365" s="17">
        <f t="shared" si="5"/>
        <v>3.0932145262394954E-4</v>
      </c>
    </row>
    <row r="366" spans="1:24">
      <c r="A366" s="1">
        <v>47</v>
      </c>
      <c r="B366" s="6" t="s">
        <v>23</v>
      </c>
      <c r="C366" s="6" t="s">
        <v>24</v>
      </c>
      <c r="D366" s="7">
        <v>190000010889</v>
      </c>
      <c r="E366" s="6" t="s">
        <v>25</v>
      </c>
      <c r="F366" s="2">
        <v>58475</v>
      </c>
      <c r="G366" s="6" t="s">
        <v>34</v>
      </c>
      <c r="H366" s="6" t="s">
        <v>32</v>
      </c>
      <c r="I366" s="2">
        <v>43</v>
      </c>
      <c r="J366" s="6" t="s">
        <v>26</v>
      </c>
      <c r="K366" s="6" t="s">
        <v>68</v>
      </c>
      <c r="L366" s="7">
        <v>104229780</v>
      </c>
      <c r="M366" s="6" t="s">
        <v>996</v>
      </c>
      <c r="N366" s="6" t="s">
        <v>28</v>
      </c>
      <c r="O366" s="7">
        <v>16219450000100</v>
      </c>
      <c r="P366" s="6" t="s">
        <v>993</v>
      </c>
      <c r="Q366" s="6" t="s">
        <v>994</v>
      </c>
      <c r="R366" s="6" t="s">
        <v>193</v>
      </c>
      <c r="S366" s="6" t="s">
        <v>194</v>
      </c>
      <c r="T366" s="8">
        <v>41177</v>
      </c>
      <c r="U366" s="2">
        <v>125</v>
      </c>
      <c r="V366" s="6" t="s">
        <v>911</v>
      </c>
      <c r="W366" s="9" t="s">
        <v>997</v>
      </c>
      <c r="X366" s="17">
        <f t="shared" si="5"/>
        <v>7.5370724323574445E-5</v>
      </c>
    </row>
    <row r="367" spans="1:24">
      <c r="A367" s="3">
        <v>47</v>
      </c>
      <c r="B367" s="10" t="s">
        <v>23</v>
      </c>
      <c r="C367" s="10" t="s">
        <v>24</v>
      </c>
      <c r="D367" s="11">
        <v>190000010889</v>
      </c>
      <c r="E367" s="10" t="s">
        <v>25</v>
      </c>
      <c r="F367" s="4">
        <v>58475</v>
      </c>
      <c r="G367" s="10" t="s">
        <v>34</v>
      </c>
      <c r="H367" s="10" t="s">
        <v>32</v>
      </c>
      <c r="I367" s="4">
        <v>43</v>
      </c>
      <c r="J367" s="10" t="s">
        <v>26</v>
      </c>
      <c r="K367" s="10" t="s">
        <v>68</v>
      </c>
      <c r="L367" s="11">
        <v>104229780</v>
      </c>
      <c r="M367" s="10" t="s">
        <v>998</v>
      </c>
      <c r="N367" s="10" t="s">
        <v>28</v>
      </c>
      <c r="O367" s="11">
        <v>16220125000167</v>
      </c>
      <c r="P367" s="10" t="s">
        <v>999</v>
      </c>
      <c r="Q367" s="10" t="s">
        <v>1000</v>
      </c>
      <c r="R367" s="10" t="s">
        <v>193</v>
      </c>
      <c r="S367" s="10" t="s">
        <v>194</v>
      </c>
      <c r="T367" s="12">
        <v>41152</v>
      </c>
      <c r="U367" s="4">
        <v>200.5</v>
      </c>
      <c r="V367" s="10" t="s">
        <v>911</v>
      </c>
      <c r="W367" s="13" t="s">
        <v>1001</v>
      </c>
      <c r="X367" s="17">
        <f t="shared" si="5"/>
        <v>1.2089464181501341E-4</v>
      </c>
    </row>
    <row r="368" spans="1:24">
      <c r="A368" s="1">
        <v>47</v>
      </c>
      <c r="B368" s="6" t="s">
        <v>23</v>
      </c>
      <c r="C368" s="6" t="s">
        <v>24</v>
      </c>
      <c r="D368" s="7">
        <v>190000010889</v>
      </c>
      <c r="E368" s="6" t="s">
        <v>25</v>
      </c>
      <c r="F368" s="2">
        <v>58475</v>
      </c>
      <c r="G368" s="6" t="s">
        <v>34</v>
      </c>
      <c r="H368" s="6" t="s">
        <v>32</v>
      </c>
      <c r="I368" s="2">
        <v>43</v>
      </c>
      <c r="J368" s="6" t="s">
        <v>26</v>
      </c>
      <c r="K368" s="6" t="s">
        <v>68</v>
      </c>
      <c r="L368" s="7">
        <v>104229780</v>
      </c>
      <c r="M368" s="6" t="s">
        <v>1002</v>
      </c>
      <c r="N368" s="6" t="s">
        <v>28</v>
      </c>
      <c r="O368" s="7">
        <v>16220125000167</v>
      </c>
      <c r="P368" s="6" t="s">
        <v>999</v>
      </c>
      <c r="Q368" s="6" t="s">
        <v>1000</v>
      </c>
      <c r="R368" s="6" t="s">
        <v>193</v>
      </c>
      <c r="S368" s="6" t="s">
        <v>194</v>
      </c>
      <c r="T368" s="8">
        <v>41152</v>
      </c>
      <c r="U368" s="2">
        <v>175</v>
      </c>
      <c r="V368" s="6" t="s">
        <v>910</v>
      </c>
      <c r="W368" s="9" t="s">
        <v>1003</v>
      </c>
      <c r="X368" s="17">
        <f t="shared" si="5"/>
        <v>1.0551901405300422E-4</v>
      </c>
    </row>
    <row r="369" spans="1:24">
      <c r="A369" s="3">
        <v>47</v>
      </c>
      <c r="B369" s="10" t="s">
        <v>23</v>
      </c>
      <c r="C369" s="10" t="s">
        <v>24</v>
      </c>
      <c r="D369" s="11">
        <v>190000010889</v>
      </c>
      <c r="E369" s="10" t="s">
        <v>25</v>
      </c>
      <c r="F369" s="4">
        <v>58475</v>
      </c>
      <c r="G369" s="10" t="s">
        <v>34</v>
      </c>
      <c r="H369" s="10" t="s">
        <v>32</v>
      </c>
      <c r="I369" s="4">
        <v>43</v>
      </c>
      <c r="J369" s="10" t="s">
        <v>26</v>
      </c>
      <c r="K369" s="10" t="s">
        <v>68</v>
      </c>
      <c r="L369" s="11">
        <v>104229780</v>
      </c>
      <c r="M369" s="10" t="s">
        <v>1004</v>
      </c>
      <c r="N369" s="10" t="s">
        <v>28</v>
      </c>
      <c r="O369" s="11">
        <v>16220125000167</v>
      </c>
      <c r="P369" s="10" t="s">
        <v>999</v>
      </c>
      <c r="Q369" s="10" t="s">
        <v>1000</v>
      </c>
      <c r="R369" s="10" t="s">
        <v>193</v>
      </c>
      <c r="S369" s="10" t="s">
        <v>194</v>
      </c>
      <c r="T369" s="12">
        <v>41152</v>
      </c>
      <c r="U369" s="4">
        <v>387.5</v>
      </c>
      <c r="V369" s="10" t="s">
        <v>911</v>
      </c>
      <c r="W369" s="13" t="s">
        <v>1005</v>
      </c>
      <c r="X369" s="17">
        <f t="shared" si="5"/>
        <v>2.3364924540308078E-4</v>
      </c>
    </row>
    <row r="370" spans="1:24">
      <c r="A370" s="1">
        <v>47</v>
      </c>
      <c r="B370" s="6" t="s">
        <v>23</v>
      </c>
      <c r="C370" s="6" t="s">
        <v>24</v>
      </c>
      <c r="D370" s="7">
        <v>190000010889</v>
      </c>
      <c r="E370" s="6" t="s">
        <v>25</v>
      </c>
      <c r="F370" s="2">
        <v>58475</v>
      </c>
      <c r="G370" s="6" t="s">
        <v>34</v>
      </c>
      <c r="H370" s="6" t="s">
        <v>32</v>
      </c>
      <c r="I370" s="2">
        <v>43</v>
      </c>
      <c r="J370" s="6" t="s">
        <v>26</v>
      </c>
      <c r="K370" s="6" t="s">
        <v>68</v>
      </c>
      <c r="L370" s="7">
        <v>104229780</v>
      </c>
      <c r="M370" s="6" t="s">
        <v>1006</v>
      </c>
      <c r="N370" s="6" t="s">
        <v>28</v>
      </c>
      <c r="O370" s="7">
        <v>16109585000112</v>
      </c>
      <c r="P370" s="6" t="s">
        <v>1007</v>
      </c>
      <c r="Q370" s="6" t="s">
        <v>1008</v>
      </c>
      <c r="R370" s="6" t="s">
        <v>193</v>
      </c>
      <c r="S370" s="6" t="s">
        <v>194</v>
      </c>
      <c r="T370" s="8">
        <v>41152</v>
      </c>
      <c r="U370" s="2">
        <v>350</v>
      </c>
      <c r="V370" s="6" t="s">
        <v>910</v>
      </c>
      <c r="W370" s="9" t="s">
        <v>1009</v>
      </c>
      <c r="X370" s="17">
        <f t="shared" si="5"/>
        <v>2.1103802810600844E-4</v>
      </c>
    </row>
    <row r="371" spans="1:24">
      <c r="A371" s="3">
        <v>47</v>
      </c>
      <c r="B371" s="10" t="s">
        <v>23</v>
      </c>
      <c r="C371" s="10" t="s">
        <v>24</v>
      </c>
      <c r="D371" s="11">
        <v>190000010889</v>
      </c>
      <c r="E371" s="10" t="s">
        <v>25</v>
      </c>
      <c r="F371" s="4">
        <v>58475</v>
      </c>
      <c r="G371" s="10" t="s">
        <v>34</v>
      </c>
      <c r="H371" s="10" t="s">
        <v>32</v>
      </c>
      <c r="I371" s="4">
        <v>43</v>
      </c>
      <c r="J371" s="10" t="s">
        <v>26</v>
      </c>
      <c r="K371" s="10" t="s">
        <v>68</v>
      </c>
      <c r="L371" s="11">
        <v>104229780</v>
      </c>
      <c r="M371" s="10" t="s">
        <v>1010</v>
      </c>
      <c r="N371" s="10" t="s">
        <v>28</v>
      </c>
      <c r="O371" s="11">
        <v>16208929000140</v>
      </c>
      <c r="P371" s="10" t="s">
        <v>1011</v>
      </c>
      <c r="Q371" s="10" t="s">
        <v>1012</v>
      </c>
      <c r="R371" s="10" t="s">
        <v>193</v>
      </c>
      <c r="S371" s="10" t="s">
        <v>194</v>
      </c>
      <c r="T371" s="12">
        <v>41165</v>
      </c>
      <c r="U371" s="4">
        <v>210</v>
      </c>
      <c r="V371" s="10" t="s">
        <v>911</v>
      </c>
      <c r="W371" s="13" t="s">
        <v>1013</v>
      </c>
      <c r="X371" s="17">
        <f t="shared" si="5"/>
        <v>1.2662281686360506E-4</v>
      </c>
    </row>
    <row r="372" spans="1:24">
      <c r="A372" s="1">
        <v>47</v>
      </c>
      <c r="B372" s="6" t="s">
        <v>23</v>
      </c>
      <c r="C372" s="6" t="s">
        <v>24</v>
      </c>
      <c r="D372" s="7">
        <v>190000010889</v>
      </c>
      <c r="E372" s="6" t="s">
        <v>25</v>
      </c>
      <c r="F372" s="2">
        <v>58475</v>
      </c>
      <c r="G372" s="6" t="s">
        <v>34</v>
      </c>
      <c r="H372" s="6" t="s">
        <v>32</v>
      </c>
      <c r="I372" s="2">
        <v>43</v>
      </c>
      <c r="J372" s="6" t="s">
        <v>26</v>
      </c>
      <c r="K372" s="6" t="s">
        <v>68</v>
      </c>
      <c r="L372" s="7">
        <v>104229780</v>
      </c>
      <c r="M372" s="6" t="s">
        <v>1014</v>
      </c>
      <c r="N372" s="6" t="s">
        <v>28</v>
      </c>
      <c r="O372" s="7">
        <v>16208929000140</v>
      </c>
      <c r="P372" s="6" t="s">
        <v>1011</v>
      </c>
      <c r="Q372" s="6" t="s">
        <v>1012</v>
      </c>
      <c r="R372" s="6" t="s">
        <v>193</v>
      </c>
      <c r="S372" s="6" t="s">
        <v>194</v>
      </c>
      <c r="T372" s="8">
        <v>41165</v>
      </c>
      <c r="U372" s="2">
        <v>577.5</v>
      </c>
      <c r="V372" s="6" t="s">
        <v>911</v>
      </c>
      <c r="W372" s="9" t="s">
        <v>1015</v>
      </c>
      <c r="X372" s="17">
        <f t="shared" si="5"/>
        <v>3.4821274637491395E-4</v>
      </c>
    </row>
    <row r="373" spans="1:24">
      <c r="A373" s="3">
        <v>47</v>
      </c>
      <c r="B373" s="10" t="s">
        <v>23</v>
      </c>
      <c r="C373" s="10" t="s">
        <v>24</v>
      </c>
      <c r="D373" s="11">
        <v>190000010889</v>
      </c>
      <c r="E373" s="10" t="s">
        <v>25</v>
      </c>
      <c r="F373" s="4">
        <v>58475</v>
      </c>
      <c r="G373" s="10" t="s">
        <v>34</v>
      </c>
      <c r="H373" s="10" t="s">
        <v>32</v>
      </c>
      <c r="I373" s="4">
        <v>43</v>
      </c>
      <c r="J373" s="10" t="s">
        <v>26</v>
      </c>
      <c r="K373" s="10" t="s">
        <v>68</v>
      </c>
      <c r="L373" s="11">
        <v>104229780</v>
      </c>
      <c r="M373" s="10" t="s">
        <v>1016</v>
      </c>
      <c r="N373" s="10" t="s">
        <v>28</v>
      </c>
      <c r="O373" s="11">
        <v>16208929000140</v>
      </c>
      <c r="P373" s="10" t="s">
        <v>1011</v>
      </c>
      <c r="Q373" s="10" t="s">
        <v>1012</v>
      </c>
      <c r="R373" s="10" t="s">
        <v>193</v>
      </c>
      <c r="S373" s="10" t="s">
        <v>194</v>
      </c>
      <c r="T373" s="12">
        <v>41178</v>
      </c>
      <c r="U373" s="4">
        <v>392.5</v>
      </c>
      <c r="V373" s="10" t="s">
        <v>911</v>
      </c>
      <c r="W373" s="13" t="s">
        <v>1017</v>
      </c>
      <c r="X373" s="17">
        <f t="shared" si="5"/>
        <v>2.3666407437602377E-4</v>
      </c>
    </row>
    <row r="374" spans="1:24">
      <c r="A374" s="1">
        <v>47</v>
      </c>
      <c r="B374" s="6" t="s">
        <v>23</v>
      </c>
      <c r="C374" s="6" t="s">
        <v>24</v>
      </c>
      <c r="D374" s="7">
        <v>190000010889</v>
      </c>
      <c r="E374" s="6" t="s">
        <v>25</v>
      </c>
      <c r="F374" s="2">
        <v>58475</v>
      </c>
      <c r="G374" s="6" t="s">
        <v>34</v>
      </c>
      <c r="H374" s="6" t="s">
        <v>32</v>
      </c>
      <c r="I374" s="2">
        <v>43</v>
      </c>
      <c r="J374" s="6" t="s">
        <v>26</v>
      </c>
      <c r="K374" s="6" t="s">
        <v>68</v>
      </c>
      <c r="L374" s="7">
        <v>104229780</v>
      </c>
      <c r="M374" s="6" t="s">
        <v>1018</v>
      </c>
      <c r="N374" s="6" t="s">
        <v>28</v>
      </c>
      <c r="O374" s="7">
        <v>16208929000140</v>
      </c>
      <c r="P374" s="6" t="s">
        <v>1011</v>
      </c>
      <c r="Q374" s="6" t="s">
        <v>1012</v>
      </c>
      <c r="R374" s="6" t="s">
        <v>193</v>
      </c>
      <c r="S374" s="6" t="s">
        <v>194</v>
      </c>
      <c r="T374" s="8">
        <v>41163</v>
      </c>
      <c r="U374" s="2">
        <v>125</v>
      </c>
      <c r="V374" s="6" t="s">
        <v>910</v>
      </c>
      <c r="W374" s="9" t="s">
        <v>1019</v>
      </c>
      <c r="X374" s="17">
        <f t="shared" si="5"/>
        <v>7.5370724323574445E-5</v>
      </c>
    </row>
    <row r="375" spans="1:24">
      <c r="A375" s="3">
        <v>47</v>
      </c>
      <c r="B375" s="10" t="s">
        <v>23</v>
      </c>
      <c r="C375" s="10" t="s">
        <v>24</v>
      </c>
      <c r="D375" s="11">
        <v>190000010889</v>
      </c>
      <c r="E375" s="10" t="s">
        <v>25</v>
      </c>
      <c r="F375" s="4">
        <v>58475</v>
      </c>
      <c r="G375" s="10" t="s">
        <v>34</v>
      </c>
      <c r="H375" s="10" t="s">
        <v>32</v>
      </c>
      <c r="I375" s="4">
        <v>43</v>
      </c>
      <c r="J375" s="10" t="s">
        <v>26</v>
      </c>
      <c r="K375" s="10" t="s">
        <v>68</v>
      </c>
      <c r="L375" s="11">
        <v>104229780</v>
      </c>
      <c r="M375" s="10" t="s">
        <v>1020</v>
      </c>
      <c r="N375" s="10" t="s">
        <v>28</v>
      </c>
      <c r="O375" s="11">
        <v>16106600000179</v>
      </c>
      <c r="P375" s="10" t="s">
        <v>1021</v>
      </c>
      <c r="Q375" s="10" t="s">
        <v>1022</v>
      </c>
      <c r="R375" s="10" t="s">
        <v>193</v>
      </c>
      <c r="S375" s="10" t="s">
        <v>194</v>
      </c>
      <c r="T375" s="12">
        <v>41165</v>
      </c>
      <c r="U375" s="4">
        <v>1500</v>
      </c>
      <c r="V375" s="10" t="s">
        <v>910</v>
      </c>
      <c r="W375" s="13" t="s">
        <v>1023</v>
      </c>
      <c r="X375" s="17">
        <f t="shared" si="5"/>
        <v>9.044486918828934E-4</v>
      </c>
    </row>
    <row r="376" spans="1:24">
      <c r="A376" s="1">
        <v>47</v>
      </c>
      <c r="B376" s="6" t="s">
        <v>23</v>
      </c>
      <c r="C376" s="6" t="s">
        <v>24</v>
      </c>
      <c r="D376" s="7">
        <v>190000010889</v>
      </c>
      <c r="E376" s="6" t="s">
        <v>25</v>
      </c>
      <c r="F376" s="2">
        <v>58475</v>
      </c>
      <c r="G376" s="6" t="s">
        <v>34</v>
      </c>
      <c r="H376" s="6" t="s">
        <v>32</v>
      </c>
      <c r="I376" s="2">
        <v>43</v>
      </c>
      <c r="J376" s="6" t="s">
        <v>26</v>
      </c>
      <c r="K376" s="6" t="s">
        <v>68</v>
      </c>
      <c r="L376" s="7">
        <v>104229780</v>
      </c>
      <c r="M376" s="6" t="s">
        <v>1024</v>
      </c>
      <c r="N376" s="6" t="s">
        <v>28</v>
      </c>
      <c r="O376" s="7">
        <v>16217521000135</v>
      </c>
      <c r="P376" s="6" t="s">
        <v>1025</v>
      </c>
      <c r="Q376" s="6" t="s">
        <v>1026</v>
      </c>
      <c r="R376" s="6" t="s">
        <v>193</v>
      </c>
      <c r="S376" s="6" t="s">
        <v>194</v>
      </c>
      <c r="T376" s="8">
        <v>41173</v>
      </c>
      <c r="U376" s="2">
        <v>1085</v>
      </c>
      <c r="V376" s="6" t="s">
        <v>910</v>
      </c>
      <c r="W376" s="9" t="s">
        <v>1027</v>
      </c>
      <c r="X376" s="17">
        <f t="shared" si="5"/>
        <v>6.5421788712862622E-4</v>
      </c>
    </row>
    <row r="377" spans="1:24">
      <c r="A377" s="3">
        <v>47</v>
      </c>
      <c r="B377" s="10" t="s">
        <v>23</v>
      </c>
      <c r="C377" s="10" t="s">
        <v>24</v>
      </c>
      <c r="D377" s="11">
        <v>190000010889</v>
      </c>
      <c r="E377" s="10" t="s">
        <v>25</v>
      </c>
      <c r="F377" s="4">
        <v>58475</v>
      </c>
      <c r="G377" s="10" t="s">
        <v>34</v>
      </c>
      <c r="H377" s="10" t="s">
        <v>32</v>
      </c>
      <c r="I377" s="4">
        <v>43</v>
      </c>
      <c r="J377" s="10" t="s">
        <v>26</v>
      </c>
      <c r="K377" s="10" t="s">
        <v>68</v>
      </c>
      <c r="L377" s="11">
        <v>104229780</v>
      </c>
      <c r="M377" s="10" t="s">
        <v>1028</v>
      </c>
      <c r="N377" s="10" t="s">
        <v>28</v>
      </c>
      <c r="O377" s="11">
        <v>16217521000135</v>
      </c>
      <c r="P377" s="10" t="s">
        <v>1025</v>
      </c>
      <c r="Q377" s="10" t="s">
        <v>1026</v>
      </c>
      <c r="R377" s="10" t="s">
        <v>193</v>
      </c>
      <c r="S377" s="10" t="s">
        <v>194</v>
      </c>
      <c r="T377" s="12">
        <v>41178</v>
      </c>
      <c r="U377" s="4">
        <v>1862.5</v>
      </c>
      <c r="V377" s="10" t="s">
        <v>910</v>
      </c>
      <c r="W377" s="13" t="s">
        <v>1029</v>
      </c>
      <c r="X377" s="17">
        <f t="shared" si="5"/>
        <v>1.1230237924212592E-3</v>
      </c>
    </row>
    <row r="378" spans="1:24">
      <c r="A378" s="1">
        <v>47</v>
      </c>
      <c r="B378" s="6" t="s">
        <v>23</v>
      </c>
      <c r="C378" s="6" t="s">
        <v>24</v>
      </c>
      <c r="D378" s="7">
        <v>190000010889</v>
      </c>
      <c r="E378" s="6" t="s">
        <v>25</v>
      </c>
      <c r="F378" s="2">
        <v>58475</v>
      </c>
      <c r="G378" s="6" t="s">
        <v>34</v>
      </c>
      <c r="H378" s="6" t="s">
        <v>32</v>
      </c>
      <c r="I378" s="2">
        <v>43</v>
      </c>
      <c r="J378" s="6" t="s">
        <v>26</v>
      </c>
      <c r="K378" s="6" t="s">
        <v>68</v>
      </c>
      <c r="L378" s="7">
        <v>104229780</v>
      </c>
      <c r="M378" s="6" t="s">
        <v>1030</v>
      </c>
      <c r="N378" s="6" t="s">
        <v>28</v>
      </c>
      <c r="O378" s="7">
        <v>16112244000104</v>
      </c>
      <c r="P378" s="6" t="s">
        <v>1031</v>
      </c>
      <c r="Q378" s="6" t="s">
        <v>1032</v>
      </c>
      <c r="R378" s="6" t="s">
        <v>193</v>
      </c>
      <c r="S378" s="6" t="s">
        <v>194</v>
      </c>
      <c r="T378" s="8">
        <v>41156</v>
      </c>
      <c r="U378" s="2">
        <v>150</v>
      </c>
      <c r="V378" s="6" t="s">
        <v>910</v>
      </c>
      <c r="W378" s="9" t="s">
        <v>1033</v>
      </c>
      <c r="X378" s="17">
        <f t="shared" si="5"/>
        <v>9.044486918828934E-5</v>
      </c>
    </row>
    <row r="379" spans="1:24">
      <c r="A379" s="3">
        <v>47</v>
      </c>
      <c r="B379" s="10" t="s">
        <v>23</v>
      </c>
      <c r="C379" s="10" t="s">
        <v>24</v>
      </c>
      <c r="D379" s="11">
        <v>190000010889</v>
      </c>
      <c r="E379" s="10" t="s">
        <v>25</v>
      </c>
      <c r="F379" s="4">
        <v>58475</v>
      </c>
      <c r="G379" s="10" t="s">
        <v>34</v>
      </c>
      <c r="H379" s="10" t="s">
        <v>32</v>
      </c>
      <c r="I379" s="4">
        <v>43</v>
      </c>
      <c r="J379" s="10" t="s">
        <v>26</v>
      </c>
      <c r="K379" s="10" t="s">
        <v>68</v>
      </c>
      <c r="L379" s="11">
        <v>104229780</v>
      </c>
      <c r="M379" s="10" t="s">
        <v>1034</v>
      </c>
      <c r="N379" s="10" t="s">
        <v>28</v>
      </c>
      <c r="O379" s="11">
        <v>46120998772</v>
      </c>
      <c r="P379" s="10" t="s">
        <v>1035</v>
      </c>
      <c r="Q379" s="10" t="s">
        <v>1036</v>
      </c>
      <c r="R379" s="10" t="s">
        <v>28</v>
      </c>
      <c r="S379" s="10" t="s">
        <v>28</v>
      </c>
      <c r="T379" s="12">
        <v>41107</v>
      </c>
      <c r="U379" s="4">
        <v>1000</v>
      </c>
      <c r="V379" s="10" t="s">
        <v>907</v>
      </c>
      <c r="W379" s="13" t="s">
        <v>1037</v>
      </c>
      <c r="X379" s="17">
        <f t="shared" si="5"/>
        <v>6.0296579458859556E-4</v>
      </c>
    </row>
    <row r="380" spans="1:24">
      <c r="A380" s="1">
        <v>47</v>
      </c>
      <c r="B380" s="6" t="s">
        <v>23</v>
      </c>
      <c r="C380" s="6" t="s">
        <v>24</v>
      </c>
      <c r="D380" s="7">
        <v>190000010889</v>
      </c>
      <c r="E380" s="6" t="s">
        <v>25</v>
      </c>
      <c r="F380" s="2">
        <v>58475</v>
      </c>
      <c r="G380" s="6" t="s">
        <v>34</v>
      </c>
      <c r="H380" s="6" t="s">
        <v>32</v>
      </c>
      <c r="I380" s="2">
        <v>43</v>
      </c>
      <c r="J380" s="6" t="s">
        <v>26</v>
      </c>
      <c r="K380" s="6" t="s">
        <v>68</v>
      </c>
      <c r="L380" s="7">
        <v>104229780</v>
      </c>
      <c r="M380" s="6" t="s">
        <v>1038</v>
      </c>
      <c r="N380" s="6" t="s">
        <v>28</v>
      </c>
      <c r="O380" s="7">
        <v>46120998772</v>
      </c>
      <c r="P380" s="6" t="s">
        <v>1035</v>
      </c>
      <c r="Q380" s="6" t="s">
        <v>1036</v>
      </c>
      <c r="R380" s="6" t="s">
        <v>28</v>
      </c>
      <c r="S380" s="6" t="s">
        <v>28</v>
      </c>
      <c r="T380" s="8">
        <v>41151</v>
      </c>
      <c r="U380" s="2">
        <v>1000</v>
      </c>
      <c r="V380" s="6" t="s">
        <v>907</v>
      </c>
      <c r="W380" s="9" t="s">
        <v>1039</v>
      </c>
      <c r="X380" s="17">
        <f t="shared" si="5"/>
        <v>6.0296579458859556E-4</v>
      </c>
    </row>
    <row r="381" spans="1:24">
      <c r="A381" s="3">
        <v>47</v>
      </c>
      <c r="B381" s="10" t="s">
        <v>23</v>
      </c>
      <c r="C381" s="10" t="s">
        <v>24</v>
      </c>
      <c r="D381" s="11">
        <v>190000010889</v>
      </c>
      <c r="E381" s="10" t="s">
        <v>25</v>
      </c>
      <c r="F381" s="4">
        <v>58475</v>
      </c>
      <c r="G381" s="10" t="s">
        <v>34</v>
      </c>
      <c r="H381" s="10" t="s">
        <v>32</v>
      </c>
      <c r="I381" s="4">
        <v>43</v>
      </c>
      <c r="J381" s="10" t="s">
        <v>26</v>
      </c>
      <c r="K381" s="10" t="s">
        <v>68</v>
      </c>
      <c r="L381" s="11">
        <v>104229780</v>
      </c>
      <c r="M381" s="10" t="s">
        <v>1040</v>
      </c>
      <c r="N381" s="10" t="s">
        <v>28</v>
      </c>
      <c r="O381" s="11">
        <v>46120998772</v>
      </c>
      <c r="P381" s="10" t="s">
        <v>1035</v>
      </c>
      <c r="Q381" s="10" t="s">
        <v>1036</v>
      </c>
      <c r="R381" s="10" t="s">
        <v>28</v>
      </c>
      <c r="S381" s="10" t="s">
        <v>28</v>
      </c>
      <c r="T381" s="12">
        <v>41171</v>
      </c>
      <c r="U381" s="4">
        <v>1000</v>
      </c>
      <c r="V381" s="10" t="s">
        <v>907</v>
      </c>
      <c r="W381" s="13" t="s">
        <v>1041</v>
      </c>
      <c r="X381" s="17">
        <f t="shared" si="5"/>
        <v>6.0296579458859556E-4</v>
      </c>
    </row>
    <row r="382" spans="1:24">
      <c r="A382" s="1">
        <v>47</v>
      </c>
      <c r="B382" s="6" t="s">
        <v>23</v>
      </c>
      <c r="C382" s="6" t="s">
        <v>24</v>
      </c>
      <c r="D382" s="7">
        <v>190000010889</v>
      </c>
      <c r="E382" s="6" t="s">
        <v>25</v>
      </c>
      <c r="F382" s="2">
        <v>58475</v>
      </c>
      <c r="G382" s="6" t="s">
        <v>34</v>
      </c>
      <c r="H382" s="6" t="s">
        <v>32</v>
      </c>
      <c r="I382" s="2">
        <v>43</v>
      </c>
      <c r="J382" s="6" t="s">
        <v>26</v>
      </c>
      <c r="K382" s="6" t="s">
        <v>68</v>
      </c>
      <c r="L382" s="7">
        <v>104229780</v>
      </c>
      <c r="M382" s="6" t="s">
        <v>1042</v>
      </c>
      <c r="N382" s="6" t="s">
        <v>28</v>
      </c>
      <c r="O382" s="7">
        <v>3408310734</v>
      </c>
      <c r="P382" s="6" t="s">
        <v>1043</v>
      </c>
      <c r="Q382" s="6" t="s">
        <v>1044</v>
      </c>
      <c r="R382" s="6" t="s">
        <v>28</v>
      </c>
      <c r="S382" s="6" t="s">
        <v>28</v>
      </c>
      <c r="T382" s="8">
        <v>41107</v>
      </c>
      <c r="U382" s="2">
        <v>4000</v>
      </c>
      <c r="V382" s="6" t="s">
        <v>907</v>
      </c>
      <c r="W382" s="9" t="s">
        <v>1045</v>
      </c>
      <c r="X382" s="17">
        <f t="shared" si="5"/>
        <v>2.4118631783543822E-3</v>
      </c>
    </row>
    <row r="383" spans="1:24">
      <c r="A383" s="3">
        <v>47</v>
      </c>
      <c r="B383" s="10" t="s">
        <v>23</v>
      </c>
      <c r="C383" s="10" t="s">
        <v>24</v>
      </c>
      <c r="D383" s="11">
        <v>190000010889</v>
      </c>
      <c r="E383" s="10" t="s">
        <v>25</v>
      </c>
      <c r="F383" s="4">
        <v>58475</v>
      </c>
      <c r="G383" s="10" t="s">
        <v>34</v>
      </c>
      <c r="H383" s="10" t="s">
        <v>32</v>
      </c>
      <c r="I383" s="4">
        <v>43</v>
      </c>
      <c r="J383" s="10" t="s">
        <v>26</v>
      </c>
      <c r="K383" s="10" t="s">
        <v>68</v>
      </c>
      <c r="L383" s="11">
        <v>104229780</v>
      </c>
      <c r="M383" s="10" t="s">
        <v>1046</v>
      </c>
      <c r="N383" s="10" t="s">
        <v>28</v>
      </c>
      <c r="O383" s="11">
        <v>3408310734</v>
      </c>
      <c r="P383" s="10" t="s">
        <v>1043</v>
      </c>
      <c r="Q383" s="10" t="s">
        <v>1044</v>
      </c>
      <c r="R383" s="10" t="s">
        <v>28</v>
      </c>
      <c r="S383" s="10" t="s">
        <v>28</v>
      </c>
      <c r="T383" s="12">
        <v>41151</v>
      </c>
      <c r="U383" s="4">
        <v>4000</v>
      </c>
      <c r="V383" s="10" t="s">
        <v>907</v>
      </c>
      <c r="W383" s="13" t="s">
        <v>1047</v>
      </c>
      <c r="X383" s="17">
        <f t="shared" si="5"/>
        <v>2.4118631783543822E-3</v>
      </c>
    </row>
    <row r="384" spans="1:24">
      <c r="A384" s="1">
        <v>47</v>
      </c>
      <c r="B384" s="6" t="s">
        <v>23</v>
      </c>
      <c r="C384" s="6" t="s">
        <v>24</v>
      </c>
      <c r="D384" s="7">
        <v>190000010889</v>
      </c>
      <c r="E384" s="6" t="s">
        <v>25</v>
      </c>
      <c r="F384" s="2">
        <v>58475</v>
      </c>
      <c r="G384" s="6" t="s">
        <v>34</v>
      </c>
      <c r="H384" s="6" t="s">
        <v>32</v>
      </c>
      <c r="I384" s="2">
        <v>43</v>
      </c>
      <c r="J384" s="6" t="s">
        <v>26</v>
      </c>
      <c r="K384" s="6" t="s">
        <v>68</v>
      </c>
      <c r="L384" s="7">
        <v>104229780</v>
      </c>
      <c r="M384" s="6" t="s">
        <v>1048</v>
      </c>
      <c r="N384" s="6" t="s">
        <v>28</v>
      </c>
      <c r="O384" s="7">
        <v>3408310734</v>
      </c>
      <c r="P384" s="6" t="s">
        <v>1043</v>
      </c>
      <c r="Q384" s="6" t="s">
        <v>1044</v>
      </c>
      <c r="R384" s="6" t="s">
        <v>28</v>
      </c>
      <c r="S384" s="6" t="s">
        <v>28</v>
      </c>
      <c r="T384" s="8">
        <v>41171</v>
      </c>
      <c r="U384" s="2">
        <v>4000</v>
      </c>
      <c r="V384" s="6" t="s">
        <v>907</v>
      </c>
      <c r="W384" s="9" t="s">
        <v>1049</v>
      </c>
      <c r="X384" s="17">
        <f t="shared" si="5"/>
        <v>2.4118631783543822E-3</v>
      </c>
    </row>
    <row r="385" spans="1:24">
      <c r="A385" s="3">
        <v>47</v>
      </c>
      <c r="B385" s="10" t="s">
        <v>23</v>
      </c>
      <c r="C385" s="10" t="s">
        <v>24</v>
      </c>
      <c r="D385" s="11">
        <v>190000010889</v>
      </c>
      <c r="E385" s="10" t="s">
        <v>25</v>
      </c>
      <c r="F385" s="4">
        <v>58475</v>
      </c>
      <c r="G385" s="10" t="s">
        <v>34</v>
      </c>
      <c r="H385" s="10" t="s">
        <v>32</v>
      </c>
      <c r="I385" s="4">
        <v>43</v>
      </c>
      <c r="J385" s="10" t="s">
        <v>26</v>
      </c>
      <c r="K385" s="10" t="s">
        <v>68</v>
      </c>
      <c r="L385" s="11">
        <v>104229780</v>
      </c>
      <c r="M385" s="10" t="s">
        <v>1050</v>
      </c>
      <c r="N385" s="10" t="s">
        <v>28</v>
      </c>
      <c r="O385" s="11">
        <v>4809615000114</v>
      </c>
      <c r="P385" s="10" t="s">
        <v>1051</v>
      </c>
      <c r="Q385" s="10" t="s">
        <v>660</v>
      </c>
      <c r="R385" s="10" t="s">
        <v>228</v>
      </c>
      <c r="S385" s="10" t="s">
        <v>229</v>
      </c>
      <c r="T385" s="12">
        <v>41107</v>
      </c>
      <c r="U385" s="4">
        <v>1500</v>
      </c>
      <c r="V385" s="10" t="s">
        <v>907</v>
      </c>
      <c r="W385" s="13" t="s">
        <v>1052</v>
      </c>
      <c r="X385" s="17">
        <f t="shared" si="5"/>
        <v>9.044486918828934E-4</v>
      </c>
    </row>
    <row r="386" spans="1:24">
      <c r="A386" s="1">
        <v>47</v>
      </c>
      <c r="B386" s="6" t="s">
        <v>23</v>
      </c>
      <c r="C386" s="6" t="s">
        <v>24</v>
      </c>
      <c r="D386" s="7">
        <v>190000010889</v>
      </c>
      <c r="E386" s="6" t="s">
        <v>25</v>
      </c>
      <c r="F386" s="2">
        <v>58475</v>
      </c>
      <c r="G386" s="6" t="s">
        <v>34</v>
      </c>
      <c r="H386" s="6" t="s">
        <v>32</v>
      </c>
      <c r="I386" s="2">
        <v>43</v>
      </c>
      <c r="J386" s="6" t="s">
        <v>26</v>
      </c>
      <c r="K386" s="6" t="s">
        <v>68</v>
      </c>
      <c r="L386" s="7">
        <v>104229780</v>
      </c>
      <c r="M386" s="6" t="s">
        <v>1053</v>
      </c>
      <c r="N386" s="6" t="s">
        <v>28</v>
      </c>
      <c r="O386" s="7">
        <v>4809615000114</v>
      </c>
      <c r="P386" s="6" t="s">
        <v>1051</v>
      </c>
      <c r="Q386" s="6" t="s">
        <v>660</v>
      </c>
      <c r="R386" s="6" t="s">
        <v>228</v>
      </c>
      <c r="S386" s="6" t="s">
        <v>229</v>
      </c>
      <c r="T386" s="8">
        <v>41151</v>
      </c>
      <c r="U386" s="2">
        <v>1500</v>
      </c>
      <c r="V386" s="6" t="s">
        <v>907</v>
      </c>
      <c r="W386" s="9" t="s">
        <v>1054</v>
      </c>
      <c r="X386" s="17">
        <f t="shared" si="5"/>
        <v>9.044486918828934E-4</v>
      </c>
    </row>
    <row r="387" spans="1:24">
      <c r="A387" s="3">
        <v>47</v>
      </c>
      <c r="B387" s="10" t="s">
        <v>23</v>
      </c>
      <c r="C387" s="10" t="s">
        <v>24</v>
      </c>
      <c r="D387" s="11">
        <v>190000010889</v>
      </c>
      <c r="E387" s="10" t="s">
        <v>25</v>
      </c>
      <c r="F387" s="4">
        <v>58475</v>
      </c>
      <c r="G387" s="10" t="s">
        <v>34</v>
      </c>
      <c r="H387" s="10" t="s">
        <v>32</v>
      </c>
      <c r="I387" s="4">
        <v>43</v>
      </c>
      <c r="J387" s="10" t="s">
        <v>26</v>
      </c>
      <c r="K387" s="10" t="s">
        <v>68</v>
      </c>
      <c r="L387" s="11">
        <v>104229780</v>
      </c>
      <c r="M387" s="10" t="s">
        <v>1055</v>
      </c>
      <c r="N387" s="10" t="s">
        <v>28</v>
      </c>
      <c r="O387" s="11">
        <v>4809615000114</v>
      </c>
      <c r="P387" s="10" t="s">
        <v>1051</v>
      </c>
      <c r="Q387" s="10" t="s">
        <v>660</v>
      </c>
      <c r="R387" s="10" t="s">
        <v>228</v>
      </c>
      <c r="S387" s="10" t="s">
        <v>229</v>
      </c>
      <c r="T387" s="12">
        <v>41171</v>
      </c>
      <c r="U387" s="4">
        <v>1500</v>
      </c>
      <c r="V387" s="10" t="s">
        <v>907</v>
      </c>
      <c r="W387" s="13" t="s">
        <v>1056</v>
      </c>
      <c r="X387" s="17">
        <f t="shared" ref="X387:X411" si="6">U387/Y$2</f>
        <v>9.044486918828934E-4</v>
      </c>
    </row>
    <row r="388" spans="1:24">
      <c r="A388" s="1">
        <v>47</v>
      </c>
      <c r="B388" s="6" t="s">
        <v>23</v>
      </c>
      <c r="C388" s="6" t="s">
        <v>24</v>
      </c>
      <c r="D388" s="7">
        <v>190000010889</v>
      </c>
      <c r="E388" s="6" t="s">
        <v>25</v>
      </c>
      <c r="F388" s="2">
        <v>58475</v>
      </c>
      <c r="G388" s="6" t="s">
        <v>34</v>
      </c>
      <c r="H388" s="6" t="s">
        <v>32</v>
      </c>
      <c r="I388" s="2">
        <v>43</v>
      </c>
      <c r="J388" s="6" t="s">
        <v>26</v>
      </c>
      <c r="K388" s="6" t="s">
        <v>68</v>
      </c>
      <c r="L388" s="7">
        <v>104229780</v>
      </c>
      <c r="M388" s="6" t="s">
        <v>1057</v>
      </c>
      <c r="N388" s="6" t="s">
        <v>28</v>
      </c>
      <c r="O388" s="7">
        <v>16235531000101</v>
      </c>
      <c r="P388" s="6" t="s">
        <v>1058</v>
      </c>
      <c r="Q388" s="6" t="s">
        <v>1059</v>
      </c>
      <c r="R388" s="6" t="s">
        <v>193</v>
      </c>
      <c r="S388" s="6" t="s">
        <v>194</v>
      </c>
      <c r="T388" s="8">
        <v>41139</v>
      </c>
      <c r="U388" s="2">
        <v>1910</v>
      </c>
      <c r="V388" s="6" t="s">
        <v>911</v>
      </c>
      <c r="W388" s="9" t="s">
        <v>1060</v>
      </c>
      <c r="X388" s="17">
        <f t="shared" si="6"/>
        <v>1.1516646676642175E-3</v>
      </c>
    </row>
    <row r="389" spans="1:24">
      <c r="A389" s="3">
        <v>47</v>
      </c>
      <c r="B389" s="10" t="s">
        <v>23</v>
      </c>
      <c r="C389" s="10" t="s">
        <v>24</v>
      </c>
      <c r="D389" s="11">
        <v>190000010889</v>
      </c>
      <c r="E389" s="10" t="s">
        <v>25</v>
      </c>
      <c r="F389" s="4">
        <v>58475</v>
      </c>
      <c r="G389" s="10" t="s">
        <v>34</v>
      </c>
      <c r="H389" s="10" t="s">
        <v>32</v>
      </c>
      <c r="I389" s="4">
        <v>43</v>
      </c>
      <c r="J389" s="10" t="s">
        <v>26</v>
      </c>
      <c r="K389" s="10" t="s">
        <v>68</v>
      </c>
      <c r="L389" s="11">
        <v>104229780</v>
      </c>
      <c r="M389" s="10" t="s">
        <v>1061</v>
      </c>
      <c r="N389" s="10" t="s">
        <v>28</v>
      </c>
      <c r="O389" s="11">
        <v>16229454000179</v>
      </c>
      <c r="P389" s="10" t="s">
        <v>1062</v>
      </c>
      <c r="Q389" s="10" t="s">
        <v>680</v>
      </c>
      <c r="R389" s="10" t="s">
        <v>193</v>
      </c>
      <c r="S389" s="10" t="s">
        <v>194</v>
      </c>
      <c r="T389" s="12">
        <v>41152</v>
      </c>
      <c r="U389" s="4">
        <v>1827</v>
      </c>
      <c r="V389" s="10" t="s">
        <v>911</v>
      </c>
      <c r="W389" s="13" t="s">
        <v>1063</v>
      </c>
      <c r="X389" s="17">
        <f t="shared" si="6"/>
        <v>1.1016185067133641E-3</v>
      </c>
    </row>
    <row r="390" spans="1:24">
      <c r="A390" s="1">
        <v>47</v>
      </c>
      <c r="B390" s="6" t="s">
        <v>23</v>
      </c>
      <c r="C390" s="6" t="s">
        <v>24</v>
      </c>
      <c r="D390" s="7">
        <v>190000010889</v>
      </c>
      <c r="E390" s="6" t="s">
        <v>25</v>
      </c>
      <c r="F390" s="2">
        <v>58475</v>
      </c>
      <c r="G390" s="6" t="s">
        <v>34</v>
      </c>
      <c r="H390" s="6" t="s">
        <v>32</v>
      </c>
      <c r="I390" s="2">
        <v>43</v>
      </c>
      <c r="J390" s="6" t="s">
        <v>26</v>
      </c>
      <c r="K390" s="6" t="s">
        <v>68</v>
      </c>
      <c r="L390" s="7">
        <v>104229780</v>
      </c>
      <c r="M390" s="6" t="s">
        <v>1064</v>
      </c>
      <c r="N390" s="6" t="s">
        <v>28</v>
      </c>
      <c r="O390" s="7">
        <v>16229454000179</v>
      </c>
      <c r="P390" s="6" t="s">
        <v>1062</v>
      </c>
      <c r="Q390" s="6" t="s">
        <v>680</v>
      </c>
      <c r="R390" s="6" t="s">
        <v>193</v>
      </c>
      <c r="S390" s="6" t="s">
        <v>194</v>
      </c>
      <c r="T390" s="8">
        <v>41152</v>
      </c>
      <c r="U390" s="2">
        <v>450</v>
      </c>
      <c r="V390" s="6" t="s">
        <v>910</v>
      </c>
      <c r="W390" s="9" t="s">
        <v>1065</v>
      </c>
      <c r="X390" s="17">
        <f t="shared" si="6"/>
        <v>2.7133460756486802E-4</v>
      </c>
    </row>
    <row r="391" spans="1:24">
      <c r="A391" s="3">
        <v>47</v>
      </c>
      <c r="B391" s="10" t="s">
        <v>23</v>
      </c>
      <c r="C391" s="10" t="s">
        <v>24</v>
      </c>
      <c r="D391" s="11">
        <v>190000010889</v>
      </c>
      <c r="E391" s="10" t="s">
        <v>25</v>
      </c>
      <c r="F391" s="4">
        <v>58475</v>
      </c>
      <c r="G391" s="10" t="s">
        <v>34</v>
      </c>
      <c r="H391" s="10" t="s">
        <v>32</v>
      </c>
      <c r="I391" s="4">
        <v>43</v>
      </c>
      <c r="J391" s="10" t="s">
        <v>26</v>
      </c>
      <c r="K391" s="10" t="s">
        <v>68</v>
      </c>
      <c r="L391" s="11">
        <v>104229780</v>
      </c>
      <c r="M391" s="10" t="s">
        <v>1066</v>
      </c>
      <c r="N391" s="10" t="s">
        <v>28</v>
      </c>
      <c r="O391" s="11">
        <v>16247586000123</v>
      </c>
      <c r="P391" s="10" t="s">
        <v>1067</v>
      </c>
      <c r="Q391" s="10" t="s">
        <v>1068</v>
      </c>
      <c r="R391" s="10" t="s">
        <v>193</v>
      </c>
      <c r="S391" s="10" t="s">
        <v>194</v>
      </c>
      <c r="T391" s="12">
        <v>41187</v>
      </c>
      <c r="U391" s="4">
        <v>7065</v>
      </c>
      <c r="V391" s="10" t="s">
        <v>911</v>
      </c>
      <c r="W391" s="13" t="s">
        <v>1069</v>
      </c>
      <c r="X391" s="17">
        <f t="shared" si="6"/>
        <v>4.2599533387684277E-3</v>
      </c>
    </row>
    <row r="392" spans="1:24">
      <c r="A392" s="1">
        <v>47</v>
      </c>
      <c r="B392" s="6" t="s">
        <v>23</v>
      </c>
      <c r="C392" s="6" t="s">
        <v>24</v>
      </c>
      <c r="D392" s="7">
        <v>190000010889</v>
      </c>
      <c r="E392" s="6" t="s">
        <v>25</v>
      </c>
      <c r="F392" s="2">
        <v>58475</v>
      </c>
      <c r="G392" s="6" t="s">
        <v>34</v>
      </c>
      <c r="H392" s="6" t="s">
        <v>32</v>
      </c>
      <c r="I392" s="2">
        <v>43</v>
      </c>
      <c r="J392" s="6" t="s">
        <v>26</v>
      </c>
      <c r="K392" s="6" t="s">
        <v>68</v>
      </c>
      <c r="L392" s="7">
        <v>104229780</v>
      </c>
      <c r="M392" s="6" t="s">
        <v>1070</v>
      </c>
      <c r="N392" s="6" t="s">
        <v>28</v>
      </c>
      <c r="O392" s="7">
        <v>16247586000123</v>
      </c>
      <c r="P392" s="6" t="s">
        <v>1067</v>
      </c>
      <c r="Q392" s="6" t="s">
        <v>1068</v>
      </c>
      <c r="R392" s="6" t="s">
        <v>193</v>
      </c>
      <c r="S392" s="6" t="s">
        <v>194</v>
      </c>
      <c r="T392" s="8">
        <v>41177</v>
      </c>
      <c r="U392" s="2">
        <v>120</v>
      </c>
      <c r="V392" s="6" t="s">
        <v>910</v>
      </c>
      <c r="W392" s="9" t="s">
        <v>1071</v>
      </c>
      <c r="X392" s="17">
        <f t="shared" si="6"/>
        <v>7.2355895350631466E-5</v>
      </c>
    </row>
    <row r="393" spans="1:24">
      <c r="A393" s="3">
        <v>47</v>
      </c>
      <c r="B393" s="10" t="s">
        <v>23</v>
      </c>
      <c r="C393" s="10" t="s">
        <v>24</v>
      </c>
      <c r="D393" s="11">
        <v>190000010889</v>
      </c>
      <c r="E393" s="10" t="s">
        <v>25</v>
      </c>
      <c r="F393" s="4">
        <v>58475</v>
      </c>
      <c r="G393" s="10" t="s">
        <v>34</v>
      </c>
      <c r="H393" s="10" t="s">
        <v>32</v>
      </c>
      <c r="I393" s="4">
        <v>43</v>
      </c>
      <c r="J393" s="10" t="s">
        <v>26</v>
      </c>
      <c r="K393" s="10" t="s">
        <v>68</v>
      </c>
      <c r="L393" s="11">
        <v>104229780</v>
      </c>
      <c r="M393" s="10" t="s">
        <v>1072</v>
      </c>
      <c r="N393" s="10" t="s">
        <v>28</v>
      </c>
      <c r="O393" s="11">
        <v>8578656253</v>
      </c>
      <c r="P393" s="10" t="s">
        <v>1073</v>
      </c>
      <c r="Q393" s="10" t="s">
        <v>1074</v>
      </c>
      <c r="R393" s="10" t="s">
        <v>28</v>
      </c>
      <c r="S393" s="10" t="s">
        <v>28</v>
      </c>
      <c r="T393" s="12">
        <v>41122</v>
      </c>
      <c r="U393" s="4">
        <v>1500</v>
      </c>
      <c r="V393" s="10" t="s">
        <v>906</v>
      </c>
      <c r="W393" s="13" t="s">
        <v>929</v>
      </c>
      <c r="X393" s="17">
        <f t="shared" si="6"/>
        <v>9.044486918828934E-4</v>
      </c>
    </row>
    <row r="394" spans="1:24">
      <c r="A394" s="1">
        <v>47</v>
      </c>
      <c r="B394" s="6" t="s">
        <v>23</v>
      </c>
      <c r="C394" s="6" t="s">
        <v>24</v>
      </c>
      <c r="D394" s="7">
        <v>190000010889</v>
      </c>
      <c r="E394" s="6" t="s">
        <v>25</v>
      </c>
      <c r="F394" s="2">
        <v>58475</v>
      </c>
      <c r="G394" s="6" t="s">
        <v>34</v>
      </c>
      <c r="H394" s="6" t="s">
        <v>32</v>
      </c>
      <c r="I394" s="2">
        <v>43</v>
      </c>
      <c r="J394" s="6" t="s">
        <v>26</v>
      </c>
      <c r="K394" s="6" t="s">
        <v>68</v>
      </c>
      <c r="L394" s="7">
        <v>104229780</v>
      </c>
      <c r="M394" s="6" t="s">
        <v>1075</v>
      </c>
      <c r="N394" s="6" t="s">
        <v>28</v>
      </c>
      <c r="O394" s="7">
        <v>8578656253</v>
      </c>
      <c r="P394" s="6" t="s">
        <v>1073</v>
      </c>
      <c r="Q394" s="6" t="s">
        <v>1074</v>
      </c>
      <c r="R394" s="6" t="s">
        <v>28</v>
      </c>
      <c r="S394" s="6" t="s">
        <v>28</v>
      </c>
      <c r="T394" s="8">
        <v>41171</v>
      </c>
      <c r="U394" s="2">
        <v>1500</v>
      </c>
      <c r="V394" s="6" t="s">
        <v>906</v>
      </c>
      <c r="W394" s="9" t="s">
        <v>1076</v>
      </c>
      <c r="X394" s="17">
        <f t="shared" si="6"/>
        <v>9.044486918828934E-4</v>
      </c>
    </row>
    <row r="395" spans="1:24">
      <c r="A395" s="3">
        <v>47</v>
      </c>
      <c r="B395" s="10" t="s">
        <v>23</v>
      </c>
      <c r="C395" s="10" t="s">
        <v>24</v>
      </c>
      <c r="D395" s="11">
        <v>190000010889</v>
      </c>
      <c r="E395" s="10" t="s">
        <v>25</v>
      </c>
      <c r="F395" s="4">
        <v>58475</v>
      </c>
      <c r="G395" s="10" t="s">
        <v>34</v>
      </c>
      <c r="H395" s="10" t="s">
        <v>32</v>
      </c>
      <c r="I395" s="4">
        <v>43</v>
      </c>
      <c r="J395" s="10" t="s">
        <v>26</v>
      </c>
      <c r="K395" s="10" t="s">
        <v>68</v>
      </c>
      <c r="L395" s="11">
        <v>104229780</v>
      </c>
      <c r="M395" s="10" t="s">
        <v>1077</v>
      </c>
      <c r="N395" s="10" t="s">
        <v>28</v>
      </c>
      <c r="O395" s="11">
        <v>7240333787</v>
      </c>
      <c r="P395" s="10" t="s">
        <v>1078</v>
      </c>
      <c r="Q395" s="10" t="s">
        <v>1078</v>
      </c>
      <c r="R395" s="10" t="s">
        <v>28</v>
      </c>
      <c r="S395" s="10" t="s">
        <v>28</v>
      </c>
      <c r="T395" s="12">
        <v>41107</v>
      </c>
      <c r="U395" s="4">
        <v>1500</v>
      </c>
      <c r="V395" s="10" t="s">
        <v>906</v>
      </c>
      <c r="W395" s="13" t="s">
        <v>929</v>
      </c>
      <c r="X395" s="17">
        <f t="shared" si="6"/>
        <v>9.044486918828934E-4</v>
      </c>
    </row>
    <row r="396" spans="1:24">
      <c r="A396" s="1">
        <v>47</v>
      </c>
      <c r="B396" s="6" t="s">
        <v>23</v>
      </c>
      <c r="C396" s="6" t="s">
        <v>24</v>
      </c>
      <c r="D396" s="7">
        <v>190000010889</v>
      </c>
      <c r="E396" s="6" t="s">
        <v>25</v>
      </c>
      <c r="F396" s="2">
        <v>58475</v>
      </c>
      <c r="G396" s="6" t="s">
        <v>34</v>
      </c>
      <c r="H396" s="6" t="s">
        <v>32</v>
      </c>
      <c r="I396" s="2">
        <v>43</v>
      </c>
      <c r="J396" s="6" t="s">
        <v>26</v>
      </c>
      <c r="K396" s="6" t="s">
        <v>68</v>
      </c>
      <c r="L396" s="7">
        <v>104229780</v>
      </c>
      <c r="M396" s="6" t="s">
        <v>1079</v>
      </c>
      <c r="N396" s="6" t="s">
        <v>28</v>
      </c>
      <c r="O396" s="7">
        <v>7240333787</v>
      </c>
      <c r="P396" s="6" t="s">
        <v>1078</v>
      </c>
      <c r="Q396" s="6" t="s">
        <v>1078</v>
      </c>
      <c r="R396" s="6" t="s">
        <v>28</v>
      </c>
      <c r="S396" s="6" t="s">
        <v>28</v>
      </c>
      <c r="T396" s="8">
        <v>41171</v>
      </c>
      <c r="U396" s="2">
        <v>1500</v>
      </c>
      <c r="V396" s="6" t="s">
        <v>906</v>
      </c>
      <c r="W396" s="9" t="s">
        <v>1080</v>
      </c>
      <c r="X396" s="17">
        <f t="shared" si="6"/>
        <v>9.044486918828934E-4</v>
      </c>
    </row>
    <row r="397" spans="1:24">
      <c r="A397" s="3">
        <v>47</v>
      </c>
      <c r="B397" s="10" t="s">
        <v>23</v>
      </c>
      <c r="C397" s="10" t="s">
        <v>24</v>
      </c>
      <c r="D397" s="11">
        <v>190000010889</v>
      </c>
      <c r="E397" s="10" t="s">
        <v>25</v>
      </c>
      <c r="F397" s="4">
        <v>58475</v>
      </c>
      <c r="G397" s="10" t="s">
        <v>34</v>
      </c>
      <c r="H397" s="10" t="s">
        <v>32</v>
      </c>
      <c r="I397" s="4">
        <v>43</v>
      </c>
      <c r="J397" s="10" t="s">
        <v>26</v>
      </c>
      <c r="K397" s="10" t="s">
        <v>68</v>
      </c>
      <c r="L397" s="11">
        <v>104229780</v>
      </c>
      <c r="M397" s="10" t="s">
        <v>1081</v>
      </c>
      <c r="N397" s="10" t="s">
        <v>28</v>
      </c>
      <c r="O397" s="11">
        <v>7240333787</v>
      </c>
      <c r="P397" s="10" t="s">
        <v>1078</v>
      </c>
      <c r="Q397" s="10" t="s">
        <v>1078</v>
      </c>
      <c r="R397" s="10" t="s">
        <v>28</v>
      </c>
      <c r="S397" s="10" t="s">
        <v>28</v>
      </c>
      <c r="T397" s="12">
        <v>41171</v>
      </c>
      <c r="U397" s="4">
        <v>1500</v>
      </c>
      <c r="V397" s="10" t="s">
        <v>906</v>
      </c>
      <c r="W397" s="13" t="s">
        <v>1082</v>
      </c>
      <c r="X397" s="17">
        <f t="shared" si="6"/>
        <v>9.044486918828934E-4</v>
      </c>
    </row>
    <row r="398" spans="1:24">
      <c r="A398" s="1">
        <v>47</v>
      </c>
      <c r="B398" s="6" t="s">
        <v>23</v>
      </c>
      <c r="C398" s="6" t="s">
        <v>24</v>
      </c>
      <c r="D398" s="7">
        <v>190000010889</v>
      </c>
      <c r="E398" s="6" t="s">
        <v>25</v>
      </c>
      <c r="F398" s="2">
        <v>58475</v>
      </c>
      <c r="G398" s="6" t="s">
        <v>34</v>
      </c>
      <c r="H398" s="6" t="s">
        <v>32</v>
      </c>
      <c r="I398" s="2">
        <v>43</v>
      </c>
      <c r="J398" s="6" t="s">
        <v>26</v>
      </c>
      <c r="K398" s="6" t="s">
        <v>68</v>
      </c>
      <c r="L398" s="7">
        <v>104229780</v>
      </c>
      <c r="M398" s="6" t="s">
        <v>1083</v>
      </c>
      <c r="N398" s="6" t="s">
        <v>28</v>
      </c>
      <c r="O398" s="7">
        <v>7240333787</v>
      </c>
      <c r="P398" s="6" t="s">
        <v>1078</v>
      </c>
      <c r="Q398" s="6" t="s">
        <v>1078</v>
      </c>
      <c r="R398" s="6" t="s">
        <v>28</v>
      </c>
      <c r="S398" s="6" t="s">
        <v>28</v>
      </c>
      <c r="T398" s="8">
        <v>41171</v>
      </c>
      <c r="U398" s="2">
        <v>1500</v>
      </c>
      <c r="V398" s="6" t="s">
        <v>906</v>
      </c>
      <c r="W398" s="9" t="s">
        <v>1084</v>
      </c>
      <c r="X398" s="17">
        <f t="shared" si="6"/>
        <v>9.044486918828934E-4</v>
      </c>
    </row>
    <row r="399" spans="1:24">
      <c r="A399" s="3">
        <v>47</v>
      </c>
      <c r="B399" s="10" t="s">
        <v>23</v>
      </c>
      <c r="C399" s="10" t="s">
        <v>24</v>
      </c>
      <c r="D399" s="11">
        <v>190000010889</v>
      </c>
      <c r="E399" s="10" t="s">
        <v>25</v>
      </c>
      <c r="F399" s="4">
        <v>58475</v>
      </c>
      <c r="G399" s="10" t="s">
        <v>34</v>
      </c>
      <c r="H399" s="10" t="s">
        <v>32</v>
      </c>
      <c r="I399" s="4">
        <v>43</v>
      </c>
      <c r="J399" s="10" t="s">
        <v>26</v>
      </c>
      <c r="K399" s="10" t="s">
        <v>68</v>
      </c>
      <c r="L399" s="11">
        <v>104229780</v>
      </c>
      <c r="M399" s="10" t="s">
        <v>1085</v>
      </c>
      <c r="N399" s="10" t="s">
        <v>28</v>
      </c>
      <c r="O399" s="11">
        <v>31341944000156</v>
      </c>
      <c r="P399" s="10" t="s">
        <v>1086</v>
      </c>
      <c r="Q399" s="10" t="s">
        <v>1087</v>
      </c>
      <c r="R399" s="10" t="s">
        <v>94</v>
      </c>
      <c r="S399" s="10" t="s">
        <v>95</v>
      </c>
      <c r="T399" s="12">
        <v>41137</v>
      </c>
      <c r="U399" s="4">
        <v>2968.49</v>
      </c>
      <c r="V399" s="10" t="s">
        <v>909</v>
      </c>
      <c r="W399" s="13" t="s">
        <v>1088</v>
      </c>
      <c r="X399" s="17">
        <f t="shared" si="6"/>
        <v>1.7898979315782999E-3</v>
      </c>
    </row>
    <row r="400" spans="1:24">
      <c r="A400" s="1">
        <v>47</v>
      </c>
      <c r="B400" s="6" t="s">
        <v>23</v>
      </c>
      <c r="C400" s="6" t="s">
        <v>24</v>
      </c>
      <c r="D400" s="7">
        <v>190000010889</v>
      </c>
      <c r="E400" s="6" t="s">
        <v>25</v>
      </c>
      <c r="F400" s="2">
        <v>58475</v>
      </c>
      <c r="G400" s="6" t="s">
        <v>34</v>
      </c>
      <c r="H400" s="6" t="s">
        <v>32</v>
      </c>
      <c r="I400" s="2">
        <v>43</v>
      </c>
      <c r="J400" s="6" t="s">
        <v>26</v>
      </c>
      <c r="K400" s="6" t="s">
        <v>68</v>
      </c>
      <c r="L400" s="7">
        <v>104229780</v>
      </c>
      <c r="M400" s="6" t="s">
        <v>1089</v>
      </c>
      <c r="N400" s="6" t="s">
        <v>28</v>
      </c>
      <c r="O400" s="7">
        <v>31341944000156</v>
      </c>
      <c r="P400" s="6" t="s">
        <v>1086</v>
      </c>
      <c r="Q400" s="6" t="s">
        <v>1087</v>
      </c>
      <c r="R400" s="6" t="s">
        <v>94</v>
      </c>
      <c r="S400" s="6" t="s">
        <v>95</v>
      </c>
      <c r="T400" s="8">
        <v>41169</v>
      </c>
      <c r="U400" s="2">
        <v>731.22</v>
      </c>
      <c r="V400" s="6" t="s">
        <v>909</v>
      </c>
      <c r="W400" s="9" t="s">
        <v>1090</v>
      </c>
      <c r="X400" s="17">
        <f t="shared" si="6"/>
        <v>4.4090064831907289E-4</v>
      </c>
    </row>
    <row r="401" spans="1:24">
      <c r="A401" s="3">
        <v>47</v>
      </c>
      <c r="B401" s="10" t="s">
        <v>23</v>
      </c>
      <c r="C401" s="10" t="s">
        <v>24</v>
      </c>
      <c r="D401" s="11">
        <v>190000010889</v>
      </c>
      <c r="E401" s="10" t="s">
        <v>25</v>
      </c>
      <c r="F401" s="4">
        <v>58475</v>
      </c>
      <c r="G401" s="10" t="s">
        <v>34</v>
      </c>
      <c r="H401" s="10" t="s">
        <v>32</v>
      </c>
      <c r="I401" s="4">
        <v>43</v>
      </c>
      <c r="J401" s="10" t="s">
        <v>26</v>
      </c>
      <c r="K401" s="10" t="s">
        <v>68</v>
      </c>
      <c r="L401" s="11">
        <v>104229780</v>
      </c>
      <c r="M401" s="10" t="s">
        <v>1091</v>
      </c>
      <c r="N401" s="10" t="s">
        <v>28</v>
      </c>
      <c r="O401" s="11">
        <v>31341944000156</v>
      </c>
      <c r="P401" s="10" t="s">
        <v>1086</v>
      </c>
      <c r="Q401" s="10" t="s">
        <v>1087</v>
      </c>
      <c r="R401" s="10" t="s">
        <v>94</v>
      </c>
      <c r="S401" s="10" t="s">
        <v>95</v>
      </c>
      <c r="T401" s="12">
        <v>41154</v>
      </c>
      <c r="U401" s="4">
        <v>1587.86</v>
      </c>
      <c r="V401" s="10" t="s">
        <v>909</v>
      </c>
      <c r="W401" s="13" t="s">
        <v>1092</v>
      </c>
      <c r="X401" s="17">
        <f t="shared" si="6"/>
        <v>9.5742526659544735E-4</v>
      </c>
    </row>
    <row r="402" spans="1:24">
      <c r="A402" s="1">
        <v>47</v>
      </c>
      <c r="B402" s="6" t="s">
        <v>23</v>
      </c>
      <c r="C402" s="6" t="s">
        <v>24</v>
      </c>
      <c r="D402" s="7">
        <v>190000010889</v>
      </c>
      <c r="E402" s="6" t="s">
        <v>25</v>
      </c>
      <c r="F402" s="2">
        <v>58475</v>
      </c>
      <c r="G402" s="6" t="s">
        <v>34</v>
      </c>
      <c r="H402" s="6" t="s">
        <v>32</v>
      </c>
      <c r="I402" s="2">
        <v>43</v>
      </c>
      <c r="J402" s="6" t="s">
        <v>26</v>
      </c>
      <c r="K402" s="6" t="s">
        <v>68</v>
      </c>
      <c r="L402" s="7">
        <v>104229780</v>
      </c>
      <c r="M402" s="6" t="s">
        <v>1093</v>
      </c>
      <c r="N402" s="6" t="s">
        <v>28</v>
      </c>
      <c r="O402" s="7">
        <v>31341944000156</v>
      </c>
      <c r="P402" s="6" t="s">
        <v>1086</v>
      </c>
      <c r="Q402" s="6" t="s">
        <v>1087</v>
      </c>
      <c r="R402" s="6" t="s">
        <v>94</v>
      </c>
      <c r="S402" s="6" t="s">
        <v>95</v>
      </c>
      <c r="T402" s="8">
        <v>41183</v>
      </c>
      <c r="U402" s="2">
        <v>579.87</v>
      </c>
      <c r="V402" s="6" t="s">
        <v>909</v>
      </c>
      <c r="W402" s="9" t="s">
        <v>1094</v>
      </c>
      <c r="X402" s="17">
        <f t="shared" si="6"/>
        <v>3.4964177530808892E-4</v>
      </c>
    </row>
    <row r="403" spans="1:24">
      <c r="A403" s="3">
        <v>47</v>
      </c>
      <c r="B403" s="10" t="s">
        <v>23</v>
      </c>
      <c r="C403" s="10" t="s">
        <v>24</v>
      </c>
      <c r="D403" s="11">
        <v>190000010889</v>
      </c>
      <c r="E403" s="10" t="s">
        <v>25</v>
      </c>
      <c r="F403" s="4">
        <v>58475</v>
      </c>
      <c r="G403" s="10" t="s">
        <v>34</v>
      </c>
      <c r="H403" s="10" t="s">
        <v>32</v>
      </c>
      <c r="I403" s="4">
        <v>43</v>
      </c>
      <c r="J403" s="10" t="s">
        <v>26</v>
      </c>
      <c r="K403" s="10" t="s">
        <v>68</v>
      </c>
      <c r="L403" s="11">
        <v>104229780</v>
      </c>
      <c r="M403" s="10" t="s">
        <v>1095</v>
      </c>
      <c r="N403" s="10" t="s">
        <v>28</v>
      </c>
      <c r="O403" s="11">
        <v>57041946720</v>
      </c>
      <c r="P403" s="10" t="s">
        <v>1096</v>
      </c>
      <c r="Q403" s="10" t="s">
        <v>1096</v>
      </c>
      <c r="R403" s="10" t="s">
        <v>28</v>
      </c>
      <c r="S403" s="10" t="s">
        <v>28</v>
      </c>
      <c r="T403" s="12">
        <v>41122</v>
      </c>
      <c r="U403" s="4">
        <v>1500</v>
      </c>
      <c r="V403" s="10" t="s">
        <v>906</v>
      </c>
      <c r="W403" s="13" t="s">
        <v>929</v>
      </c>
      <c r="X403" s="17">
        <f t="shared" si="6"/>
        <v>9.044486918828934E-4</v>
      </c>
    </row>
    <row r="404" spans="1:24">
      <c r="A404" s="1">
        <v>47</v>
      </c>
      <c r="B404" s="6" t="s">
        <v>23</v>
      </c>
      <c r="C404" s="6" t="s">
        <v>24</v>
      </c>
      <c r="D404" s="7">
        <v>190000010889</v>
      </c>
      <c r="E404" s="6" t="s">
        <v>25</v>
      </c>
      <c r="F404" s="2">
        <v>58475</v>
      </c>
      <c r="G404" s="6" t="s">
        <v>34</v>
      </c>
      <c r="H404" s="6" t="s">
        <v>32</v>
      </c>
      <c r="I404" s="2">
        <v>43</v>
      </c>
      <c r="J404" s="6" t="s">
        <v>26</v>
      </c>
      <c r="K404" s="6" t="s">
        <v>68</v>
      </c>
      <c r="L404" s="7">
        <v>104229780</v>
      </c>
      <c r="M404" s="6" t="s">
        <v>1097</v>
      </c>
      <c r="N404" s="6" t="s">
        <v>28</v>
      </c>
      <c r="O404" s="7">
        <v>57041946720</v>
      </c>
      <c r="P404" s="6" t="s">
        <v>1096</v>
      </c>
      <c r="Q404" s="6" t="s">
        <v>1096</v>
      </c>
      <c r="R404" s="6" t="s">
        <v>28</v>
      </c>
      <c r="S404" s="6" t="s">
        <v>28</v>
      </c>
      <c r="T404" s="8">
        <v>41171</v>
      </c>
      <c r="U404" s="2">
        <v>1500</v>
      </c>
      <c r="V404" s="6" t="s">
        <v>906</v>
      </c>
      <c r="W404" s="9" t="s">
        <v>1098</v>
      </c>
      <c r="X404" s="17">
        <f t="shared" si="6"/>
        <v>9.044486918828934E-4</v>
      </c>
    </row>
    <row r="405" spans="1:24">
      <c r="A405" s="3">
        <v>47</v>
      </c>
      <c r="B405" s="10" t="s">
        <v>23</v>
      </c>
      <c r="C405" s="10" t="s">
        <v>24</v>
      </c>
      <c r="D405" s="11">
        <v>190000010889</v>
      </c>
      <c r="E405" s="10" t="s">
        <v>25</v>
      </c>
      <c r="F405" s="4">
        <v>58475</v>
      </c>
      <c r="G405" s="10" t="s">
        <v>34</v>
      </c>
      <c r="H405" s="10" t="s">
        <v>32</v>
      </c>
      <c r="I405" s="4">
        <v>43</v>
      </c>
      <c r="J405" s="10" t="s">
        <v>26</v>
      </c>
      <c r="K405" s="10" t="s">
        <v>68</v>
      </c>
      <c r="L405" s="11">
        <v>104229780</v>
      </c>
      <c r="M405" s="10" t="s">
        <v>1099</v>
      </c>
      <c r="N405" s="10" t="s">
        <v>28</v>
      </c>
      <c r="O405" s="11">
        <v>17325099215</v>
      </c>
      <c r="P405" s="10" t="s">
        <v>1100</v>
      </c>
      <c r="Q405" s="10" t="s">
        <v>1100</v>
      </c>
      <c r="R405" s="10" t="s">
        <v>28</v>
      </c>
      <c r="S405" s="10" t="s">
        <v>28</v>
      </c>
      <c r="T405" s="12">
        <v>41122</v>
      </c>
      <c r="U405" s="4">
        <v>1500</v>
      </c>
      <c r="V405" s="10" t="s">
        <v>906</v>
      </c>
      <c r="W405" s="13" t="s">
        <v>929</v>
      </c>
      <c r="X405" s="17">
        <f t="shared" si="6"/>
        <v>9.044486918828934E-4</v>
      </c>
    </row>
    <row r="406" spans="1:24">
      <c r="A406" s="1">
        <v>47</v>
      </c>
      <c r="B406" s="6" t="s">
        <v>23</v>
      </c>
      <c r="C406" s="6" t="s">
        <v>24</v>
      </c>
      <c r="D406" s="7">
        <v>190000010889</v>
      </c>
      <c r="E406" s="6" t="s">
        <v>25</v>
      </c>
      <c r="F406" s="2">
        <v>58475</v>
      </c>
      <c r="G406" s="6" t="s">
        <v>34</v>
      </c>
      <c r="H406" s="6" t="s">
        <v>32</v>
      </c>
      <c r="I406" s="2">
        <v>43</v>
      </c>
      <c r="J406" s="6" t="s">
        <v>26</v>
      </c>
      <c r="K406" s="6" t="s">
        <v>68</v>
      </c>
      <c r="L406" s="7">
        <v>104229780</v>
      </c>
      <c r="M406" s="6" t="s">
        <v>1101</v>
      </c>
      <c r="N406" s="6" t="s">
        <v>28</v>
      </c>
      <c r="O406" s="7">
        <v>17325099215</v>
      </c>
      <c r="P406" s="6" t="s">
        <v>1100</v>
      </c>
      <c r="Q406" s="6" t="s">
        <v>1100</v>
      </c>
      <c r="R406" s="6" t="s">
        <v>28</v>
      </c>
      <c r="S406" s="6" t="s">
        <v>28</v>
      </c>
      <c r="T406" s="8">
        <v>41171</v>
      </c>
      <c r="U406" s="2">
        <v>1500</v>
      </c>
      <c r="V406" s="6" t="s">
        <v>906</v>
      </c>
      <c r="W406" s="9" t="s">
        <v>1102</v>
      </c>
      <c r="X406" s="17">
        <f t="shared" si="6"/>
        <v>9.044486918828934E-4</v>
      </c>
    </row>
    <row r="407" spans="1:24">
      <c r="A407" s="3">
        <v>47</v>
      </c>
      <c r="B407" s="10" t="s">
        <v>23</v>
      </c>
      <c r="C407" s="10" t="s">
        <v>24</v>
      </c>
      <c r="D407" s="11">
        <v>190000010889</v>
      </c>
      <c r="E407" s="10" t="s">
        <v>25</v>
      </c>
      <c r="F407" s="4">
        <v>58475</v>
      </c>
      <c r="G407" s="10" t="s">
        <v>34</v>
      </c>
      <c r="H407" s="10" t="s">
        <v>32</v>
      </c>
      <c r="I407" s="4">
        <v>43</v>
      </c>
      <c r="J407" s="10" t="s">
        <v>26</v>
      </c>
      <c r="K407" s="10" t="s">
        <v>68</v>
      </c>
      <c r="L407" s="11">
        <v>104229780</v>
      </c>
      <c r="M407" s="10" t="s">
        <v>1103</v>
      </c>
      <c r="N407" s="10" t="s">
        <v>28</v>
      </c>
      <c r="O407" s="11">
        <v>1395200000234</v>
      </c>
      <c r="P407" s="10" t="s">
        <v>1104</v>
      </c>
      <c r="Q407" s="10" t="s">
        <v>1104</v>
      </c>
      <c r="R407" s="10" t="s">
        <v>190</v>
      </c>
      <c r="S407" s="10" t="s">
        <v>191</v>
      </c>
      <c r="T407" s="12">
        <v>41187</v>
      </c>
      <c r="U407" s="4">
        <v>4900</v>
      </c>
      <c r="V407" s="10" t="s">
        <v>920</v>
      </c>
      <c r="W407" s="13" t="s">
        <v>1105</v>
      </c>
      <c r="X407" s="17">
        <f t="shared" si="6"/>
        <v>2.9545323934841183E-3</v>
      </c>
    </row>
    <row r="408" spans="1:24">
      <c r="A408" s="1">
        <v>47</v>
      </c>
      <c r="B408" s="6" t="s">
        <v>23</v>
      </c>
      <c r="C408" s="6" t="s">
        <v>24</v>
      </c>
      <c r="D408" s="7">
        <v>190000010889</v>
      </c>
      <c r="E408" s="6" t="s">
        <v>25</v>
      </c>
      <c r="F408" s="2">
        <v>58475</v>
      </c>
      <c r="G408" s="6" t="s">
        <v>34</v>
      </c>
      <c r="H408" s="6" t="s">
        <v>32</v>
      </c>
      <c r="I408" s="2">
        <v>43</v>
      </c>
      <c r="J408" s="6" t="s">
        <v>26</v>
      </c>
      <c r="K408" s="6" t="s">
        <v>68</v>
      </c>
      <c r="L408" s="7">
        <v>104229780</v>
      </c>
      <c r="M408" s="6" t="s">
        <v>1106</v>
      </c>
      <c r="N408" s="6" t="s">
        <v>28</v>
      </c>
      <c r="O408" s="7">
        <v>83682910700</v>
      </c>
      <c r="P408" s="6" t="s">
        <v>1107</v>
      </c>
      <c r="Q408" s="6" t="s">
        <v>1108</v>
      </c>
      <c r="R408" s="6" t="s">
        <v>28</v>
      </c>
      <c r="S408" s="6" t="s">
        <v>28</v>
      </c>
      <c r="T408" s="8">
        <v>41122</v>
      </c>
      <c r="U408" s="2">
        <v>8000</v>
      </c>
      <c r="V408" s="6" t="s">
        <v>906</v>
      </c>
      <c r="W408" s="9" t="s">
        <v>1109</v>
      </c>
      <c r="X408" s="17">
        <f t="shared" si="6"/>
        <v>4.8237263567087645E-3</v>
      </c>
    </row>
    <row r="409" spans="1:24">
      <c r="A409" s="3">
        <v>47</v>
      </c>
      <c r="B409" s="10" t="s">
        <v>23</v>
      </c>
      <c r="C409" s="10" t="s">
        <v>24</v>
      </c>
      <c r="D409" s="11">
        <v>190000010889</v>
      </c>
      <c r="E409" s="10" t="s">
        <v>25</v>
      </c>
      <c r="F409" s="4">
        <v>58475</v>
      </c>
      <c r="G409" s="10" t="s">
        <v>34</v>
      </c>
      <c r="H409" s="10" t="s">
        <v>32</v>
      </c>
      <c r="I409" s="4">
        <v>43</v>
      </c>
      <c r="J409" s="10" t="s">
        <v>26</v>
      </c>
      <c r="K409" s="10" t="s">
        <v>68</v>
      </c>
      <c r="L409" s="11">
        <v>104229780</v>
      </c>
      <c r="M409" s="10" t="s">
        <v>1110</v>
      </c>
      <c r="N409" s="10" t="s">
        <v>28</v>
      </c>
      <c r="O409" s="11">
        <v>10861954000223</v>
      </c>
      <c r="P409" s="10" t="s">
        <v>1111</v>
      </c>
      <c r="Q409" s="10" t="s">
        <v>1112</v>
      </c>
      <c r="R409" s="10" t="s">
        <v>156</v>
      </c>
      <c r="S409" s="10" t="s">
        <v>157</v>
      </c>
      <c r="T409" s="12">
        <v>41189</v>
      </c>
      <c r="U409" s="4">
        <v>5400</v>
      </c>
      <c r="V409" s="10" t="s">
        <v>908</v>
      </c>
      <c r="W409" s="13" t="s">
        <v>1113</v>
      </c>
      <c r="X409" s="17">
        <f t="shared" si="6"/>
        <v>3.2560152907784162E-3</v>
      </c>
    </row>
    <row r="410" spans="1:24">
      <c r="A410" s="1">
        <v>47</v>
      </c>
      <c r="B410" s="6" t="s">
        <v>23</v>
      </c>
      <c r="C410" s="6" t="s">
        <v>24</v>
      </c>
      <c r="D410" s="7">
        <v>190000010889</v>
      </c>
      <c r="E410" s="6" t="s">
        <v>25</v>
      </c>
      <c r="F410" s="2">
        <v>58475</v>
      </c>
      <c r="G410" s="6" t="s">
        <v>34</v>
      </c>
      <c r="H410" s="6" t="s">
        <v>32</v>
      </c>
      <c r="I410" s="2">
        <v>43</v>
      </c>
      <c r="J410" s="6" t="s">
        <v>26</v>
      </c>
      <c r="K410" s="6" t="s">
        <v>68</v>
      </c>
      <c r="L410" s="7">
        <v>104229780</v>
      </c>
      <c r="M410" s="6" t="s">
        <v>1114</v>
      </c>
      <c r="N410" s="6" t="s">
        <v>28</v>
      </c>
      <c r="O410" s="7">
        <v>16247392000128</v>
      </c>
      <c r="P410" s="6" t="s">
        <v>1115</v>
      </c>
      <c r="Q410" s="6" t="s">
        <v>1116</v>
      </c>
      <c r="R410" s="6" t="s">
        <v>193</v>
      </c>
      <c r="S410" s="6" t="s">
        <v>194</v>
      </c>
      <c r="T410" s="8">
        <v>41176</v>
      </c>
      <c r="U410" s="2">
        <v>575</v>
      </c>
      <c r="V410" s="6" t="s">
        <v>910</v>
      </c>
      <c r="W410" s="9" t="s">
        <v>1117</v>
      </c>
      <c r="X410" s="17">
        <f t="shared" si="6"/>
        <v>3.4670533188844245E-4</v>
      </c>
    </row>
    <row r="411" spans="1:24">
      <c r="A411" s="3">
        <v>47</v>
      </c>
      <c r="B411" s="10" t="s">
        <v>23</v>
      </c>
      <c r="C411" s="10" t="s">
        <v>24</v>
      </c>
      <c r="D411" s="11">
        <v>190000010889</v>
      </c>
      <c r="E411" s="10" t="s">
        <v>25</v>
      </c>
      <c r="F411" s="4">
        <v>58475</v>
      </c>
      <c r="G411" s="10" t="s">
        <v>34</v>
      </c>
      <c r="H411" s="10" t="s">
        <v>32</v>
      </c>
      <c r="I411" s="4">
        <v>43</v>
      </c>
      <c r="J411" s="10" t="s">
        <v>26</v>
      </c>
      <c r="K411" s="10" t="s">
        <v>68</v>
      </c>
      <c r="L411" s="11">
        <v>104229780</v>
      </c>
      <c r="M411" s="10" t="s">
        <v>1118</v>
      </c>
      <c r="N411" s="10" t="s">
        <v>28</v>
      </c>
      <c r="O411" s="11">
        <v>16247392000128</v>
      </c>
      <c r="P411" s="10" t="s">
        <v>1115</v>
      </c>
      <c r="Q411" s="10" t="s">
        <v>1116</v>
      </c>
      <c r="R411" s="10" t="s">
        <v>193</v>
      </c>
      <c r="S411" s="10" t="s">
        <v>194</v>
      </c>
      <c r="T411" s="12">
        <v>41173</v>
      </c>
      <c r="U411" s="4">
        <v>1950</v>
      </c>
      <c r="V411" s="10" t="s">
        <v>910</v>
      </c>
      <c r="W411" s="13" t="s">
        <v>1119</v>
      </c>
      <c r="X411" s="17">
        <f t="shared" si="6"/>
        <v>1.1757832994477614E-3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BFC4-9573-48FA-B900-D23AA5582040}">
  <dimension ref="A1:E309"/>
  <sheetViews>
    <sheetView topLeftCell="B275" workbookViewId="0">
      <selection sqref="A1:E309"/>
    </sheetView>
  </sheetViews>
  <sheetFormatPr baseColWidth="10" defaultColWidth="8.83203125" defaultRowHeight="15"/>
  <cols>
    <col min="1" max="1" width="73.1640625" bestFit="1" customWidth="1"/>
    <col min="2" max="2" width="29.83203125" bestFit="1" customWidth="1"/>
    <col min="3" max="3" width="25.33203125" bestFit="1" customWidth="1"/>
    <col min="4" max="4" width="78.5" bestFit="1" customWidth="1"/>
    <col min="5" max="6" width="29.8320312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16</v>
      </c>
      <c r="E1" t="s">
        <v>1124</v>
      </c>
    </row>
    <row r="2" spans="1:5">
      <c r="A2" s="5">
        <v>104229780</v>
      </c>
      <c r="B2" t="s">
        <v>68</v>
      </c>
      <c r="C2">
        <v>74540742</v>
      </c>
      <c r="D2" t="s">
        <v>352</v>
      </c>
      <c r="E2" s="24">
        <v>8.8033006009934957E-4</v>
      </c>
    </row>
    <row r="3" spans="1:5">
      <c r="C3">
        <v>113245700</v>
      </c>
      <c r="D3" t="s">
        <v>799</v>
      </c>
      <c r="E3" s="24">
        <v>3.6177947675315736E-3</v>
      </c>
    </row>
    <row r="4" spans="1:5">
      <c r="C4">
        <v>433116790</v>
      </c>
      <c r="D4" t="s">
        <v>537</v>
      </c>
      <c r="E4" s="24">
        <v>8.8033006009934957E-4</v>
      </c>
    </row>
    <row r="5" spans="1:5">
      <c r="C5">
        <v>433151781</v>
      </c>
      <c r="D5" t="s">
        <v>858</v>
      </c>
      <c r="E5" s="24">
        <v>4.4016503004967478E-4</v>
      </c>
    </row>
    <row r="6" spans="1:5">
      <c r="C6">
        <v>507596714</v>
      </c>
      <c r="D6" t="s">
        <v>620</v>
      </c>
      <c r="E6" s="24">
        <v>1.1004125751241868E-3</v>
      </c>
    </row>
    <row r="7" spans="1:5">
      <c r="C7">
        <v>1112296778</v>
      </c>
      <c r="D7" t="s">
        <v>870</v>
      </c>
      <c r="E7" s="24">
        <v>4.4016503004967478E-4</v>
      </c>
    </row>
    <row r="8" spans="1:5">
      <c r="C8">
        <v>1176675796</v>
      </c>
      <c r="D8" t="s">
        <v>638</v>
      </c>
      <c r="E8" s="24">
        <v>1.1004125751241868E-3</v>
      </c>
    </row>
    <row r="9" spans="1:5">
      <c r="C9">
        <v>1181492700</v>
      </c>
      <c r="D9" t="s">
        <v>854</v>
      </c>
      <c r="E9" s="24">
        <v>4.4016503004967478E-4</v>
      </c>
    </row>
    <row r="10" spans="1:5">
      <c r="C10">
        <v>1237148189</v>
      </c>
      <c r="D10" t="s">
        <v>830</v>
      </c>
      <c r="E10" s="24">
        <v>4.4016503004967478E-4</v>
      </c>
    </row>
    <row r="11" spans="1:5">
      <c r="C11">
        <v>1397847646</v>
      </c>
      <c r="D11" t="s">
        <v>795</v>
      </c>
      <c r="E11" s="24">
        <v>3.6177947675315736E-3</v>
      </c>
    </row>
    <row r="12" spans="1:5">
      <c r="C12">
        <v>1416931775</v>
      </c>
      <c r="D12" t="s">
        <v>692</v>
      </c>
      <c r="E12" s="24">
        <v>8.8033006009934957E-4</v>
      </c>
    </row>
    <row r="13" spans="1:5">
      <c r="C13">
        <v>1763328716</v>
      </c>
      <c r="D13" t="s">
        <v>857</v>
      </c>
      <c r="E13" s="24">
        <v>4.4016503004967478E-4</v>
      </c>
    </row>
    <row r="14" spans="1:5">
      <c r="C14">
        <v>1763853713</v>
      </c>
      <c r="D14" t="s">
        <v>855</v>
      </c>
      <c r="E14" s="24">
        <v>4.4016503004967478E-4</v>
      </c>
    </row>
    <row r="15" spans="1:5">
      <c r="C15">
        <v>1783418788</v>
      </c>
      <c r="D15" t="s">
        <v>784</v>
      </c>
      <c r="E15" s="24">
        <v>1.8088973837657868E-3</v>
      </c>
    </row>
    <row r="16" spans="1:5">
      <c r="C16">
        <v>2050248741</v>
      </c>
      <c r="D16" t="s">
        <v>768</v>
      </c>
      <c r="E16" s="24">
        <v>8.8033006009934957E-4</v>
      </c>
    </row>
    <row r="17" spans="3:5">
      <c r="C17">
        <v>2050252773</v>
      </c>
      <c r="D17" t="s">
        <v>884</v>
      </c>
      <c r="E17" s="24">
        <v>5.0046160950853436E-4</v>
      </c>
    </row>
    <row r="18" spans="3:5">
      <c r="C18">
        <v>2188608542</v>
      </c>
      <c r="D18" t="s">
        <v>865</v>
      </c>
      <c r="E18" s="24">
        <v>4.4016503004967478E-4</v>
      </c>
    </row>
    <row r="19" spans="3:5">
      <c r="C19">
        <v>2340664748</v>
      </c>
      <c r="D19" t="s">
        <v>828</v>
      </c>
      <c r="E19" s="24">
        <v>4.4016503004967478E-4</v>
      </c>
    </row>
    <row r="20" spans="3:5">
      <c r="C20">
        <v>2360793799</v>
      </c>
      <c r="D20" t="s">
        <v>815</v>
      </c>
      <c r="E20" s="24">
        <v>4.4016503004967478E-4</v>
      </c>
    </row>
    <row r="21" spans="3:5">
      <c r="C21">
        <v>2692470761</v>
      </c>
      <c r="D21" t="s">
        <v>856</v>
      </c>
      <c r="E21" s="24">
        <v>4.4016503004967478E-4</v>
      </c>
    </row>
    <row r="22" spans="3:5">
      <c r="C22">
        <v>2693035708</v>
      </c>
      <c r="D22" t="s">
        <v>306</v>
      </c>
      <c r="E22" s="24">
        <v>1.8088973837657868E-3</v>
      </c>
    </row>
    <row r="23" spans="3:5">
      <c r="C23">
        <v>2693732760</v>
      </c>
      <c r="D23" t="s">
        <v>737</v>
      </c>
      <c r="E23" s="24">
        <v>8.8033006009934957E-4</v>
      </c>
    </row>
    <row r="24" spans="3:5">
      <c r="C24">
        <v>2693825776</v>
      </c>
      <c r="D24" t="s">
        <v>629</v>
      </c>
      <c r="E24" s="24">
        <v>1.1004125751241868E-3</v>
      </c>
    </row>
    <row r="25" spans="3:5">
      <c r="C25">
        <v>3042188710</v>
      </c>
      <c r="D25" t="s">
        <v>789</v>
      </c>
      <c r="E25" s="24">
        <v>1.2059315891771911E-3</v>
      </c>
    </row>
    <row r="26" spans="3:5">
      <c r="C26">
        <v>3051294730</v>
      </c>
      <c r="D26" t="s">
        <v>631</v>
      </c>
      <c r="E26" s="24">
        <v>1.1004125751241868E-3</v>
      </c>
    </row>
    <row r="27" spans="3:5">
      <c r="C27">
        <v>3056514711</v>
      </c>
      <c r="D27" t="s">
        <v>303</v>
      </c>
      <c r="E27" s="24">
        <v>2.1465582287354002E-3</v>
      </c>
    </row>
    <row r="28" spans="3:5">
      <c r="C28">
        <v>3061130748</v>
      </c>
      <c r="D28" t="s">
        <v>892</v>
      </c>
      <c r="E28" s="24">
        <v>5.0046160950853436E-4</v>
      </c>
    </row>
    <row r="29" spans="3:5">
      <c r="C29">
        <v>3071873735</v>
      </c>
      <c r="D29" t="s">
        <v>743</v>
      </c>
      <c r="E29" s="24">
        <v>8.8033006009934957E-4</v>
      </c>
    </row>
    <row r="30" spans="3:5">
      <c r="C30">
        <v>3072686750</v>
      </c>
      <c r="D30" t="s">
        <v>538</v>
      </c>
      <c r="E30" s="24">
        <v>1.1004125751241868E-3</v>
      </c>
    </row>
    <row r="31" spans="3:5">
      <c r="C31">
        <v>3236385707</v>
      </c>
      <c r="D31" t="s">
        <v>787</v>
      </c>
      <c r="E31" s="24">
        <v>1.8088973837657868E-3</v>
      </c>
    </row>
    <row r="32" spans="3:5">
      <c r="C32">
        <v>3408310734</v>
      </c>
      <c r="D32" t="s">
        <v>1044</v>
      </c>
      <c r="E32" s="24">
        <v>7.2355895350631472E-3</v>
      </c>
    </row>
    <row r="33" spans="3:5">
      <c r="C33">
        <v>3525213760</v>
      </c>
      <c r="D33" t="s">
        <v>632</v>
      </c>
      <c r="E33" s="24">
        <v>2.2008251502483739E-4</v>
      </c>
    </row>
    <row r="34" spans="3:5">
      <c r="C34">
        <v>3931682714</v>
      </c>
      <c r="D34" t="s">
        <v>833</v>
      </c>
      <c r="E34" s="24">
        <v>4.4016503004967478E-4</v>
      </c>
    </row>
    <row r="35" spans="3:5">
      <c r="C35">
        <v>3939926752</v>
      </c>
      <c r="D35" t="s">
        <v>618</v>
      </c>
      <c r="E35" s="24">
        <v>2.2008251502483739E-4</v>
      </c>
    </row>
    <row r="36" spans="3:5">
      <c r="C36">
        <v>3940874701</v>
      </c>
      <c r="D36" t="s">
        <v>585</v>
      </c>
      <c r="E36" s="24">
        <v>1.1607091545830465E-3</v>
      </c>
    </row>
    <row r="37" spans="3:5">
      <c r="C37">
        <v>4187353798</v>
      </c>
      <c r="D37" t="s">
        <v>741</v>
      </c>
      <c r="E37" s="24">
        <v>8.8033006009934957E-4</v>
      </c>
    </row>
    <row r="38" spans="3:5">
      <c r="C38">
        <v>4194925777</v>
      </c>
      <c r="D38" t="s">
        <v>657</v>
      </c>
      <c r="E38" s="24">
        <v>1.1004125751241868E-3</v>
      </c>
    </row>
    <row r="39" spans="3:5">
      <c r="C39">
        <v>4198435740</v>
      </c>
      <c r="D39" t="s">
        <v>659</v>
      </c>
      <c r="E39" s="24">
        <v>2.2008251502483739E-4</v>
      </c>
    </row>
    <row r="40" spans="3:5">
      <c r="C40">
        <v>4253287751</v>
      </c>
      <c r="D40" t="s">
        <v>696</v>
      </c>
      <c r="E40" s="24">
        <v>8.8033006009934957E-4</v>
      </c>
    </row>
    <row r="41" spans="3:5">
      <c r="C41">
        <v>4269510773</v>
      </c>
      <c r="D41" t="s">
        <v>574</v>
      </c>
      <c r="E41" s="24">
        <v>1.1004125751241868E-3</v>
      </c>
    </row>
    <row r="42" spans="3:5">
      <c r="C42">
        <v>4292046719</v>
      </c>
      <c r="D42" t="s">
        <v>80</v>
      </c>
      <c r="E42" s="24">
        <v>4.522243459414467E-3</v>
      </c>
    </row>
    <row r="43" spans="3:5">
      <c r="C43">
        <v>4471391771</v>
      </c>
      <c r="D43" t="s">
        <v>895</v>
      </c>
      <c r="E43" s="24">
        <v>4.4016503004967478E-4</v>
      </c>
    </row>
    <row r="44" spans="3:5">
      <c r="C44">
        <v>5161597631</v>
      </c>
      <c r="D44" t="s">
        <v>569</v>
      </c>
      <c r="E44" s="24">
        <v>2.2008251502483739E-4</v>
      </c>
    </row>
    <row r="45" spans="3:5">
      <c r="C45">
        <v>5167383722</v>
      </c>
      <c r="D45" t="s">
        <v>709</v>
      </c>
      <c r="E45" s="24">
        <v>2.4118631783543822E-3</v>
      </c>
    </row>
    <row r="46" spans="3:5">
      <c r="C46">
        <v>5238533519</v>
      </c>
      <c r="D46" t="s">
        <v>523</v>
      </c>
      <c r="E46" s="24">
        <v>2.2008251502483739E-4</v>
      </c>
    </row>
    <row r="47" spans="3:5">
      <c r="C47">
        <v>5514725707</v>
      </c>
      <c r="D47" t="s">
        <v>299</v>
      </c>
      <c r="E47" s="24">
        <v>1.8088973837657868E-3</v>
      </c>
    </row>
    <row r="48" spans="3:5">
      <c r="C48">
        <v>5565527767</v>
      </c>
      <c r="D48" t="s">
        <v>785</v>
      </c>
      <c r="E48" s="24">
        <v>1.8088973837657868E-3</v>
      </c>
    </row>
    <row r="49" spans="3:5">
      <c r="C49">
        <v>5900154785</v>
      </c>
      <c r="D49" t="s">
        <v>630</v>
      </c>
      <c r="E49" s="24">
        <v>1.1004125751241868E-3</v>
      </c>
    </row>
    <row r="50" spans="3:5">
      <c r="C50">
        <v>5934579789</v>
      </c>
      <c r="D50" t="s">
        <v>894</v>
      </c>
      <c r="E50" s="24">
        <v>4.4016503004967478E-4</v>
      </c>
    </row>
    <row r="51" spans="3:5">
      <c r="C51">
        <v>6069996631</v>
      </c>
      <c r="D51" t="s">
        <v>729</v>
      </c>
      <c r="E51" s="24">
        <v>3.6177947675315736E-3</v>
      </c>
    </row>
    <row r="52" spans="3:5">
      <c r="C52">
        <v>6077134708</v>
      </c>
      <c r="D52" t="s">
        <v>797</v>
      </c>
      <c r="E52" s="24">
        <v>3.6177947675315736E-3</v>
      </c>
    </row>
    <row r="53" spans="3:5">
      <c r="C53">
        <v>7081100708</v>
      </c>
      <c r="D53" t="s">
        <v>600</v>
      </c>
      <c r="E53" s="24">
        <v>1.1004125751241868E-3</v>
      </c>
    </row>
    <row r="54" spans="3:5">
      <c r="C54">
        <v>7189369732</v>
      </c>
      <c r="D54" t="s">
        <v>864</v>
      </c>
      <c r="E54" s="24">
        <v>4.4016503004967478E-4</v>
      </c>
    </row>
    <row r="55" spans="3:5">
      <c r="C55">
        <v>7240333787</v>
      </c>
      <c r="D55" t="s">
        <v>1078</v>
      </c>
      <c r="E55" s="24">
        <v>3.6177947675315736E-3</v>
      </c>
    </row>
    <row r="56" spans="3:5">
      <c r="C56">
        <v>7446352760</v>
      </c>
      <c r="D56" t="s">
        <v>760</v>
      </c>
      <c r="E56" s="24">
        <v>8.8033006009934957E-4</v>
      </c>
    </row>
    <row r="57" spans="3:5">
      <c r="C57">
        <v>7575788700</v>
      </c>
      <c r="D57" t="s">
        <v>742</v>
      </c>
      <c r="E57" s="24">
        <v>8.8033006009934957E-4</v>
      </c>
    </row>
    <row r="58" spans="3:5">
      <c r="C58">
        <v>7605986149</v>
      </c>
      <c r="D58" t="s">
        <v>889</v>
      </c>
      <c r="E58" s="24">
        <v>4.4016503004967478E-4</v>
      </c>
    </row>
    <row r="59" spans="3:5">
      <c r="C59">
        <v>7630805780</v>
      </c>
      <c r="D59" t="s">
        <v>792</v>
      </c>
      <c r="E59" s="24">
        <v>3.6177947675315736E-3</v>
      </c>
    </row>
    <row r="60" spans="3:5">
      <c r="C60">
        <v>7637726746</v>
      </c>
      <c r="D60" t="s">
        <v>614</v>
      </c>
      <c r="E60" s="24">
        <v>9.044486918828934E-4</v>
      </c>
    </row>
    <row r="61" spans="3:5">
      <c r="C61">
        <v>7671602744</v>
      </c>
      <c r="D61" t="s">
        <v>893</v>
      </c>
      <c r="E61" s="24">
        <v>4.4016503004967478E-4</v>
      </c>
    </row>
    <row r="62" spans="3:5">
      <c r="C62">
        <v>7702005750</v>
      </c>
      <c r="D62" t="s">
        <v>803</v>
      </c>
      <c r="E62" s="24">
        <v>3.6177947675315736E-3</v>
      </c>
    </row>
    <row r="63" spans="3:5">
      <c r="C63">
        <v>7704343718</v>
      </c>
      <c r="D63" t="s">
        <v>296</v>
      </c>
      <c r="E63" s="24">
        <v>2.2008251502483739E-4</v>
      </c>
    </row>
    <row r="64" spans="3:5">
      <c r="C64">
        <v>7731810755</v>
      </c>
      <c r="D64" t="s">
        <v>603</v>
      </c>
      <c r="E64" s="24">
        <v>2.2008251502483739E-4</v>
      </c>
    </row>
    <row r="65" spans="3:5">
      <c r="C65">
        <v>7745020700</v>
      </c>
      <c r="D65" t="s">
        <v>840</v>
      </c>
      <c r="E65" s="24">
        <v>5.0046160950853436E-4</v>
      </c>
    </row>
    <row r="66" spans="3:5">
      <c r="C66">
        <v>7783044778</v>
      </c>
      <c r="D66" t="s">
        <v>602</v>
      </c>
      <c r="E66" s="24">
        <v>2.2008251502483739E-4</v>
      </c>
    </row>
    <row r="67" spans="3:5">
      <c r="C67">
        <v>7790659723</v>
      </c>
      <c r="D67" t="s">
        <v>605</v>
      </c>
      <c r="E67" s="24">
        <v>1.1004125751241868E-3</v>
      </c>
    </row>
    <row r="68" spans="3:5">
      <c r="C68">
        <v>7890978774</v>
      </c>
      <c r="D68" t="s">
        <v>861</v>
      </c>
      <c r="E68" s="24">
        <v>4.4016503004967478E-4</v>
      </c>
    </row>
    <row r="69" spans="3:5">
      <c r="C69">
        <v>7899965705</v>
      </c>
      <c r="D69" t="s">
        <v>869</v>
      </c>
      <c r="E69" s="24">
        <v>4.4016503004967478E-4</v>
      </c>
    </row>
    <row r="70" spans="3:5">
      <c r="C70">
        <v>7951495735</v>
      </c>
      <c r="D70" t="s">
        <v>739</v>
      </c>
      <c r="E70" s="24">
        <v>8.8033006009934957E-4</v>
      </c>
    </row>
    <row r="71" spans="3:5">
      <c r="C71">
        <v>8007035702</v>
      </c>
      <c r="D71" t="s">
        <v>746</v>
      </c>
      <c r="E71" s="24">
        <v>8.8033006009934957E-4</v>
      </c>
    </row>
    <row r="72" spans="3:5">
      <c r="C72">
        <v>8067254788</v>
      </c>
      <c r="D72" t="s">
        <v>772</v>
      </c>
      <c r="E72" s="24">
        <v>9.4062663955820909E-4</v>
      </c>
    </row>
    <row r="73" spans="3:5">
      <c r="C73">
        <v>8132183738</v>
      </c>
      <c r="D73" t="s">
        <v>120</v>
      </c>
      <c r="E73" s="24">
        <v>4.4016503004967478E-4</v>
      </c>
    </row>
    <row r="74" spans="3:5">
      <c r="C74">
        <v>8140244759</v>
      </c>
      <c r="D74" t="s">
        <v>848</v>
      </c>
      <c r="E74" s="24">
        <v>4.4016503004967478E-4</v>
      </c>
    </row>
    <row r="75" spans="3:5">
      <c r="C75">
        <v>8194931711</v>
      </c>
      <c r="D75" t="s">
        <v>595</v>
      </c>
      <c r="E75" s="24">
        <v>2.2008251502483739E-4</v>
      </c>
    </row>
    <row r="76" spans="3:5">
      <c r="C76">
        <v>8290995733</v>
      </c>
      <c r="D76" t="s">
        <v>589</v>
      </c>
      <c r="E76" s="24">
        <v>1.1004125751241868E-3</v>
      </c>
    </row>
    <row r="77" spans="3:5">
      <c r="C77">
        <v>8387493724</v>
      </c>
      <c r="D77" t="s">
        <v>690</v>
      </c>
      <c r="E77" s="24">
        <v>8.8033006009934957E-4</v>
      </c>
    </row>
    <row r="78" spans="3:5">
      <c r="C78">
        <v>8578656253</v>
      </c>
      <c r="D78" t="s">
        <v>1074</v>
      </c>
      <c r="E78" s="24">
        <v>1.8088973837657868E-3</v>
      </c>
    </row>
    <row r="79" spans="3:5">
      <c r="C79">
        <v>8591347765</v>
      </c>
      <c r="D79" t="s">
        <v>850</v>
      </c>
      <c r="E79" s="24">
        <v>4.4016503004967478E-4</v>
      </c>
    </row>
    <row r="80" spans="3:5">
      <c r="C80">
        <v>8610957748</v>
      </c>
      <c r="D80" t="s">
        <v>625</v>
      </c>
      <c r="E80" s="24">
        <v>2.2008251502483739E-4</v>
      </c>
    </row>
    <row r="81" spans="3:5">
      <c r="C81">
        <v>8672018788</v>
      </c>
      <c r="D81" t="s">
        <v>592</v>
      </c>
      <c r="E81" s="24">
        <v>1.1004125751241868E-3</v>
      </c>
    </row>
    <row r="82" spans="3:5">
      <c r="C82">
        <v>8674668712</v>
      </c>
      <c r="D82" t="s">
        <v>749</v>
      </c>
      <c r="E82" s="24">
        <v>9.4062663955820909E-4</v>
      </c>
    </row>
    <row r="83" spans="3:5">
      <c r="C83">
        <v>8732312792</v>
      </c>
      <c r="D83" t="s">
        <v>838</v>
      </c>
      <c r="E83" s="24">
        <v>4.4016503004967478E-4</v>
      </c>
    </row>
    <row r="84" spans="3:5">
      <c r="C84">
        <v>8755171702</v>
      </c>
      <c r="D84" t="s">
        <v>704</v>
      </c>
      <c r="E84" s="24">
        <v>9.4062663955820909E-4</v>
      </c>
    </row>
    <row r="85" spans="3:5">
      <c r="C85">
        <v>8921790748</v>
      </c>
      <c r="D85" t="s">
        <v>702</v>
      </c>
      <c r="E85" s="24">
        <v>8.8033006009934957E-4</v>
      </c>
    </row>
    <row r="86" spans="3:5">
      <c r="C86">
        <v>9099992793</v>
      </c>
      <c r="D86" t="s">
        <v>821</v>
      </c>
      <c r="E86" s="24">
        <v>4.4016503004967478E-4</v>
      </c>
    </row>
    <row r="87" spans="3:5">
      <c r="C87">
        <v>9134150730</v>
      </c>
      <c r="D87" t="s">
        <v>762</v>
      </c>
      <c r="E87" s="24">
        <v>8.8033006009934957E-4</v>
      </c>
    </row>
    <row r="88" spans="3:5">
      <c r="C88">
        <v>9237450761</v>
      </c>
      <c r="D88" t="s">
        <v>757</v>
      </c>
      <c r="E88" s="24">
        <v>8.8033006009934957E-4</v>
      </c>
    </row>
    <row r="89" spans="3:5">
      <c r="C89">
        <v>9322625708</v>
      </c>
      <c r="D89" t="s">
        <v>754</v>
      </c>
      <c r="E89" s="24">
        <v>8.8033006009934957E-4</v>
      </c>
    </row>
    <row r="90" spans="3:5">
      <c r="C90">
        <v>9383329700</v>
      </c>
      <c r="D90" t="s">
        <v>781</v>
      </c>
      <c r="E90" s="24">
        <v>8.8033006009934957E-4</v>
      </c>
    </row>
    <row r="91" spans="3:5">
      <c r="C91">
        <v>9386544709</v>
      </c>
      <c r="D91" t="s">
        <v>860</v>
      </c>
      <c r="E91" s="24">
        <v>4.4016503004967478E-4</v>
      </c>
    </row>
    <row r="92" spans="3:5">
      <c r="C92">
        <v>9428690287</v>
      </c>
      <c r="D92" t="s">
        <v>791</v>
      </c>
      <c r="E92" s="24">
        <v>3.6177947675315736E-3</v>
      </c>
    </row>
    <row r="93" spans="3:5">
      <c r="C93">
        <v>9501261794</v>
      </c>
      <c r="D93" t="s">
        <v>793</v>
      </c>
      <c r="E93" s="24">
        <v>3.6177947675315736E-3</v>
      </c>
    </row>
    <row r="94" spans="3:5">
      <c r="C94">
        <v>9601229744</v>
      </c>
      <c r="D94" t="s">
        <v>330</v>
      </c>
      <c r="E94" s="24">
        <v>4.4016503004967478E-4</v>
      </c>
    </row>
    <row r="95" spans="3:5">
      <c r="C95">
        <v>9720017783</v>
      </c>
      <c r="D95" t="s">
        <v>873</v>
      </c>
      <c r="E95" s="24">
        <v>4.4016503004967478E-4</v>
      </c>
    </row>
    <row r="96" spans="3:5">
      <c r="C96">
        <v>9845023789</v>
      </c>
      <c r="D96" t="s">
        <v>575</v>
      </c>
      <c r="E96" s="24">
        <v>1.1004125751241868E-3</v>
      </c>
    </row>
    <row r="97" spans="3:5">
      <c r="C97">
        <v>9960059782</v>
      </c>
      <c r="D97" t="s">
        <v>736</v>
      </c>
      <c r="E97" s="24">
        <v>8.8033006009934957E-4</v>
      </c>
    </row>
    <row r="98" spans="3:5">
      <c r="C98">
        <v>9961536754</v>
      </c>
      <c r="D98" t="s">
        <v>837</v>
      </c>
      <c r="E98" s="24">
        <v>4.4016503004967478E-4</v>
      </c>
    </row>
    <row r="99" spans="3:5">
      <c r="C99">
        <v>9973957709</v>
      </c>
      <c r="D99" t="s">
        <v>826</v>
      </c>
      <c r="E99" s="24">
        <v>4.4016503004967478E-4</v>
      </c>
    </row>
    <row r="100" spans="3:5">
      <c r="C100">
        <v>10035909773</v>
      </c>
      <c r="D100" t="s">
        <v>896</v>
      </c>
      <c r="E100" s="24">
        <v>5.0046160950853436E-4</v>
      </c>
    </row>
    <row r="101" spans="3:5">
      <c r="C101">
        <v>10042639700</v>
      </c>
      <c r="D101" t="s">
        <v>581</v>
      </c>
      <c r="E101" s="24">
        <v>6.602475450745122E-4</v>
      </c>
    </row>
    <row r="102" spans="3:5">
      <c r="C102">
        <v>10106492721</v>
      </c>
      <c r="D102" t="s">
        <v>726</v>
      </c>
      <c r="E102" s="24">
        <v>3.6177947675315736E-3</v>
      </c>
    </row>
    <row r="103" spans="3:5">
      <c r="C103">
        <v>10118891707</v>
      </c>
      <c r="D103" t="s">
        <v>752</v>
      </c>
      <c r="E103" s="24">
        <v>9.4062663955820909E-4</v>
      </c>
    </row>
    <row r="104" spans="3:5">
      <c r="C104">
        <v>10249395703</v>
      </c>
      <c r="D104" t="s">
        <v>621</v>
      </c>
      <c r="E104" s="24">
        <v>1.1004125751241868E-3</v>
      </c>
    </row>
    <row r="105" spans="3:5">
      <c r="C105">
        <v>10336476752</v>
      </c>
      <c r="D105" t="s">
        <v>619</v>
      </c>
      <c r="E105" s="24">
        <v>2.2008251502483739E-4</v>
      </c>
    </row>
    <row r="106" spans="3:5">
      <c r="C106">
        <v>10419072730</v>
      </c>
      <c r="D106" t="s">
        <v>708</v>
      </c>
      <c r="E106" s="24">
        <v>8.8033006009934957E-4</v>
      </c>
    </row>
    <row r="107" spans="3:5">
      <c r="C107">
        <v>10421881739</v>
      </c>
      <c r="D107" t="s">
        <v>879</v>
      </c>
      <c r="E107" s="24">
        <v>4.4016503004967478E-4</v>
      </c>
    </row>
    <row r="108" spans="3:5">
      <c r="C108">
        <v>10665155735</v>
      </c>
      <c r="D108" t="s">
        <v>775</v>
      </c>
      <c r="E108" s="24">
        <v>4.4016503004967478E-4</v>
      </c>
    </row>
    <row r="109" spans="3:5">
      <c r="C109">
        <v>10788989790</v>
      </c>
      <c r="D109" t="s">
        <v>622</v>
      </c>
      <c r="E109" s="24">
        <v>1.1004125751241868E-3</v>
      </c>
    </row>
    <row r="110" spans="3:5">
      <c r="C110">
        <v>10928654702</v>
      </c>
      <c r="D110" t="s">
        <v>820</v>
      </c>
      <c r="E110" s="24">
        <v>4.4016503004967478E-4</v>
      </c>
    </row>
    <row r="111" spans="3:5">
      <c r="C111">
        <v>10978076737</v>
      </c>
      <c r="D111" t="s">
        <v>344</v>
      </c>
      <c r="E111" s="24">
        <v>3.6177947675315736E-3</v>
      </c>
    </row>
    <row r="112" spans="3:5">
      <c r="C112">
        <v>11007110740</v>
      </c>
      <c r="D112" t="s">
        <v>323</v>
      </c>
      <c r="E112" s="24">
        <v>8.8033006009934957E-4</v>
      </c>
    </row>
    <row r="113" spans="3:5">
      <c r="C113">
        <v>11021843733</v>
      </c>
      <c r="D113" t="s">
        <v>770</v>
      </c>
      <c r="E113" s="24">
        <v>8.8033006009934957E-4</v>
      </c>
    </row>
    <row r="114" spans="3:5">
      <c r="C114">
        <v>11106318714</v>
      </c>
      <c r="D114" t="s">
        <v>707</v>
      </c>
      <c r="E114" s="24">
        <v>8.8033006009934957E-4</v>
      </c>
    </row>
    <row r="115" spans="3:5">
      <c r="C115">
        <v>11195239742</v>
      </c>
      <c r="D115" t="s">
        <v>844</v>
      </c>
      <c r="E115" s="24">
        <v>4.4016503004967478E-4</v>
      </c>
    </row>
    <row r="116" spans="3:5">
      <c r="C116">
        <v>11217639799</v>
      </c>
      <c r="D116" t="s">
        <v>812</v>
      </c>
      <c r="E116" s="24">
        <v>5.0046160950853436E-4</v>
      </c>
    </row>
    <row r="117" spans="3:5">
      <c r="C117">
        <v>11257599763</v>
      </c>
      <c r="D117" t="s">
        <v>270</v>
      </c>
      <c r="E117" s="24">
        <v>8.8033006009934957E-4</v>
      </c>
    </row>
    <row r="118" spans="3:5">
      <c r="C118">
        <v>11290596778</v>
      </c>
      <c r="D118" t="s">
        <v>839</v>
      </c>
      <c r="E118" s="24">
        <v>4.4016503004967478E-4</v>
      </c>
    </row>
    <row r="119" spans="3:5">
      <c r="C119">
        <v>11371233705</v>
      </c>
      <c r="D119" t="s">
        <v>811</v>
      </c>
      <c r="E119" s="24">
        <v>5.0046160950853436E-4</v>
      </c>
    </row>
    <row r="120" spans="3:5">
      <c r="C120">
        <v>11402987714</v>
      </c>
      <c r="D120" t="s">
        <v>765</v>
      </c>
      <c r="E120" s="24">
        <v>8.8033006009934957E-4</v>
      </c>
    </row>
    <row r="121" spans="3:5">
      <c r="C121">
        <v>11430573767</v>
      </c>
      <c r="D121" t="s">
        <v>655</v>
      </c>
      <c r="E121" s="24">
        <v>1.1004125751241868E-3</v>
      </c>
    </row>
    <row r="122" spans="3:5">
      <c r="C122">
        <v>11475850751</v>
      </c>
      <c r="D122" t="s">
        <v>845</v>
      </c>
      <c r="E122" s="24">
        <v>4.4016503004967478E-4</v>
      </c>
    </row>
    <row r="123" spans="3:5">
      <c r="C123">
        <v>11487524714</v>
      </c>
      <c r="D123" t="s">
        <v>779</v>
      </c>
      <c r="E123" s="24">
        <v>8.8033006009934957E-4</v>
      </c>
    </row>
    <row r="124" spans="3:5">
      <c r="C124">
        <v>11541360788</v>
      </c>
      <c r="D124" t="s">
        <v>744</v>
      </c>
      <c r="E124" s="24">
        <v>8.8033006009934957E-4</v>
      </c>
    </row>
    <row r="125" spans="3:5">
      <c r="C125">
        <v>11811288707</v>
      </c>
      <c r="D125" t="s">
        <v>851</v>
      </c>
      <c r="E125" s="24">
        <v>4.4016503004967478E-4</v>
      </c>
    </row>
    <row r="126" spans="3:5">
      <c r="C126">
        <v>12087112703</v>
      </c>
      <c r="D126" t="s">
        <v>642</v>
      </c>
      <c r="E126" s="24">
        <v>2.2008251502483739E-4</v>
      </c>
    </row>
    <row r="127" spans="3:5">
      <c r="C127">
        <v>12211981739</v>
      </c>
      <c r="D127" t="s">
        <v>706</v>
      </c>
      <c r="E127" s="24">
        <v>8.8033006009934957E-4</v>
      </c>
    </row>
    <row r="128" spans="3:5">
      <c r="C128">
        <v>12313231755</v>
      </c>
      <c r="D128" t="s">
        <v>593</v>
      </c>
      <c r="E128" s="24">
        <v>1.1004125751241868E-3</v>
      </c>
    </row>
    <row r="129" spans="3:5">
      <c r="C129">
        <v>12354626762</v>
      </c>
      <c r="D129" t="s">
        <v>623</v>
      </c>
      <c r="E129" s="24">
        <v>6.602475450745122E-4</v>
      </c>
    </row>
    <row r="130" spans="3:5">
      <c r="C130">
        <v>12768132799</v>
      </c>
      <c r="D130" t="s">
        <v>783</v>
      </c>
      <c r="E130" s="24">
        <v>8.8033006009934957E-4</v>
      </c>
    </row>
    <row r="131" spans="3:5">
      <c r="C131">
        <v>12890329712</v>
      </c>
      <c r="D131" t="s">
        <v>867</v>
      </c>
      <c r="E131" s="24">
        <v>4.4016503004967478E-4</v>
      </c>
    </row>
    <row r="132" spans="3:5">
      <c r="C132">
        <v>12913714781</v>
      </c>
      <c r="D132" t="s">
        <v>699</v>
      </c>
      <c r="E132" s="24">
        <v>8.8033006009934957E-4</v>
      </c>
    </row>
    <row r="133" spans="3:5">
      <c r="C133">
        <v>12917142782</v>
      </c>
      <c r="D133" t="s">
        <v>527</v>
      </c>
      <c r="E133" s="24">
        <v>2.2008251502483739E-4</v>
      </c>
    </row>
    <row r="134" spans="3:5">
      <c r="C134">
        <v>12943323764</v>
      </c>
      <c r="D134" t="s">
        <v>766</v>
      </c>
      <c r="E134" s="24">
        <v>8.8033006009934957E-4</v>
      </c>
    </row>
    <row r="135" spans="3:5">
      <c r="C135">
        <v>13062535784</v>
      </c>
      <c r="D135" t="s">
        <v>756</v>
      </c>
      <c r="E135" s="24">
        <v>8.8033006009934957E-4</v>
      </c>
    </row>
    <row r="136" spans="3:5">
      <c r="C136">
        <v>13068020751</v>
      </c>
      <c r="D136" t="s">
        <v>698</v>
      </c>
      <c r="E136" s="24">
        <v>8.8033006009934957E-4</v>
      </c>
    </row>
    <row r="137" spans="3:5">
      <c r="C137">
        <v>13092070704</v>
      </c>
      <c r="D137" t="s">
        <v>633</v>
      </c>
      <c r="E137" s="24">
        <v>1.1004125751241868E-3</v>
      </c>
    </row>
    <row r="138" spans="3:5">
      <c r="C138">
        <v>13349698760</v>
      </c>
      <c r="D138" t="s">
        <v>777</v>
      </c>
      <c r="E138" s="24">
        <v>8.8033006009934957E-4</v>
      </c>
    </row>
    <row r="139" spans="3:5">
      <c r="C139">
        <v>13442270740</v>
      </c>
      <c r="D139" t="s">
        <v>819</v>
      </c>
      <c r="E139" s="24">
        <v>4.4016503004967478E-4</v>
      </c>
    </row>
    <row r="140" spans="3:5">
      <c r="C140">
        <v>13483429786</v>
      </c>
      <c r="D140" t="s">
        <v>641</v>
      </c>
      <c r="E140" s="24">
        <v>1.1004125751241868E-3</v>
      </c>
    </row>
    <row r="141" spans="3:5">
      <c r="C141">
        <v>13539997776</v>
      </c>
      <c r="D141" t="s">
        <v>584</v>
      </c>
      <c r="E141" s="24">
        <v>1.1004125751241868E-3</v>
      </c>
    </row>
    <row r="142" spans="3:5">
      <c r="C142">
        <v>13542749702</v>
      </c>
      <c r="D142" t="s">
        <v>636</v>
      </c>
      <c r="E142" s="24">
        <v>1.1004125751241868E-3</v>
      </c>
    </row>
    <row r="143" spans="3:5">
      <c r="C143">
        <v>13685924737</v>
      </c>
      <c r="D143" t="s">
        <v>782</v>
      </c>
      <c r="E143" s="24">
        <v>8.8033006009934957E-4</v>
      </c>
    </row>
    <row r="144" spans="3:5">
      <c r="C144">
        <v>13735642705</v>
      </c>
      <c r="D144" t="s">
        <v>886</v>
      </c>
      <c r="E144" s="24">
        <v>5.0046160950853436E-4</v>
      </c>
    </row>
    <row r="145" spans="3:5">
      <c r="C145">
        <v>13751103732</v>
      </c>
      <c r="D145" t="s">
        <v>890</v>
      </c>
      <c r="E145" s="24">
        <v>5.0046160950853436E-4</v>
      </c>
    </row>
    <row r="146" spans="3:5">
      <c r="C146">
        <v>13762392722</v>
      </c>
      <c r="D146" t="s">
        <v>863</v>
      </c>
      <c r="E146" s="24">
        <v>4.4016503004967478E-4</v>
      </c>
    </row>
    <row r="147" spans="3:5">
      <c r="C147">
        <v>13780895706</v>
      </c>
      <c r="D147" t="s">
        <v>517</v>
      </c>
      <c r="E147" s="24">
        <v>1.1004125751241868E-3</v>
      </c>
    </row>
    <row r="148" spans="3:5">
      <c r="C148">
        <v>13849281701</v>
      </c>
      <c r="D148" t="s">
        <v>764</v>
      </c>
      <c r="E148" s="24">
        <v>8.8033006009934957E-4</v>
      </c>
    </row>
    <row r="149" spans="3:5">
      <c r="C149">
        <v>14100830718</v>
      </c>
      <c r="D149" t="s">
        <v>898</v>
      </c>
      <c r="E149" s="24">
        <v>5.0046160950853436E-4</v>
      </c>
    </row>
    <row r="150" spans="3:5">
      <c r="C150">
        <v>14175434771</v>
      </c>
      <c r="D150" t="s">
        <v>580</v>
      </c>
      <c r="E150" s="24">
        <v>1.1004125751241868E-3</v>
      </c>
    </row>
    <row r="151" spans="3:5">
      <c r="C151">
        <v>14267257795</v>
      </c>
      <c r="D151" t="s">
        <v>881</v>
      </c>
      <c r="E151" s="24">
        <v>4.4016503004967478E-4</v>
      </c>
    </row>
    <row r="152" spans="3:5">
      <c r="C152">
        <v>14443315748</v>
      </c>
      <c r="D152" t="s">
        <v>852</v>
      </c>
      <c r="E152" s="24">
        <v>4.4016503004967478E-4</v>
      </c>
    </row>
    <row r="153" spans="3:5">
      <c r="C153">
        <v>14493621761</v>
      </c>
      <c r="D153" t="s">
        <v>627</v>
      </c>
      <c r="E153" s="24">
        <v>2.2008251502483739E-4</v>
      </c>
    </row>
    <row r="154" spans="3:5">
      <c r="C154">
        <v>14494063789</v>
      </c>
      <c r="D154" t="s">
        <v>628</v>
      </c>
      <c r="E154" s="24">
        <v>1.1004125751241868E-3</v>
      </c>
    </row>
    <row r="155" spans="3:5">
      <c r="C155">
        <v>14504381729</v>
      </c>
      <c r="D155" t="s">
        <v>567</v>
      </c>
      <c r="E155" s="24">
        <v>2.2008251502483739E-4</v>
      </c>
    </row>
    <row r="156" spans="3:5">
      <c r="C156">
        <v>14555149777</v>
      </c>
      <c r="D156" t="s">
        <v>883</v>
      </c>
      <c r="E156" s="24">
        <v>4.4016503004967478E-4</v>
      </c>
    </row>
    <row r="157" spans="3:5">
      <c r="C157">
        <v>14596166773</v>
      </c>
      <c r="D157" t="s">
        <v>583</v>
      </c>
      <c r="E157" s="24">
        <v>2.2008251502483739E-4</v>
      </c>
    </row>
    <row r="158" spans="3:5">
      <c r="C158">
        <v>14646743701</v>
      </c>
      <c r="D158" t="s">
        <v>751</v>
      </c>
      <c r="E158" s="24">
        <v>8.8033006009934957E-4</v>
      </c>
    </row>
    <row r="159" spans="3:5">
      <c r="C159">
        <v>14649922747</v>
      </c>
      <c r="D159" t="s">
        <v>755</v>
      </c>
      <c r="E159" s="24">
        <v>8.8033006009934957E-4</v>
      </c>
    </row>
    <row r="160" spans="3:5">
      <c r="C160">
        <v>14683649799</v>
      </c>
      <c r="D160" t="s">
        <v>897</v>
      </c>
      <c r="E160" s="24">
        <v>5.0046160950853436E-4</v>
      </c>
    </row>
    <row r="161" spans="3:5">
      <c r="C161">
        <v>14895782778</v>
      </c>
      <c r="D161" t="s">
        <v>849</v>
      </c>
      <c r="E161" s="24">
        <v>4.4016503004967478E-4</v>
      </c>
    </row>
    <row r="162" spans="3:5">
      <c r="C162">
        <v>14936454710</v>
      </c>
      <c r="D162" t="s">
        <v>776</v>
      </c>
      <c r="E162" s="24">
        <v>8.8033006009934957E-4</v>
      </c>
    </row>
    <row r="163" spans="3:5">
      <c r="C163">
        <v>14950638793</v>
      </c>
      <c r="D163" t="s">
        <v>539</v>
      </c>
      <c r="E163" s="24">
        <v>1.1004125751241868E-3</v>
      </c>
    </row>
    <row r="164" spans="3:5">
      <c r="C164">
        <v>15080327774</v>
      </c>
      <c r="D164" t="s">
        <v>594</v>
      </c>
      <c r="E164" s="24">
        <v>1.1004125751241868E-3</v>
      </c>
    </row>
    <row r="165" spans="3:5">
      <c r="C165">
        <v>15093775738</v>
      </c>
      <c r="D165" t="s">
        <v>649</v>
      </c>
      <c r="E165" s="24">
        <v>1.1004125751241868E-3</v>
      </c>
    </row>
    <row r="166" spans="3:5">
      <c r="C166">
        <v>15204552758</v>
      </c>
      <c r="D166" t="s">
        <v>697</v>
      </c>
      <c r="E166" s="24">
        <v>8.8033006009934957E-4</v>
      </c>
    </row>
    <row r="167" spans="3:5">
      <c r="C167">
        <v>15365380789</v>
      </c>
      <c r="D167" t="s">
        <v>842</v>
      </c>
      <c r="E167" s="24">
        <v>4.4016503004967478E-4</v>
      </c>
    </row>
    <row r="168" spans="3:5">
      <c r="C168">
        <v>15417865729</v>
      </c>
      <c r="D168" t="s">
        <v>753</v>
      </c>
      <c r="E168" s="24">
        <v>8.8033006009934957E-4</v>
      </c>
    </row>
    <row r="169" spans="3:5">
      <c r="C169">
        <v>15616181790</v>
      </c>
      <c r="D169" t="s">
        <v>701</v>
      </c>
      <c r="E169" s="24">
        <v>8.8033006009934957E-4</v>
      </c>
    </row>
    <row r="170" spans="3:5">
      <c r="C170">
        <v>15668656705</v>
      </c>
      <c r="D170" t="s">
        <v>644</v>
      </c>
      <c r="E170" s="24">
        <v>1.1004125751241868E-3</v>
      </c>
    </row>
    <row r="171" spans="3:5">
      <c r="C171">
        <v>15768296778</v>
      </c>
      <c r="D171" t="s">
        <v>818</v>
      </c>
      <c r="E171" s="24">
        <v>4.4016503004967478E-4</v>
      </c>
    </row>
    <row r="172" spans="3:5">
      <c r="C172">
        <v>15847749759</v>
      </c>
      <c r="D172" t="s">
        <v>648</v>
      </c>
      <c r="E172" s="24">
        <v>1.1004125751241868E-3</v>
      </c>
    </row>
    <row r="173" spans="3:5">
      <c r="C173">
        <v>16002979786</v>
      </c>
      <c r="D173" t="s">
        <v>758</v>
      </c>
      <c r="E173" s="24">
        <v>8.8033006009934957E-4</v>
      </c>
    </row>
    <row r="174" spans="3:5">
      <c r="C174">
        <v>16065638749</v>
      </c>
      <c r="D174" t="s">
        <v>658</v>
      </c>
      <c r="E174" s="24">
        <v>6.602475450745122E-4</v>
      </c>
    </row>
    <row r="175" spans="3:5">
      <c r="C175">
        <v>16424009710</v>
      </c>
      <c r="D175" t="s">
        <v>647</v>
      </c>
      <c r="E175" s="24">
        <v>1.1004125751241868E-3</v>
      </c>
    </row>
    <row r="176" spans="3:5">
      <c r="C176">
        <v>16610675732</v>
      </c>
      <c r="D176" t="s">
        <v>871</v>
      </c>
      <c r="E176" s="24">
        <v>4.4016503004967478E-4</v>
      </c>
    </row>
    <row r="177" spans="3:5">
      <c r="C177">
        <v>16710902765</v>
      </c>
      <c r="D177" t="s">
        <v>645</v>
      </c>
      <c r="E177" s="24">
        <v>1.1004125751241868E-3</v>
      </c>
    </row>
    <row r="178" spans="3:5">
      <c r="C178">
        <v>17325099215</v>
      </c>
      <c r="D178" t="s">
        <v>1100</v>
      </c>
      <c r="E178" s="24">
        <v>1.8088973837657868E-3</v>
      </c>
    </row>
    <row r="179" spans="3:5">
      <c r="C179">
        <v>20119941104</v>
      </c>
      <c r="D179" t="s">
        <v>747</v>
      </c>
      <c r="E179" s="24">
        <v>8.8033006009934957E-4</v>
      </c>
    </row>
    <row r="180" spans="3:5">
      <c r="C180">
        <v>20482959835</v>
      </c>
      <c r="D180" t="s">
        <v>801</v>
      </c>
      <c r="E180" s="24">
        <v>3.6177947675315736E-3</v>
      </c>
    </row>
    <row r="181" spans="3:5">
      <c r="C181">
        <v>26466101819</v>
      </c>
      <c r="D181" t="s">
        <v>831</v>
      </c>
      <c r="E181" s="24">
        <v>4.4016503004967478E-4</v>
      </c>
    </row>
    <row r="182" spans="3:5">
      <c r="C182">
        <v>32190352720</v>
      </c>
      <c r="D182" t="s">
        <v>338</v>
      </c>
      <c r="E182" s="24">
        <v>8.8033006009934957E-4</v>
      </c>
    </row>
    <row r="183" spans="3:5">
      <c r="C183">
        <v>33379157287</v>
      </c>
      <c r="D183" t="s">
        <v>829</v>
      </c>
      <c r="E183" s="24">
        <v>4.4016503004967478E-4</v>
      </c>
    </row>
    <row r="184" spans="3:5">
      <c r="C184">
        <v>33456151772</v>
      </c>
      <c r="D184" t="s">
        <v>914</v>
      </c>
      <c r="E184" s="24">
        <v>1.4471179070126294E-3</v>
      </c>
    </row>
    <row r="185" spans="3:5">
      <c r="C185">
        <v>34119779734</v>
      </c>
      <c r="D185" t="s">
        <v>637</v>
      </c>
      <c r="E185" s="24">
        <v>1.1004125751241868E-3</v>
      </c>
    </row>
    <row r="186" spans="3:5">
      <c r="C186">
        <v>36472050287</v>
      </c>
      <c r="D186" t="s">
        <v>928</v>
      </c>
      <c r="E186" s="24">
        <v>1.8088973837657868E-3</v>
      </c>
    </row>
    <row r="187" spans="3:5">
      <c r="C187">
        <v>39958086700</v>
      </c>
      <c r="D187" t="s">
        <v>635</v>
      </c>
      <c r="E187" s="24">
        <v>1.1004125751241868E-3</v>
      </c>
    </row>
    <row r="188" spans="3:5">
      <c r="C188">
        <v>42966582715</v>
      </c>
      <c r="D188" t="s">
        <v>843</v>
      </c>
      <c r="E188" s="24">
        <v>4.4016503004967478E-4</v>
      </c>
    </row>
    <row r="189" spans="3:5">
      <c r="C189">
        <v>44144245004</v>
      </c>
      <c r="D189" t="s">
        <v>590</v>
      </c>
      <c r="E189" s="24">
        <v>1.1004125751241868E-3</v>
      </c>
    </row>
    <row r="190" spans="3:5">
      <c r="C190">
        <v>44287593553</v>
      </c>
      <c r="D190" t="s">
        <v>626</v>
      </c>
      <c r="E190" s="24">
        <v>2.2008251502483739E-4</v>
      </c>
    </row>
    <row r="191" spans="3:5">
      <c r="C191">
        <v>44642385720</v>
      </c>
      <c r="D191" t="s">
        <v>336</v>
      </c>
      <c r="E191" s="24">
        <v>4.4016503004967478E-4</v>
      </c>
    </row>
    <row r="192" spans="3:5">
      <c r="C192">
        <v>44822243591</v>
      </c>
      <c r="D192" t="s">
        <v>325</v>
      </c>
      <c r="E192" s="24">
        <v>4.4016503004967478E-4</v>
      </c>
    </row>
    <row r="193" spans="3:5">
      <c r="C193">
        <v>45116555534</v>
      </c>
      <c r="D193" t="s">
        <v>874</v>
      </c>
      <c r="E193" s="24">
        <v>4.4016503004967478E-4</v>
      </c>
    </row>
    <row r="194" spans="3:5">
      <c r="C194">
        <v>45366691753</v>
      </c>
      <c r="D194" t="s">
        <v>572</v>
      </c>
      <c r="E194" s="24">
        <v>1.1004125751241868E-3</v>
      </c>
    </row>
    <row r="195" spans="3:5">
      <c r="C195">
        <v>46120998772</v>
      </c>
      <c r="D195" t="s">
        <v>1036</v>
      </c>
      <c r="E195" s="24">
        <v>1.8088973837657868E-3</v>
      </c>
    </row>
    <row r="196" spans="3:5">
      <c r="C196">
        <v>46238646772</v>
      </c>
      <c r="D196" t="s">
        <v>350</v>
      </c>
      <c r="E196" s="24">
        <v>3.6177947675315736E-3</v>
      </c>
    </row>
    <row r="197" spans="3:5">
      <c r="C197">
        <v>47236140791</v>
      </c>
      <c r="D197" t="s">
        <v>579</v>
      </c>
      <c r="E197" s="24">
        <v>2.2008251502483739E-4</v>
      </c>
    </row>
    <row r="198" spans="3:5">
      <c r="C198">
        <v>47262559753</v>
      </c>
      <c r="D198" t="s">
        <v>695</v>
      </c>
      <c r="E198" s="24">
        <v>8.8033006009934957E-4</v>
      </c>
    </row>
    <row r="199" spans="3:5">
      <c r="C199">
        <v>48265306768</v>
      </c>
      <c r="D199" t="s">
        <v>652</v>
      </c>
      <c r="E199" s="24">
        <v>4.522243459414467E-3</v>
      </c>
    </row>
    <row r="200" spans="3:5">
      <c r="C200">
        <v>49053680730</v>
      </c>
      <c r="D200" t="s">
        <v>705</v>
      </c>
      <c r="E200" s="24">
        <v>8.8033006009934957E-4</v>
      </c>
    </row>
    <row r="201" spans="3:5">
      <c r="C201">
        <v>50736485791</v>
      </c>
      <c r="D201" t="s">
        <v>597</v>
      </c>
      <c r="E201" s="24">
        <v>1.1004125751241868E-3</v>
      </c>
    </row>
    <row r="202" spans="3:5">
      <c r="C202">
        <v>51509407715</v>
      </c>
      <c r="D202" t="s">
        <v>320</v>
      </c>
      <c r="E202" s="24">
        <v>8.8033006009934957E-4</v>
      </c>
    </row>
    <row r="203" spans="3:5">
      <c r="C203">
        <v>52899110730</v>
      </c>
      <c r="D203" t="s">
        <v>327</v>
      </c>
      <c r="E203" s="24">
        <v>9.044486918828934E-4</v>
      </c>
    </row>
    <row r="204" spans="3:5">
      <c r="C204">
        <v>53278798520</v>
      </c>
      <c r="D204" t="s">
        <v>876</v>
      </c>
      <c r="E204" s="24">
        <v>4.4016503004967478E-4</v>
      </c>
    </row>
    <row r="205" spans="3:5">
      <c r="C205">
        <v>53387260504</v>
      </c>
      <c r="D205" t="s">
        <v>878</v>
      </c>
      <c r="E205" s="24">
        <v>4.4016503004967478E-4</v>
      </c>
    </row>
    <row r="206" spans="3:5">
      <c r="C206">
        <v>53850653749</v>
      </c>
      <c r="D206" t="s">
        <v>341</v>
      </c>
      <c r="E206" s="24">
        <v>4.522243459414467E-3</v>
      </c>
    </row>
    <row r="207" spans="3:5">
      <c r="C207">
        <v>53850793753</v>
      </c>
      <c r="D207" t="s">
        <v>615</v>
      </c>
      <c r="E207" s="24">
        <v>1.1004125751241868E-3</v>
      </c>
    </row>
    <row r="208" spans="3:5">
      <c r="C208">
        <v>56138148720</v>
      </c>
      <c r="D208" t="s">
        <v>578</v>
      </c>
      <c r="E208" s="24">
        <v>1.1004125751241868E-3</v>
      </c>
    </row>
    <row r="209" spans="3:5">
      <c r="C209">
        <v>56708556715</v>
      </c>
      <c r="D209" t="s">
        <v>846</v>
      </c>
      <c r="E209" s="24">
        <v>4.4016503004967478E-4</v>
      </c>
    </row>
    <row r="210" spans="3:5">
      <c r="C210">
        <v>56952279768</v>
      </c>
      <c r="D210" t="s">
        <v>810</v>
      </c>
      <c r="E210" s="24">
        <v>4.4016503004967478E-4</v>
      </c>
    </row>
    <row r="211" spans="3:5">
      <c r="C211">
        <v>57041946720</v>
      </c>
      <c r="D211" t="s">
        <v>1096</v>
      </c>
      <c r="E211" s="24">
        <v>1.8088973837657868E-3</v>
      </c>
    </row>
    <row r="212" spans="3:5">
      <c r="C212">
        <v>57097062720</v>
      </c>
      <c r="D212" t="s">
        <v>823</v>
      </c>
      <c r="E212" s="24">
        <v>4.4016503004967478E-4</v>
      </c>
    </row>
    <row r="213" spans="3:5">
      <c r="C213">
        <v>57372098572</v>
      </c>
      <c r="D213" t="s">
        <v>872</v>
      </c>
      <c r="E213" s="24">
        <v>4.4016503004967478E-4</v>
      </c>
    </row>
    <row r="214" spans="3:5">
      <c r="C214">
        <v>57788448591</v>
      </c>
      <c r="D214" t="s">
        <v>694</v>
      </c>
      <c r="E214" s="24">
        <v>9.4062663955820909E-4</v>
      </c>
    </row>
    <row r="215" spans="3:5">
      <c r="C215">
        <v>61658669720</v>
      </c>
      <c r="D215" t="s">
        <v>731</v>
      </c>
      <c r="E215" s="24">
        <v>3.6177947675315736E-3</v>
      </c>
    </row>
    <row r="216" spans="3:5">
      <c r="C216">
        <v>65877225715</v>
      </c>
      <c r="D216" t="s">
        <v>691</v>
      </c>
      <c r="E216" s="24">
        <v>8.8033006009934957E-4</v>
      </c>
    </row>
    <row r="217" spans="3:5">
      <c r="C217">
        <v>66250382534</v>
      </c>
      <c r="D217" t="s">
        <v>317</v>
      </c>
      <c r="E217" s="24">
        <v>8.8033006009934957E-4</v>
      </c>
    </row>
    <row r="218" spans="3:5">
      <c r="C218">
        <v>68005326734</v>
      </c>
      <c r="D218" t="s">
        <v>693</v>
      </c>
      <c r="E218" s="24">
        <v>8.8033006009934957E-4</v>
      </c>
    </row>
    <row r="219" spans="3:5">
      <c r="C219">
        <v>69764166768</v>
      </c>
      <c r="D219" t="s">
        <v>888</v>
      </c>
      <c r="E219" s="24">
        <v>4.4016503004967478E-4</v>
      </c>
    </row>
    <row r="220" spans="3:5">
      <c r="C220">
        <v>70001855700</v>
      </c>
      <c r="D220" t="s">
        <v>616</v>
      </c>
      <c r="E220" s="24">
        <v>2.2008251502483739E-4</v>
      </c>
    </row>
    <row r="221" spans="3:5">
      <c r="C221">
        <v>70542082772</v>
      </c>
      <c r="D221" t="s">
        <v>725</v>
      </c>
      <c r="E221" s="24">
        <v>3.6177947675315736E-3</v>
      </c>
    </row>
    <row r="222" spans="3:5">
      <c r="C222">
        <v>71675280720</v>
      </c>
      <c r="D222" t="s">
        <v>824</v>
      </c>
      <c r="E222" s="24">
        <v>4.4016503004967478E-4</v>
      </c>
    </row>
    <row r="223" spans="3:5">
      <c r="C223">
        <v>72148608649</v>
      </c>
      <c r="D223" t="s">
        <v>571</v>
      </c>
      <c r="E223" s="24">
        <v>2.2008251502483739E-4</v>
      </c>
    </row>
    <row r="224" spans="3:5">
      <c r="C224">
        <v>74048767704</v>
      </c>
      <c r="D224" t="s">
        <v>576</v>
      </c>
      <c r="E224" s="24">
        <v>1.1004125751241868E-3</v>
      </c>
    </row>
    <row r="225" spans="3:5">
      <c r="C225">
        <v>74549820349</v>
      </c>
      <c r="D225" t="s">
        <v>822</v>
      </c>
      <c r="E225" s="24">
        <v>4.4016503004967478E-4</v>
      </c>
    </row>
    <row r="226" spans="3:5">
      <c r="C226">
        <v>75839016772</v>
      </c>
      <c r="D226" t="s">
        <v>877</v>
      </c>
      <c r="E226" s="24">
        <v>4.4016503004967478E-4</v>
      </c>
    </row>
    <row r="227" spans="3:5">
      <c r="C227">
        <v>75990563787</v>
      </c>
      <c r="D227" t="s">
        <v>312</v>
      </c>
      <c r="E227" s="24">
        <v>8.8033006009934957E-4</v>
      </c>
    </row>
    <row r="228" spans="3:5">
      <c r="C228">
        <v>76231542734</v>
      </c>
      <c r="D228" t="s">
        <v>529</v>
      </c>
      <c r="E228" s="24">
        <v>5.4025735195138173E-3</v>
      </c>
    </row>
    <row r="229" spans="3:5">
      <c r="C229">
        <v>77254910749</v>
      </c>
      <c r="D229" t="s">
        <v>601</v>
      </c>
      <c r="E229" s="24">
        <v>1.1004125751241868E-3</v>
      </c>
    </row>
    <row r="230" spans="3:5">
      <c r="C230">
        <v>79554229704</v>
      </c>
      <c r="D230" t="s">
        <v>656</v>
      </c>
      <c r="E230" s="24">
        <v>1.1004125751241868E-3</v>
      </c>
    </row>
    <row r="231" spans="3:5">
      <c r="C231">
        <v>80257933700</v>
      </c>
      <c r="D231" t="s">
        <v>814</v>
      </c>
      <c r="E231" s="24">
        <v>5.0046160950853436E-4</v>
      </c>
    </row>
    <row r="232" spans="3:5">
      <c r="C232">
        <v>80262899787</v>
      </c>
      <c r="D232" t="s">
        <v>533</v>
      </c>
      <c r="E232" s="24">
        <v>1.1004125751241868E-3</v>
      </c>
    </row>
    <row r="233" spans="3:5">
      <c r="C233">
        <v>82350370763</v>
      </c>
      <c r="D233" t="s">
        <v>599</v>
      </c>
      <c r="E233" s="24">
        <v>1.1004125751241868E-3</v>
      </c>
    </row>
    <row r="234" spans="3:5">
      <c r="C234">
        <v>82556288787</v>
      </c>
      <c r="D234" t="s">
        <v>573</v>
      </c>
      <c r="E234" s="24">
        <v>1.1004125751241868E-3</v>
      </c>
    </row>
    <row r="235" spans="3:5">
      <c r="C235">
        <v>83682910700</v>
      </c>
      <c r="D235" t="s">
        <v>1108</v>
      </c>
      <c r="E235" s="24">
        <v>4.8237263567087645E-3</v>
      </c>
    </row>
    <row r="236" spans="3:5">
      <c r="C236">
        <v>83693130787</v>
      </c>
      <c r="D236" t="s">
        <v>70</v>
      </c>
      <c r="E236" s="24">
        <v>4.4016503004967478E-4</v>
      </c>
    </row>
    <row r="237" spans="3:5">
      <c r="C237">
        <v>84083034734</v>
      </c>
      <c r="D237" t="s">
        <v>604</v>
      </c>
      <c r="E237" s="24">
        <v>1.1004125751241868E-3</v>
      </c>
    </row>
    <row r="238" spans="3:5">
      <c r="C238">
        <v>86246585604</v>
      </c>
      <c r="D238" t="s">
        <v>727</v>
      </c>
      <c r="E238" s="24">
        <v>3.6177947675315736E-3</v>
      </c>
    </row>
    <row r="239" spans="3:5">
      <c r="C239">
        <v>86721232120</v>
      </c>
      <c r="D239" t="s">
        <v>816</v>
      </c>
      <c r="E239" s="24">
        <v>4.4016503004967478E-4</v>
      </c>
    </row>
    <row r="240" spans="3:5">
      <c r="C240">
        <v>87714051787</v>
      </c>
      <c r="D240" t="s">
        <v>339</v>
      </c>
      <c r="E240" s="24">
        <v>5.2638913867584392E-3</v>
      </c>
    </row>
    <row r="241" spans="3:5">
      <c r="C241">
        <v>88699773749</v>
      </c>
      <c r="D241" t="s">
        <v>347</v>
      </c>
      <c r="E241" s="24">
        <v>2.2008251502483739E-4</v>
      </c>
    </row>
    <row r="242" spans="3:5">
      <c r="C242">
        <v>89445171691</v>
      </c>
      <c r="D242" t="s">
        <v>835</v>
      </c>
      <c r="E242" s="24">
        <v>4.4016503004967478E-4</v>
      </c>
    </row>
    <row r="243" spans="3:5">
      <c r="C243">
        <v>89817141772</v>
      </c>
      <c r="D243" t="s">
        <v>565</v>
      </c>
      <c r="E243" s="24">
        <v>2.2008251502483739E-4</v>
      </c>
    </row>
    <row r="244" spans="3:5">
      <c r="C244">
        <v>91810604753</v>
      </c>
      <c r="D244" t="s">
        <v>800</v>
      </c>
      <c r="E244" s="24">
        <v>3.6177947675315736E-3</v>
      </c>
    </row>
    <row r="245" spans="3:5">
      <c r="C245">
        <v>92008470725</v>
      </c>
      <c r="D245" t="s">
        <v>519</v>
      </c>
      <c r="E245" s="24">
        <v>8.8033006009934957E-4</v>
      </c>
    </row>
    <row r="246" spans="3:5">
      <c r="C246">
        <v>94103550872</v>
      </c>
      <c r="D246" t="s">
        <v>643</v>
      </c>
      <c r="E246" s="24">
        <v>1.1004125751241868E-3</v>
      </c>
    </row>
    <row r="247" spans="3:5">
      <c r="C247">
        <v>97303950710</v>
      </c>
      <c r="D247" t="s">
        <v>640</v>
      </c>
      <c r="E247" s="24">
        <v>1.1607091545830465E-3</v>
      </c>
    </row>
    <row r="248" spans="3:5">
      <c r="C248">
        <v>97566829220</v>
      </c>
      <c r="D248" t="s">
        <v>587</v>
      </c>
      <c r="E248" s="24">
        <v>1.1607091545830465E-3</v>
      </c>
    </row>
    <row r="249" spans="3:5">
      <c r="C249">
        <v>97691739753</v>
      </c>
      <c r="D249" t="s">
        <v>802</v>
      </c>
      <c r="E249" s="24">
        <v>3.6177947675315736E-3</v>
      </c>
    </row>
    <row r="250" spans="3:5">
      <c r="C250">
        <v>98719025653</v>
      </c>
      <c r="D250" t="s">
        <v>654</v>
      </c>
      <c r="E250" s="24">
        <v>9.044486918828934E-4</v>
      </c>
    </row>
    <row r="251" spans="3:5">
      <c r="C251">
        <v>98975900487</v>
      </c>
      <c r="D251" t="s">
        <v>750</v>
      </c>
      <c r="E251" s="24">
        <v>8.8033006009934957E-4</v>
      </c>
    </row>
    <row r="252" spans="3:5">
      <c r="C252">
        <v>99253879734</v>
      </c>
      <c r="D252" t="s">
        <v>866</v>
      </c>
      <c r="E252" s="24">
        <v>4.4016503004967478E-4</v>
      </c>
    </row>
    <row r="253" spans="3:5">
      <c r="C253">
        <v>99335220434</v>
      </c>
      <c r="D253" t="s">
        <v>773</v>
      </c>
      <c r="E253" s="24">
        <v>9.4062663955820909E-4</v>
      </c>
    </row>
    <row r="254" spans="3:5">
      <c r="C254">
        <v>99487900730</v>
      </c>
      <c r="D254" t="s">
        <v>650</v>
      </c>
      <c r="E254" s="24">
        <v>2.2008251502483739E-4</v>
      </c>
    </row>
    <row r="255" spans="3:5">
      <c r="C255">
        <v>249803000184</v>
      </c>
      <c r="D255" t="s">
        <v>440</v>
      </c>
      <c r="E255" s="24">
        <v>9.8946686891988531E-3</v>
      </c>
    </row>
    <row r="256" spans="3:5">
      <c r="C256">
        <v>1395200000234</v>
      </c>
      <c r="D256" t="s">
        <v>1104</v>
      </c>
      <c r="E256" s="24">
        <v>2.9545323934841183E-3</v>
      </c>
    </row>
    <row r="257" spans="3:5">
      <c r="C257">
        <v>1668991000148</v>
      </c>
      <c r="D257" t="s">
        <v>413</v>
      </c>
      <c r="E257" s="24">
        <v>9.044486918828934E-3</v>
      </c>
    </row>
    <row r="258" spans="3:5">
      <c r="C258">
        <v>1741069000139</v>
      </c>
      <c r="D258" t="s">
        <v>431</v>
      </c>
      <c r="E258" s="24">
        <v>9.647452713417529E-3</v>
      </c>
    </row>
    <row r="259" spans="3:5">
      <c r="C259">
        <v>1783861000156</v>
      </c>
      <c r="D259" t="s">
        <v>406</v>
      </c>
      <c r="E259" s="24">
        <v>6.4034967385308847E-3</v>
      </c>
    </row>
    <row r="260" spans="3:5">
      <c r="C260">
        <v>2495060000158</v>
      </c>
      <c r="D260" t="s">
        <v>365</v>
      </c>
      <c r="E260" s="24">
        <v>3.9705297573659024E-2</v>
      </c>
    </row>
    <row r="261" spans="3:5">
      <c r="C261">
        <v>2897073000153</v>
      </c>
      <c r="D261" t="s">
        <v>498</v>
      </c>
      <c r="E261" s="24">
        <v>4.2207605621201686E-3</v>
      </c>
    </row>
    <row r="262" spans="3:5">
      <c r="C262">
        <v>4536054000127</v>
      </c>
      <c r="D262" t="s">
        <v>804</v>
      </c>
      <c r="E262" s="24">
        <v>1.5074144864714889E-4</v>
      </c>
    </row>
    <row r="263" spans="3:5">
      <c r="C263">
        <v>4626462000170</v>
      </c>
      <c r="D263" t="s">
        <v>674</v>
      </c>
      <c r="E263" s="24">
        <v>3.7625065582328366E-4</v>
      </c>
    </row>
    <row r="264" spans="3:5">
      <c r="C264">
        <v>4632463000127</v>
      </c>
      <c r="D264" t="s">
        <v>900</v>
      </c>
      <c r="E264" s="24">
        <v>2.5324563372721015E-3</v>
      </c>
    </row>
    <row r="265" spans="3:5">
      <c r="C265">
        <v>4809615000114</v>
      </c>
      <c r="D265" t="s">
        <v>660</v>
      </c>
      <c r="E265" s="24">
        <v>2.7133460756486802E-3</v>
      </c>
    </row>
    <row r="266" spans="3:5">
      <c r="C266">
        <v>7171045000178</v>
      </c>
      <c r="D266" t="s">
        <v>512</v>
      </c>
      <c r="E266" s="24">
        <v>6.3311408431802538E-2</v>
      </c>
    </row>
    <row r="267" spans="3:5">
      <c r="C267">
        <v>7224303000137</v>
      </c>
      <c r="D267" t="s">
        <v>682</v>
      </c>
      <c r="E267" s="24">
        <v>5.4411633303674864E-2</v>
      </c>
    </row>
    <row r="268" spans="3:5">
      <c r="C268">
        <v>7338963000149</v>
      </c>
      <c r="D268" t="s">
        <v>541</v>
      </c>
      <c r="E268" s="24">
        <v>2.1103802810600844E-4</v>
      </c>
    </row>
    <row r="269" spans="3:5">
      <c r="C269">
        <v>7864542000151</v>
      </c>
      <c r="D269" t="s">
        <v>610</v>
      </c>
      <c r="E269" s="24">
        <v>1.9294905426835058E-3</v>
      </c>
    </row>
    <row r="270" spans="3:5">
      <c r="C270">
        <v>7924683000112</v>
      </c>
      <c r="D270" t="s">
        <v>713</v>
      </c>
      <c r="E270" s="24">
        <v>2.2256836210618781E-2</v>
      </c>
    </row>
    <row r="271" spans="3:5">
      <c r="C271">
        <v>7944170000173</v>
      </c>
      <c r="D271" t="s">
        <v>667</v>
      </c>
      <c r="E271" s="24">
        <v>1.9130898730706961E-2</v>
      </c>
    </row>
    <row r="272" spans="3:5">
      <c r="C272">
        <v>9298880000107</v>
      </c>
      <c r="D272" t="s">
        <v>265</v>
      </c>
      <c r="E272" s="24">
        <v>6.6326237404745509E-4</v>
      </c>
    </row>
    <row r="273" spans="3:5">
      <c r="C273">
        <v>9912034000127</v>
      </c>
      <c r="D273" t="s">
        <v>250</v>
      </c>
      <c r="E273" s="24">
        <v>9.044486918828934E-2</v>
      </c>
    </row>
    <row r="274" spans="3:5">
      <c r="C274">
        <v>10306193000167</v>
      </c>
      <c r="D274" t="s">
        <v>460</v>
      </c>
      <c r="E274" s="24">
        <v>3.0148289729429779E-2</v>
      </c>
    </row>
    <row r="275" spans="3:5">
      <c r="C275">
        <v>10417882000149</v>
      </c>
      <c r="D275" t="s">
        <v>388</v>
      </c>
      <c r="E275" s="24">
        <v>3.3163118702372752E-3</v>
      </c>
    </row>
    <row r="276" spans="3:5">
      <c r="C276">
        <v>10753623000199</v>
      </c>
      <c r="D276" t="s">
        <v>472</v>
      </c>
      <c r="E276" s="24">
        <v>2.4219327071240117E-2</v>
      </c>
    </row>
    <row r="277" spans="3:5">
      <c r="C277">
        <v>10861954000223</v>
      </c>
      <c r="D277" t="s">
        <v>1112</v>
      </c>
      <c r="E277" s="24">
        <v>3.2560152907784162E-3</v>
      </c>
    </row>
    <row r="278" spans="3:5">
      <c r="C278">
        <v>11006748000118</v>
      </c>
      <c r="D278" t="s">
        <v>733</v>
      </c>
      <c r="E278" s="24">
        <v>3.0389476047265216E-5</v>
      </c>
    </row>
    <row r="279" spans="3:5">
      <c r="C279">
        <v>14313458000105</v>
      </c>
      <c r="D279" t="s">
        <v>663</v>
      </c>
      <c r="E279" s="24">
        <v>1.6291412210830347E-3</v>
      </c>
    </row>
    <row r="280" spans="3:5">
      <c r="C280">
        <v>16106600000179</v>
      </c>
      <c r="D280" t="s">
        <v>1022</v>
      </c>
      <c r="E280" s="24">
        <v>9.044486918828934E-4</v>
      </c>
    </row>
    <row r="281" spans="3:5">
      <c r="C281">
        <v>16109585000112</v>
      </c>
      <c r="D281" t="s">
        <v>1008</v>
      </c>
      <c r="E281" s="24">
        <v>2.1103802810600844E-4</v>
      </c>
    </row>
    <row r="282" spans="3:5">
      <c r="C282">
        <v>16112244000104</v>
      </c>
      <c r="D282" t="s">
        <v>1032</v>
      </c>
      <c r="E282" s="24">
        <v>9.044486918828934E-5</v>
      </c>
    </row>
    <row r="283" spans="3:5">
      <c r="C283">
        <v>16152952000160</v>
      </c>
      <c r="D283" t="s">
        <v>960</v>
      </c>
      <c r="E283" s="24">
        <v>1.1546794966371605E-3</v>
      </c>
    </row>
    <row r="284" spans="3:5">
      <c r="C284">
        <v>16208929000140</v>
      </c>
      <c r="D284" t="s">
        <v>1012</v>
      </c>
      <c r="E284" s="24">
        <v>7.8687036193811723E-4</v>
      </c>
    </row>
    <row r="285" spans="3:5">
      <c r="C285">
        <v>16217521000135</v>
      </c>
      <c r="D285" t="s">
        <v>1026</v>
      </c>
      <c r="E285" s="24">
        <v>1.7772416795498853E-3</v>
      </c>
    </row>
    <row r="286" spans="3:5">
      <c r="C286">
        <v>16219450000100</v>
      </c>
      <c r="D286" t="s">
        <v>994</v>
      </c>
      <c r="E286" s="24">
        <v>3.8469217694752397E-4</v>
      </c>
    </row>
    <row r="287" spans="3:5">
      <c r="C287">
        <v>16220125000167</v>
      </c>
      <c r="D287" t="s">
        <v>1000</v>
      </c>
      <c r="E287" s="24">
        <v>4.600629012710984E-4</v>
      </c>
    </row>
    <row r="288" spans="3:5">
      <c r="C288">
        <v>16220330000122</v>
      </c>
      <c r="D288" t="s">
        <v>990</v>
      </c>
      <c r="E288" s="24">
        <v>5.7583233383210874E-4</v>
      </c>
    </row>
    <row r="289" spans="3:5">
      <c r="C289">
        <v>16229454000179</v>
      </c>
      <c r="D289" t="s">
        <v>680</v>
      </c>
      <c r="E289" s="24">
        <v>1.3729531142782322E-3</v>
      </c>
    </row>
    <row r="290" spans="3:5">
      <c r="C290">
        <v>16235531000101</v>
      </c>
      <c r="D290" t="s">
        <v>1059</v>
      </c>
      <c r="E290" s="24">
        <v>1.1516646676642175E-3</v>
      </c>
    </row>
    <row r="291" spans="3:5">
      <c r="C291">
        <v>16247392000128</v>
      </c>
      <c r="D291" t="s">
        <v>1116</v>
      </c>
      <c r="E291" s="24">
        <v>1.5224886313362038E-3</v>
      </c>
    </row>
    <row r="292" spans="3:5">
      <c r="C292">
        <v>16247586000123</v>
      </c>
      <c r="D292" t="s">
        <v>1068</v>
      </c>
      <c r="E292" s="24">
        <v>4.3323092341190595E-3</v>
      </c>
    </row>
    <row r="293" spans="3:5">
      <c r="C293">
        <v>16439154000114</v>
      </c>
      <c r="D293" t="s">
        <v>962</v>
      </c>
      <c r="E293" s="24">
        <v>3.280435405459254E-2</v>
      </c>
    </row>
    <row r="294" spans="3:5">
      <c r="C294">
        <v>28284941000113</v>
      </c>
      <c r="D294" t="s">
        <v>540</v>
      </c>
      <c r="E294" s="24">
        <v>0.11855035301325857</v>
      </c>
    </row>
    <row r="295" spans="3:5">
      <c r="C295">
        <v>28844405000125</v>
      </c>
      <c r="D295" t="s">
        <v>504</v>
      </c>
      <c r="E295" s="24">
        <v>1.2794934161169998E-2</v>
      </c>
    </row>
    <row r="296" spans="3:5">
      <c r="C296">
        <v>29699626000110</v>
      </c>
      <c r="D296" t="s">
        <v>480</v>
      </c>
      <c r="E296" s="24">
        <v>6.9329007061796717E-3</v>
      </c>
    </row>
    <row r="297" spans="3:5">
      <c r="C297">
        <v>31341944000156</v>
      </c>
      <c r="D297" t="s">
        <v>1087</v>
      </c>
      <c r="E297" s="24">
        <v>3.5378656218009088E-3</v>
      </c>
    </row>
    <row r="298" spans="3:5">
      <c r="C298">
        <v>32150187000104</v>
      </c>
      <c r="D298" t="s">
        <v>939</v>
      </c>
      <c r="E298" s="24">
        <v>7.2355895350631472E-3</v>
      </c>
    </row>
    <row r="299" spans="3:5">
      <c r="C299">
        <v>32244634000186</v>
      </c>
      <c r="D299" t="s">
        <v>380</v>
      </c>
      <c r="E299" s="24">
        <v>2.8996625061765563E-3</v>
      </c>
    </row>
    <row r="300" spans="3:5">
      <c r="C300">
        <v>33050071000158</v>
      </c>
      <c r="D300" t="s">
        <v>419</v>
      </c>
      <c r="E300" s="24">
        <v>1.6695399293204705E-3</v>
      </c>
    </row>
    <row r="301" spans="3:5">
      <c r="C301">
        <v>33352394000104</v>
      </c>
      <c r="D301" t="s">
        <v>356</v>
      </c>
      <c r="E301" s="24">
        <v>1.4098546209070543E-4</v>
      </c>
    </row>
    <row r="302" spans="3:5">
      <c r="C302">
        <v>35779768000190</v>
      </c>
      <c r="D302" t="s">
        <v>985</v>
      </c>
      <c r="E302" s="24">
        <v>7.8385553296517422E-3</v>
      </c>
    </row>
    <row r="303" spans="3:5">
      <c r="C303">
        <v>39698725000130</v>
      </c>
      <c r="D303" t="s">
        <v>722</v>
      </c>
      <c r="E303" s="24">
        <v>2.2752009810108769E-3</v>
      </c>
    </row>
    <row r="304" spans="3:5">
      <c r="C304">
        <v>39708326000103</v>
      </c>
      <c r="D304" t="s">
        <v>467</v>
      </c>
      <c r="E304" s="24">
        <v>4.3715020107673183E-2</v>
      </c>
    </row>
    <row r="305" spans="1:5">
      <c r="C305">
        <v>42789800000183</v>
      </c>
      <c r="D305" t="s">
        <v>506</v>
      </c>
      <c r="E305" s="24">
        <v>6.0296579458859557E-2</v>
      </c>
    </row>
    <row r="306" spans="1:5">
      <c r="C306">
        <v>60452752000115</v>
      </c>
      <c r="D306" t="s">
        <v>434</v>
      </c>
      <c r="E306" s="24">
        <v>2.1525878866812862E-3</v>
      </c>
    </row>
    <row r="307" spans="1:5">
      <c r="C307">
        <v>68639301000101</v>
      </c>
      <c r="D307" t="s">
        <v>686</v>
      </c>
      <c r="E307" s="24">
        <v>1.5737407238762345E-3</v>
      </c>
    </row>
    <row r="308" spans="1:5">
      <c r="C308" t="s">
        <v>1123</v>
      </c>
      <c r="E308" s="24">
        <v>3.8726081123247145E-4</v>
      </c>
    </row>
    <row r="309" spans="1:5">
      <c r="A309" s="5" t="s">
        <v>1122</v>
      </c>
      <c r="E309" s="24">
        <v>1.0000000000000007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2893-7182-4027-9236-B156B9D467FD}">
  <dimension ref="A1:E309"/>
  <sheetViews>
    <sheetView workbookViewId="0">
      <selection activeCell="C1" sqref="C1:C1048576"/>
    </sheetView>
  </sheetViews>
  <sheetFormatPr baseColWidth="10" defaultColWidth="8.83203125" defaultRowHeight="15"/>
  <cols>
    <col min="1" max="1" width="16.33203125" bestFit="1" customWidth="1"/>
    <col min="2" max="2" width="27.33203125" bestFit="1" customWidth="1"/>
    <col min="3" max="3" width="23" style="5" bestFit="1" customWidth="1"/>
    <col min="4" max="4" width="65.5" bestFit="1" customWidth="1"/>
    <col min="5" max="5" width="29.83203125" bestFit="1" customWidth="1"/>
  </cols>
  <sheetData>
    <row r="1" spans="1:5">
      <c r="A1" t="s">
        <v>11</v>
      </c>
      <c r="B1" t="s">
        <v>10</v>
      </c>
      <c r="C1" s="5" t="s">
        <v>14</v>
      </c>
      <c r="D1" t="s">
        <v>16</v>
      </c>
      <c r="E1" t="s">
        <v>1124</v>
      </c>
    </row>
    <row r="2" spans="1:5">
      <c r="A2">
        <v>104229780</v>
      </c>
      <c r="B2" t="s">
        <v>68</v>
      </c>
      <c r="C2" s="5">
        <v>74540742</v>
      </c>
      <c r="D2" t="s">
        <v>352</v>
      </c>
      <c r="E2">
        <v>8.8033006009934957E-4</v>
      </c>
    </row>
    <row r="3" spans="1:5">
      <c r="C3" s="5">
        <v>113245700</v>
      </c>
      <c r="D3" t="s">
        <v>799</v>
      </c>
      <c r="E3">
        <v>3.6177947675315736E-3</v>
      </c>
    </row>
    <row r="4" spans="1:5">
      <c r="C4" s="5">
        <v>433116790</v>
      </c>
      <c r="D4" t="s">
        <v>537</v>
      </c>
      <c r="E4">
        <v>8.8033006009934957E-4</v>
      </c>
    </row>
    <row r="5" spans="1:5">
      <c r="C5" s="5">
        <v>433151781</v>
      </c>
      <c r="D5" t="s">
        <v>858</v>
      </c>
      <c r="E5">
        <v>4.4016503004967478E-4</v>
      </c>
    </row>
    <row r="6" spans="1:5">
      <c r="C6" s="5">
        <v>507596714</v>
      </c>
      <c r="D6" t="s">
        <v>620</v>
      </c>
      <c r="E6">
        <v>1.1004125751241868E-3</v>
      </c>
    </row>
    <row r="7" spans="1:5">
      <c r="C7" s="5">
        <v>1112296778</v>
      </c>
      <c r="D7" t="s">
        <v>870</v>
      </c>
      <c r="E7">
        <v>4.4016503004967478E-4</v>
      </c>
    </row>
    <row r="8" spans="1:5">
      <c r="C8" s="5">
        <v>1176675796</v>
      </c>
      <c r="D8" t="s">
        <v>638</v>
      </c>
      <c r="E8">
        <v>1.1004125751241868E-3</v>
      </c>
    </row>
    <row r="9" spans="1:5">
      <c r="C9" s="5">
        <v>1181492700</v>
      </c>
      <c r="D9" t="s">
        <v>854</v>
      </c>
      <c r="E9">
        <v>4.4016503004967478E-4</v>
      </c>
    </row>
    <row r="10" spans="1:5">
      <c r="C10" s="5">
        <v>1237148189</v>
      </c>
      <c r="D10" t="s">
        <v>830</v>
      </c>
      <c r="E10">
        <v>4.4016503004967478E-4</v>
      </c>
    </row>
    <row r="11" spans="1:5">
      <c r="C11" s="5">
        <v>1397847646</v>
      </c>
      <c r="D11" t="s">
        <v>795</v>
      </c>
      <c r="E11">
        <v>3.6177947675315736E-3</v>
      </c>
    </row>
    <row r="12" spans="1:5">
      <c r="C12" s="5">
        <v>1416931775</v>
      </c>
      <c r="D12" t="s">
        <v>692</v>
      </c>
      <c r="E12">
        <v>8.8033006009934957E-4</v>
      </c>
    </row>
    <row r="13" spans="1:5">
      <c r="C13" s="5">
        <v>1763328716</v>
      </c>
      <c r="D13" t="s">
        <v>857</v>
      </c>
      <c r="E13">
        <v>4.4016503004967478E-4</v>
      </c>
    </row>
    <row r="14" spans="1:5">
      <c r="C14" s="5">
        <v>1763853713</v>
      </c>
      <c r="D14" t="s">
        <v>855</v>
      </c>
      <c r="E14">
        <v>4.4016503004967478E-4</v>
      </c>
    </row>
    <row r="15" spans="1:5">
      <c r="C15" s="5">
        <v>1783418788</v>
      </c>
      <c r="D15" t="s">
        <v>784</v>
      </c>
      <c r="E15">
        <v>1.8088973837657868E-3</v>
      </c>
    </row>
    <row r="16" spans="1:5">
      <c r="C16" s="5">
        <v>2050248741</v>
      </c>
      <c r="D16" t="s">
        <v>768</v>
      </c>
      <c r="E16">
        <v>8.8033006009934957E-4</v>
      </c>
    </row>
    <row r="17" spans="3:5">
      <c r="C17" s="5">
        <v>2050252773</v>
      </c>
      <c r="D17" t="s">
        <v>884</v>
      </c>
      <c r="E17">
        <v>5.0046160950853436E-4</v>
      </c>
    </row>
    <row r="18" spans="3:5">
      <c r="C18" s="5">
        <v>2188608542</v>
      </c>
      <c r="D18" t="s">
        <v>865</v>
      </c>
      <c r="E18">
        <v>4.4016503004967478E-4</v>
      </c>
    </row>
    <row r="19" spans="3:5">
      <c r="C19" s="5">
        <v>2340664748</v>
      </c>
      <c r="D19" t="s">
        <v>828</v>
      </c>
      <c r="E19">
        <v>4.4016503004967478E-4</v>
      </c>
    </row>
    <row r="20" spans="3:5">
      <c r="C20" s="5">
        <v>2360793799</v>
      </c>
      <c r="D20" t="s">
        <v>815</v>
      </c>
      <c r="E20">
        <v>4.4016503004967478E-4</v>
      </c>
    </row>
    <row r="21" spans="3:5">
      <c r="C21" s="5">
        <v>2692470761</v>
      </c>
      <c r="D21" t="s">
        <v>856</v>
      </c>
      <c r="E21">
        <v>4.4016503004967478E-4</v>
      </c>
    </row>
    <row r="22" spans="3:5">
      <c r="C22" s="5">
        <v>2693035708</v>
      </c>
      <c r="D22" t="s">
        <v>306</v>
      </c>
      <c r="E22">
        <v>1.8088973837657868E-3</v>
      </c>
    </row>
    <row r="23" spans="3:5">
      <c r="C23" s="5">
        <v>2693732760</v>
      </c>
      <c r="D23" t="s">
        <v>737</v>
      </c>
      <c r="E23">
        <v>8.8033006009934957E-4</v>
      </c>
    </row>
    <row r="24" spans="3:5">
      <c r="C24" s="5">
        <v>2693825776</v>
      </c>
      <c r="D24" t="s">
        <v>629</v>
      </c>
      <c r="E24">
        <v>1.1004125751241868E-3</v>
      </c>
    </row>
    <row r="25" spans="3:5">
      <c r="C25" s="5">
        <v>3042188710</v>
      </c>
      <c r="D25" t="s">
        <v>789</v>
      </c>
      <c r="E25">
        <v>1.2059315891771911E-3</v>
      </c>
    </row>
    <row r="26" spans="3:5">
      <c r="C26" s="5">
        <v>3051294730</v>
      </c>
      <c r="D26" t="s">
        <v>631</v>
      </c>
      <c r="E26">
        <v>1.1004125751241868E-3</v>
      </c>
    </row>
    <row r="27" spans="3:5">
      <c r="C27" s="5">
        <v>3056514711</v>
      </c>
      <c r="D27" t="s">
        <v>303</v>
      </c>
      <c r="E27">
        <v>2.1465582287354002E-3</v>
      </c>
    </row>
    <row r="28" spans="3:5">
      <c r="C28" s="5">
        <v>3061130748</v>
      </c>
      <c r="D28" t="s">
        <v>892</v>
      </c>
      <c r="E28">
        <v>5.0046160950853436E-4</v>
      </c>
    </row>
    <row r="29" spans="3:5">
      <c r="C29" s="5">
        <v>3071873735</v>
      </c>
      <c r="D29" t="s">
        <v>743</v>
      </c>
      <c r="E29">
        <v>8.8033006009934957E-4</v>
      </c>
    </row>
    <row r="30" spans="3:5">
      <c r="C30" s="5">
        <v>3072686750</v>
      </c>
      <c r="D30" t="s">
        <v>538</v>
      </c>
      <c r="E30">
        <v>1.1004125751241868E-3</v>
      </c>
    </row>
    <row r="31" spans="3:5">
      <c r="C31" s="5">
        <v>3236385707</v>
      </c>
      <c r="D31" t="s">
        <v>787</v>
      </c>
      <c r="E31">
        <v>1.8088973837657868E-3</v>
      </c>
    </row>
    <row r="32" spans="3:5">
      <c r="C32" s="5">
        <v>3408310734</v>
      </c>
      <c r="D32" t="s">
        <v>1044</v>
      </c>
      <c r="E32">
        <v>7.2355895350631472E-3</v>
      </c>
    </row>
    <row r="33" spans="3:5">
      <c r="C33" s="5">
        <v>3525213760</v>
      </c>
      <c r="D33" t="s">
        <v>632</v>
      </c>
      <c r="E33">
        <v>2.2008251502483739E-4</v>
      </c>
    </row>
    <row r="34" spans="3:5">
      <c r="C34" s="5">
        <v>3931682714</v>
      </c>
      <c r="D34" t="s">
        <v>833</v>
      </c>
      <c r="E34">
        <v>4.4016503004967478E-4</v>
      </c>
    </row>
    <row r="35" spans="3:5">
      <c r="C35" s="5">
        <v>3939926752</v>
      </c>
      <c r="D35" t="s">
        <v>618</v>
      </c>
      <c r="E35">
        <v>2.2008251502483739E-4</v>
      </c>
    </row>
    <row r="36" spans="3:5">
      <c r="C36" s="5">
        <v>3940874701</v>
      </c>
      <c r="D36" t="s">
        <v>585</v>
      </c>
      <c r="E36">
        <v>1.1607091545830465E-3</v>
      </c>
    </row>
    <row r="37" spans="3:5">
      <c r="C37" s="5">
        <v>4187353798</v>
      </c>
      <c r="D37" t="s">
        <v>741</v>
      </c>
      <c r="E37">
        <v>8.8033006009934957E-4</v>
      </c>
    </row>
    <row r="38" spans="3:5">
      <c r="C38" s="5">
        <v>4194925777</v>
      </c>
      <c r="D38" t="s">
        <v>657</v>
      </c>
      <c r="E38">
        <v>1.1004125751241868E-3</v>
      </c>
    </row>
    <row r="39" spans="3:5">
      <c r="C39" s="5">
        <v>4198435740</v>
      </c>
      <c r="D39" t="s">
        <v>659</v>
      </c>
      <c r="E39">
        <v>2.2008251502483739E-4</v>
      </c>
    </row>
    <row r="40" spans="3:5">
      <c r="C40" s="5">
        <v>4253287751</v>
      </c>
      <c r="D40" t="s">
        <v>696</v>
      </c>
      <c r="E40">
        <v>8.8033006009934957E-4</v>
      </c>
    </row>
    <row r="41" spans="3:5">
      <c r="C41" s="5">
        <v>4269510773</v>
      </c>
      <c r="D41" t="s">
        <v>574</v>
      </c>
      <c r="E41">
        <v>1.1004125751241868E-3</v>
      </c>
    </row>
    <row r="42" spans="3:5">
      <c r="C42" s="5">
        <v>4292046719</v>
      </c>
      <c r="D42" t="s">
        <v>80</v>
      </c>
      <c r="E42">
        <v>4.522243459414467E-3</v>
      </c>
    </row>
    <row r="43" spans="3:5">
      <c r="C43" s="5">
        <v>4471391771</v>
      </c>
      <c r="D43" t="s">
        <v>895</v>
      </c>
      <c r="E43">
        <v>4.4016503004967478E-4</v>
      </c>
    </row>
    <row r="44" spans="3:5">
      <c r="C44" s="5">
        <v>5161597631</v>
      </c>
      <c r="D44" t="s">
        <v>569</v>
      </c>
      <c r="E44">
        <v>2.2008251502483739E-4</v>
      </c>
    </row>
    <row r="45" spans="3:5">
      <c r="C45" s="5">
        <v>5167383722</v>
      </c>
      <c r="D45" t="s">
        <v>709</v>
      </c>
      <c r="E45">
        <v>2.4118631783543822E-3</v>
      </c>
    </row>
    <row r="46" spans="3:5">
      <c r="C46" s="5">
        <v>5238533519</v>
      </c>
      <c r="D46" t="s">
        <v>523</v>
      </c>
      <c r="E46">
        <v>2.2008251502483739E-4</v>
      </c>
    </row>
    <row r="47" spans="3:5">
      <c r="C47" s="5">
        <v>5514725707</v>
      </c>
      <c r="D47" t="s">
        <v>299</v>
      </c>
      <c r="E47">
        <v>1.8088973837657868E-3</v>
      </c>
    </row>
    <row r="48" spans="3:5">
      <c r="C48" s="5">
        <v>5565527767</v>
      </c>
      <c r="D48" t="s">
        <v>785</v>
      </c>
      <c r="E48">
        <v>1.8088973837657868E-3</v>
      </c>
    </row>
    <row r="49" spans="3:5">
      <c r="C49" s="5">
        <v>5900154785</v>
      </c>
      <c r="D49" t="s">
        <v>630</v>
      </c>
      <c r="E49">
        <v>1.1004125751241868E-3</v>
      </c>
    </row>
    <row r="50" spans="3:5">
      <c r="C50" s="5">
        <v>5934579789</v>
      </c>
      <c r="D50" t="s">
        <v>894</v>
      </c>
      <c r="E50">
        <v>4.4016503004967478E-4</v>
      </c>
    </row>
    <row r="51" spans="3:5">
      <c r="C51" s="5">
        <v>6069996631</v>
      </c>
      <c r="D51" t="s">
        <v>729</v>
      </c>
      <c r="E51">
        <v>3.6177947675315736E-3</v>
      </c>
    </row>
    <row r="52" spans="3:5">
      <c r="C52" s="5">
        <v>6077134708</v>
      </c>
      <c r="D52" t="s">
        <v>797</v>
      </c>
      <c r="E52">
        <v>3.6177947675315736E-3</v>
      </c>
    </row>
    <row r="53" spans="3:5">
      <c r="C53" s="5">
        <v>7081100708</v>
      </c>
      <c r="D53" t="s">
        <v>600</v>
      </c>
      <c r="E53">
        <v>1.1004125751241868E-3</v>
      </c>
    </row>
    <row r="54" spans="3:5">
      <c r="C54" s="5">
        <v>7189369732</v>
      </c>
      <c r="D54" t="s">
        <v>864</v>
      </c>
      <c r="E54">
        <v>4.4016503004967478E-4</v>
      </c>
    </row>
    <row r="55" spans="3:5">
      <c r="C55" s="5">
        <v>7240333787</v>
      </c>
      <c r="D55" t="s">
        <v>1078</v>
      </c>
      <c r="E55">
        <v>3.6177947675315736E-3</v>
      </c>
    </row>
    <row r="56" spans="3:5">
      <c r="C56" s="5">
        <v>7446352760</v>
      </c>
      <c r="D56" t="s">
        <v>760</v>
      </c>
      <c r="E56">
        <v>8.8033006009934957E-4</v>
      </c>
    </row>
    <row r="57" spans="3:5">
      <c r="C57" s="5">
        <v>7575788700</v>
      </c>
      <c r="D57" t="s">
        <v>742</v>
      </c>
      <c r="E57">
        <v>8.8033006009934957E-4</v>
      </c>
    </row>
    <row r="58" spans="3:5">
      <c r="C58" s="5">
        <v>7605986149</v>
      </c>
      <c r="D58" t="s">
        <v>889</v>
      </c>
      <c r="E58">
        <v>4.4016503004967478E-4</v>
      </c>
    </row>
    <row r="59" spans="3:5">
      <c r="C59" s="5">
        <v>7630805780</v>
      </c>
      <c r="D59" t="s">
        <v>792</v>
      </c>
      <c r="E59">
        <v>3.6177947675315736E-3</v>
      </c>
    </row>
    <row r="60" spans="3:5">
      <c r="C60" s="5">
        <v>7637726746</v>
      </c>
      <c r="D60" t="s">
        <v>614</v>
      </c>
      <c r="E60">
        <v>9.044486918828934E-4</v>
      </c>
    </row>
    <row r="61" spans="3:5">
      <c r="C61" s="5">
        <v>7671602744</v>
      </c>
      <c r="D61" t="s">
        <v>893</v>
      </c>
      <c r="E61">
        <v>4.4016503004967478E-4</v>
      </c>
    </row>
    <row r="62" spans="3:5">
      <c r="C62" s="5">
        <v>7702005750</v>
      </c>
      <c r="D62" t="s">
        <v>803</v>
      </c>
      <c r="E62">
        <v>3.6177947675315736E-3</v>
      </c>
    </row>
    <row r="63" spans="3:5">
      <c r="C63" s="5">
        <v>7704343718</v>
      </c>
      <c r="D63" t="s">
        <v>296</v>
      </c>
      <c r="E63">
        <v>2.2008251502483739E-4</v>
      </c>
    </row>
    <row r="64" spans="3:5">
      <c r="C64" s="5">
        <v>7731810755</v>
      </c>
      <c r="D64" t="s">
        <v>603</v>
      </c>
      <c r="E64">
        <v>2.2008251502483739E-4</v>
      </c>
    </row>
    <row r="65" spans="3:5">
      <c r="C65" s="5">
        <v>7745020700</v>
      </c>
      <c r="D65" t="s">
        <v>840</v>
      </c>
      <c r="E65">
        <v>5.0046160950853436E-4</v>
      </c>
    </row>
    <row r="66" spans="3:5">
      <c r="C66" s="5">
        <v>7783044778</v>
      </c>
      <c r="D66" t="s">
        <v>602</v>
      </c>
      <c r="E66">
        <v>2.2008251502483739E-4</v>
      </c>
    </row>
    <row r="67" spans="3:5">
      <c r="C67" s="5">
        <v>7790659723</v>
      </c>
      <c r="D67" t="s">
        <v>605</v>
      </c>
      <c r="E67">
        <v>1.1004125751241868E-3</v>
      </c>
    </row>
    <row r="68" spans="3:5">
      <c r="C68" s="5">
        <v>7890978774</v>
      </c>
      <c r="D68" t="s">
        <v>861</v>
      </c>
      <c r="E68">
        <v>4.4016503004967478E-4</v>
      </c>
    </row>
    <row r="69" spans="3:5">
      <c r="C69" s="5">
        <v>7899965705</v>
      </c>
      <c r="D69" t="s">
        <v>869</v>
      </c>
      <c r="E69">
        <v>4.4016503004967478E-4</v>
      </c>
    </row>
    <row r="70" spans="3:5">
      <c r="C70" s="5">
        <v>7951495735</v>
      </c>
      <c r="D70" t="s">
        <v>739</v>
      </c>
      <c r="E70">
        <v>8.8033006009934957E-4</v>
      </c>
    </row>
    <row r="71" spans="3:5">
      <c r="C71" s="5">
        <v>8007035702</v>
      </c>
      <c r="D71" t="s">
        <v>746</v>
      </c>
      <c r="E71">
        <v>8.8033006009934957E-4</v>
      </c>
    </row>
    <row r="72" spans="3:5">
      <c r="C72" s="5">
        <v>8067254788</v>
      </c>
      <c r="D72" t="s">
        <v>772</v>
      </c>
      <c r="E72">
        <v>9.4062663955820909E-4</v>
      </c>
    </row>
    <row r="73" spans="3:5">
      <c r="C73" s="5">
        <v>8132183738</v>
      </c>
      <c r="D73" t="s">
        <v>120</v>
      </c>
      <c r="E73">
        <v>4.4016503004967478E-4</v>
      </c>
    </row>
    <row r="74" spans="3:5">
      <c r="C74" s="5">
        <v>8140244759</v>
      </c>
      <c r="D74" t="s">
        <v>848</v>
      </c>
      <c r="E74">
        <v>4.4016503004967478E-4</v>
      </c>
    </row>
    <row r="75" spans="3:5">
      <c r="C75" s="5">
        <v>8194931711</v>
      </c>
      <c r="D75" t="s">
        <v>595</v>
      </c>
      <c r="E75">
        <v>2.2008251502483739E-4</v>
      </c>
    </row>
    <row r="76" spans="3:5">
      <c r="C76" s="5">
        <v>8290995733</v>
      </c>
      <c r="D76" t="s">
        <v>589</v>
      </c>
      <c r="E76">
        <v>1.1004125751241868E-3</v>
      </c>
    </row>
    <row r="77" spans="3:5">
      <c r="C77" s="5">
        <v>8387493724</v>
      </c>
      <c r="D77" t="s">
        <v>690</v>
      </c>
      <c r="E77">
        <v>8.8033006009934957E-4</v>
      </c>
    </row>
    <row r="78" spans="3:5">
      <c r="C78" s="5">
        <v>8578656253</v>
      </c>
      <c r="D78" t="s">
        <v>1074</v>
      </c>
      <c r="E78">
        <v>1.8088973837657868E-3</v>
      </c>
    </row>
    <row r="79" spans="3:5">
      <c r="C79" s="5">
        <v>8591347765</v>
      </c>
      <c r="D79" t="s">
        <v>850</v>
      </c>
      <c r="E79">
        <v>4.4016503004967478E-4</v>
      </c>
    </row>
    <row r="80" spans="3:5">
      <c r="C80" s="5">
        <v>8610957748</v>
      </c>
      <c r="D80" t="s">
        <v>625</v>
      </c>
      <c r="E80">
        <v>2.2008251502483739E-4</v>
      </c>
    </row>
    <row r="81" spans="3:5">
      <c r="C81" s="5">
        <v>8672018788</v>
      </c>
      <c r="D81" t="s">
        <v>592</v>
      </c>
      <c r="E81">
        <v>1.1004125751241868E-3</v>
      </c>
    </row>
    <row r="82" spans="3:5">
      <c r="C82" s="5">
        <v>8674668712</v>
      </c>
      <c r="D82" t="s">
        <v>749</v>
      </c>
      <c r="E82">
        <v>9.4062663955820909E-4</v>
      </c>
    </row>
    <row r="83" spans="3:5">
      <c r="C83" s="5">
        <v>8732312792</v>
      </c>
      <c r="D83" t="s">
        <v>838</v>
      </c>
      <c r="E83">
        <v>4.4016503004967478E-4</v>
      </c>
    </row>
    <row r="84" spans="3:5">
      <c r="C84" s="5">
        <v>8755171702</v>
      </c>
      <c r="D84" t="s">
        <v>704</v>
      </c>
      <c r="E84">
        <v>9.4062663955820909E-4</v>
      </c>
    </row>
    <row r="85" spans="3:5">
      <c r="C85" s="5">
        <v>8921790748</v>
      </c>
      <c r="D85" t="s">
        <v>702</v>
      </c>
      <c r="E85">
        <v>8.8033006009934957E-4</v>
      </c>
    </row>
    <row r="86" spans="3:5">
      <c r="C86" s="5">
        <v>9099992793</v>
      </c>
      <c r="D86" t="s">
        <v>821</v>
      </c>
      <c r="E86">
        <v>4.4016503004967478E-4</v>
      </c>
    </row>
    <row r="87" spans="3:5">
      <c r="C87" s="5">
        <v>9134150730</v>
      </c>
      <c r="D87" t="s">
        <v>762</v>
      </c>
      <c r="E87">
        <v>8.8033006009934957E-4</v>
      </c>
    </row>
    <row r="88" spans="3:5">
      <c r="C88" s="5">
        <v>9237450761</v>
      </c>
      <c r="D88" t="s">
        <v>757</v>
      </c>
      <c r="E88">
        <v>8.8033006009934957E-4</v>
      </c>
    </row>
    <row r="89" spans="3:5">
      <c r="C89" s="5">
        <v>9322625708</v>
      </c>
      <c r="D89" t="s">
        <v>754</v>
      </c>
      <c r="E89">
        <v>8.8033006009934957E-4</v>
      </c>
    </row>
    <row r="90" spans="3:5">
      <c r="C90" s="5">
        <v>9383329700</v>
      </c>
      <c r="D90" t="s">
        <v>781</v>
      </c>
      <c r="E90">
        <v>8.8033006009934957E-4</v>
      </c>
    </row>
    <row r="91" spans="3:5">
      <c r="C91" s="5">
        <v>9386544709</v>
      </c>
      <c r="D91" t="s">
        <v>860</v>
      </c>
      <c r="E91">
        <v>4.4016503004967478E-4</v>
      </c>
    </row>
    <row r="92" spans="3:5">
      <c r="C92" s="5">
        <v>9428690287</v>
      </c>
      <c r="D92" t="s">
        <v>791</v>
      </c>
      <c r="E92">
        <v>3.6177947675315736E-3</v>
      </c>
    </row>
    <row r="93" spans="3:5">
      <c r="C93" s="5">
        <v>9501261794</v>
      </c>
      <c r="D93" t="s">
        <v>793</v>
      </c>
      <c r="E93">
        <v>3.6177947675315736E-3</v>
      </c>
    </row>
    <row r="94" spans="3:5">
      <c r="C94" s="5">
        <v>9601229744</v>
      </c>
      <c r="D94" t="s">
        <v>330</v>
      </c>
      <c r="E94">
        <v>4.4016503004967478E-4</v>
      </c>
    </row>
    <row r="95" spans="3:5">
      <c r="C95" s="5">
        <v>9720017783</v>
      </c>
      <c r="D95" t="s">
        <v>873</v>
      </c>
      <c r="E95">
        <v>4.4016503004967478E-4</v>
      </c>
    </row>
    <row r="96" spans="3:5">
      <c r="C96" s="5">
        <v>9845023789</v>
      </c>
      <c r="D96" t="s">
        <v>575</v>
      </c>
      <c r="E96">
        <v>1.1004125751241868E-3</v>
      </c>
    </row>
    <row r="97" spans="3:5">
      <c r="C97" s="5">
        <v>9960059782</v>
      </c>
      <c r="D97" t="s">
        <v>736</v>
      </c>
      <c r="E97">
        <v>8.8033006009934957E-4</v>
      </c>
    </row>
    <row r="98" spans="3:5">
      <c r="C98" s="5">
        <v>9961536754</v>
      </c>
      <c r="D98" t="s">
        <v>837</v>
      </c>
      <c r="E98">
        <v>4.4016503004967478E-4</v>
      </c>
    </row>
    <row r="99" spans="3:5">
      <c r="C99" s="5">
        <v>9973957709</v>
      </c>
      <c r="D99" t="s">
        <v>826</v>
      </c>
      <c r="E99">
        <v>4.4016503004967478E-4</v>
      </c>
    </row>
    <row r="100" spans="3:5">
      <c r="C100" s="5">
        <v>10035909773</v>
      </c>
      <c r="D100" t="s">
        <v>896</v>
      </c>
      <c r="E100">
        <v>5.0046160950853436E-4</v>
      </c>
    </row>
    <row r="101" spans="3:5">
      <c r="C101" s="5">
        <v>10042639700</v>
      </c>
      <c r="D101" t="s">
        <v>581</v>
      </c>
      <c r="E101">
        <v>6.602475450745122E-4</v>
      </c>
    </row>
    <row r="102" spans="3:5">
      <c r="C102" s="5">
        <v>10106492721</v>
      </c>
      <c r="D102" t="s">
        <v>726</v>
      </c>
      <c r="E102">
        <v>3.6177947675315736E-3</v>
      </c>
    </row>
    <row r="103" spans="3:5">
      <c r="C103" s="5">
        <v>10118891707</v>
      </c>
      <c r="D103" t="s">
        <v>752</v>
      </c>
      <c r="E103">
        <v>9.4062663955820909E-4</v>
      </c>
    </row>
    <row r="104" spans="3:5">
      <c r="C104" s="5">
        <v>10249395703</v>
      </c>
      <c r="D104" t="s">
        <v>621</v>
      </c>
      <c r="E104">
        <v>1.1004125751241868E-3</v>
      </c>
    </row>
    <row r="105" spans="3:5">
      <c r="C105" s="5">
        <v>10336476752</v>
      </c>
      <c r="D105" t="s">
        <v>619</v>
      </c>
      <c r="E105">
        <v>2.2008251502483739E-4</v>
      </c>
    </row>
    <row r="106" spans="3:5">
      <c r="C106" s="5">
        <v>10419072730</v>
      </c>
      <c r="D106" t="s">
        <v>708</v>
      </c>
      <c r="E106">
        <v>8.8033006009934957E-4</v>
      </c>
    </row>
    <row r="107" spans="3:5">
      <c r="C107" s="5">
        <v>10421881739</v>
      </c>
      <c r="D107" t="s">
        <v>879</v>
      </c>
      <c r="E107">
        <v>4.4016503004967478E-4</v>
      </c>
    </row>
    <row r="108" spans="3:5">
      <c r="C108" s="5">
        <v>10665155735</v>
      </c>
      <c r="D108" t="s">
        <v>775</v>
      </c>
      <c r="E108">
        <v>4.4016503004967478E-4</v>
      </c>
    </row>
    <row r="109" spans="3:5">
      <c r="C109" s="5">
        <v>10788989790</v>
      </c>
      <c r="D109" t="s">
        <v>622</v>
      </c>
      <c r="E109">
        <v>1.1004125751241868E-3</v>
      </c>
    </row>
    <row r="110" spans="3:5">
      <c r="C110" s="5">
        <v>10928654702</v>
      </c>
      <c r="D110" t="s">
        <v>820</v>
      </c>
      <c r="E110">
        <v>4.4016503004967478E-4</v>
      </c>
    </row>
    <row r="111" spans="3:5">
      <c r="C111" s="5">
        <v>10978076737</v>
      </c>
      <c r="D111" t="s">
        <v>344</v>
      </c>
      <c r="E111">
        <v>3.6177947675315736E-3</v>
      </c>
    </row>
    <row r="112" spans="3:5">
      <c r="C112" s="5">
        <v>11007110740</v>
      </c>
      <c r="D112" t="s">
        <v>323</v>
      </c>
      <c r="E112">
        <v>8.8033006009934957E-4</v>
      </c>
    </row>
    <row r="113" spans="3:5">
      <c r="C113" s="5">
        <v>11021843733</v>
      </c>
      <c r="D113" t="s">
        <v>770</v>
      </c>
      <c r="E113">
        <v>8.8033006009934957E-4</v>
      </c>
    </row>
    <row r="114" spans="3:5">
      <c r="C114" s="5">
        <v>11106318714</v>
      </c>
      <c r="D114" t="s">
        <v>707</v>
      </c>
      <c r="E114">
        <v>8.8033006009934957E-4</v>
      </c>
    </row>
    <row r="115" spans="3:5">
      <c r="C115" s="5">
        <v>11195239742</v>
      </c>
      <c r="D115" t="s">
        <v>844</v>
      </c>
      <c r="E115">
        <v>4.4016503004967478E-4</v>
      </c>
    </row>
    <row r="116" spans="3:5">
      <c r="C116" s="5">
        <v>11217639799</v>
      </c>
      <c r="D116" t="s">
        <v>812</v>
      </c>
      <c r="E116">
        <v>5.0046160950853436E-4</v>
      </c>
    </row>
    <row r="117" spans="3:5">
      <c r="C117" s="5">
        <v>11257599763</v>
      </c>
      <c r="D117" t="s">
        <v>270</v>
      </c>
      <c r="E117">
        <v>8.8033006009934957E-4</v>
      </c>
    </row>
    <row r="118" spans="3:5">
      <c r="C118" s="5">
        <v>11290596778</v>
      </c>
      <c r="D118" t="s">
        <v>839</v>
      </c>
      <c r="E118">
        <v>4.4016503004967478E-4</v>
      </c>
    </row>
    <row r="119" spans="3:5">
      <c r="C119" s="5">
        <v>11371233705</v>
      </c>
      <c r="D119" t="s">
        <v>811</v>
      </c>
      <c r="E119">
        <v>5.0046160950853436E-4</v>
      </c>
    </row>
    <row r="120" spans="3:5">
      <c r="C120" s="5">
        <v>11402987714</v>
      </c>
      <c r="D120" t="s">
        <v>765</v>
      </c>
      <c r="E120">
        <v>8.8033006009934957E-4</v>
      </c>
    </row>
    <row r="121" spans="3:5">
      <c r="C121" s="5">
        <v>11430573767</v>
      </c>
      <c r="D121" t="s">
        <v>655</v>
      </c>
      <c r="E121">
        <v>1.1004125751241868E-3</v>
      </c>
    </row>
    <row r="122" spans="3:5">
      <c r="C122" s="5">
        <v>11475850751</v>
      </c>
      <c r="D122" t="s">
        <v>845</v>
      </c>
      <c r="E122">
        <v>4.4016503004967478E-4</v>
      </c>
    </row>
    <row r="123" spans="3:5">
      <c r="C123" s="5">
        <v>11487524714</v>
      </c>
      <c r="D123" t="s">
        <v>779</v>
      </c>
      <c r="E123">
        <v>8.8033006009934957E-4</v>
      </c>
    </row>
    <row r="124" spans="3:5">
      <c r="C124" s="5">
        <v>11541360788</v>
      </c>
      <c r="D124" t="s">
        <v>744</v>
      </c>
      <c r="E124">
        <v>8.8033006009934957E-4</v>
      </c>
    </row>
    <row r="125" spans="3:5">
      <c r="C125" s="5">
        <v>11811288707</v>
      </c>
      <c r="D125" t="s">
        <v>851</v>
      </c>
      <c r="E125">
        <v>4.4016503004967478E-4</v>
      </c>
    </row>
    <row r="126" spans="3:5">
      <c r="C126" s="5">
        <v>12087112703</v>
      </c>
      <c r="D126" t="s">
        <v>642</v>
      </c>
      <c r="E126">
        <v>2.2008251502483739E-4</v>
      </c>
    </row>
    <row r="127" spans="3:5">
      <c r="C127" s="5">
        <v>12211981739</v>
      </c>
      <c r="D127" t="s">
        <v>706</v>
      </c>
      <c r="E127">
        <v>8.8033006009934957E-4</v>
      </c>
    </row>
    <row r="128" spans="3:5">
      <c r="C128" s="5">
        <v>12313231755</v>
      </c>
      <c r="D128" t="s">
        <v>593</v>
      </c>
      <c r="E128">
        <v>1.1004125751241868E-3</v>
      </c>
    </row>
    <row r="129" spans="3:5">
      <c r="C129" s="5">
        <v>12354626762</v>
      </c>
      <c r="D129" t="s">
        <v>623</v>
      </c>
      <c r="E129">
        <v>6.602475450745122E-4</v>
      </c>
    </row>
    <row r="130" spans="3:5">
      <c r="C130" s="5">
        <v>12768132799</v>
      </c>
      <c r="D130" t="s">
        <v>783</v>
      </c>
      <c r="E130">
        <v>8.8033006009934957E-4</v>
      </c>
    </row>
    <row r="131" spans="3:5">
      <c r="C131" s="5">
        <v>12890329712</v>
      </c>
      <c r="D131" t="s">
        <v>867</v>
      </c>
      <c r="E131">
        <v>4.4016503004967478E-4</v>
      </c>
    </row>
    <row r="132" spans="3:5">
      <c r="C132" s="5">
        <v>12913714781</v>
      </c>
      <c r="D132" t="s">
        <v>699</v>
      </c>
      <c r="E132">
        <v>8.8033006009934957E-4</v>
      </c>
    </row>
    <row r="133" spans="3:5">
      <c r="C133" s="5">
        <v>12917142782</v>
      </c>
      <c r="D133" t="s">
        <v>527</v>
      </c>
      <c r="E133">
        <v>2.2008251502483739E-4</v>
      </c>
    </row>
    <row r="134" spans="3:5">
      <c r="C134" s="5">
        <v>12943323764</v>
      </c>
      <c r="D134" t="s">
        <v>766</v>
      </c>
      <c r="E134">
        <v>8.8033006009934957E-4</v>
      </c>
    </row>
    <row r="135" spans="3:5">
      <c r="C135" s="5">
        <v>13062535784</v>
      </c>
      <c r="D135" t="s">
        <v>756</v>
      </c>
      <c r="E135">
        <v>8.8033006009934957E-4</v>
      </c>
    </row>
    <row r="136" spans="3:5">
      <c r="C136" s="5">
        <v>13068020751</v>
      </c>
      <c r="D136" t="s">
        <v>698</v>
      </c>
      <c r="E136">
        <v>8.8033006009934957E-4</v>
      </c>
    </row>
    <row r="137" spans="3:5">
      <c r="C137" s="5">
        <v>13092070704</v>
      </c>
      <c r="D137" t="s">
        <v>633</v>
      </c>
      <c r="E137">
        <v>1.1004125751241868E-3</v>
      </c>
    </row>
    <row r="138" spans="3:5">
      <c r="C138" s="5">
        <v>13349698760</v>
      </c>
      <c r="D138" t="s">
        <v>777</v>
      </c>
      <c r="E138">
        <v>8.8033006009934957E-4</v>
      </c>
    </row>
    <row r="139" spans="3:5">
      <c r="C139" s="5">
        <v>13442270740</v>
      </c>
      <c r="D139" t="s">
        <v>819</v>
      </c>
      <c r="E139">
        <v>4.4016503004967478E-4</v>
      </c>
    </row>
    <row r="140" spans="3:5">
      <c r="C140" s="5">
        <v>13483429786</v>
      </c>
      <c r="D140" t="s">
        <v>641</v>
      </c>
      <c r="E140">
        <v>1.1004125751241868E-3</v>
      </c>
    </row>
    <row r="141" spans="3:5">
      <c r="C141" s="5">
        <v>13539997776</v>
      </c>
      <c r="D141" t="s">
        <v>584</v>
      </c>
      <c r="E141">
        <v>1.1004125751241868E-3</v>
      </c>
    </row>
    <row r="142" spans="3:5">
      <c r="C142" s="5">
        <v>13542749702</v>
      </c>
      <c r="D142" t="s">
        <v>636</v>
      </c>
      <c r="E142">
        <v>1.1004125751241868E-3</v>
      </c>
    </row>
    <row r="143" spans="3:5">
      <c r="C143" s="5">
        <v>13685924737</v>
      </c>
      <c r="D143" t="s">
        <v>782</v>
      </c>
      <c r="E143">
        <v>8.8033006009934957E-4</v>
      </c>
    </row>
    <row r="144" spans="3:5">
      <c r="C144" s="5">
        <v>13735642705</v>
      </c>
      <c r="D144" t="s">
        <v>886</v>
      </c>
      <c r="E144">
        <v>5.0046160950853436E-4</v>
      </c>
    </row>
    <row r="145" spans="3:5">
      <c r="C145" s="5">
        <v>13751103732</v>
      </c>
      <c r="D145" t="s">
        <v>890</v>
      </c>
      <c r="E145">
        <v>5.0046160950853436E-4</v>
      </c>
    </row>
    <row r="146" spans="3:5">
      <c r="C146" s="5">
        <v>13762392722</v>
      </c>
      <c r="D146" t="s">
        <v>863</v>
      </c>
      <c r="E146">
        <v>4.4016503004967478E-4</v>
      </c>
    </row>
    <row r="147" spans="3:5">
      <c r="C147" s="5">
        <v>13780895706</v>
      </c>
      <c r="D147" t="s">
        <v>517</v>
      </c>
      <c r="E147">
        <v>1.1004125751241868E-3</v>
      </c>
    </row>
    <row r="148" spans="3:5">
      <c r="C148" s="5">
        <v>13849281701</v>
      </c>
      <c r="D148" t="s">
        <v>764</v>
      </c>
      <c r="E148">
        <v>8.8033006009934957E-4</v>
      </c>
    </row>
    <row r="149" spans="3:5">
      <c r="C149" s="5">
        <v>14100830718</v>
      </c>
      <c r="D149" t="s">
        <v>898</v>
      </c>
      <c r="E149">
        <v>5.0046160950853436E-4</v>
      </c>
    </row>
    <row r="150" spans="3:5">
      <c r="C150" s="5">
        <v>14175434771</v>
      </c>
      <c r="D150" t="s">
        <v>580</v>
      </c>
      <c r="E150">
        <v>1.1004125751241868E-3</v>
      </c>
    </row>
    <row r="151" spans="3:5">
      <c r="C151" s="5">
        <v>14267257795</v>
      </c>
      <c r="D151" t="s">
        <v>881</v>
      </c>
      <c r="E151">
        <v>4.4016503004967478E-4</v>
      </c>
    </row>
    <row r="152" spans="3:5">
      <c r="C152" s="5">
        <v>14443315748</v>
      </c>
      <c r="D152" t="s">
        <v>852</v>
      </c>
      <c r="E152">
        <v>4.4016503004967478E-4</v>
      </c>
    </row>
    <row r="153" spans="3:5">
      <c r="C153" s="5">
        <v>14493621761</v>
      </c>
      <c r="D153" t="s">
        <v>627</v>
      </c>
      <c r="E153">
        <v>2.2008251502483739E-4</v>
      </c>
    </row>
    <row r="154" spans="3:5">
      <c r="C154" s="5">
        <v>14494063789</v>
      </c>
      <c r="D154" t="s">
        <v>628</v>
      </c>
      <c r="E154">
        <v>1.1004125751241868E-3</v>
      </c>
    </row>
    <row r="155" spans="3:5">
      <c r="C155" s="5">
        <v>14504381729</v>
      </c>
      <c r="D155" t="s">
        <v>567</v>
      </c>
      <c r="E155">
        <v>2.2008251502483739E-4</v>
      </c>
    </row>
    <row r="156" spans="3:5">
      <c r="C156" s="5">
        <v>14555149777</v>
      </c>
      <c r="D156" t="s">
        <v>883</v>
      </c>
      <c r="E156">
        <v>4.4016503004967478E-4</v>
      </c>
    </row>
    <row r="157" spans="3:5">
      <c r="C157" s="5">
        <v>14596166773</v>
      </c>
      <c r="D157" t="s">
        <v>583</v>
      </c>
      <c r="E157">
        <v>2.2008251502483739E-4</v>
      </c>
    </row>
    <row r="158" spans="3:5">
      <c r="C158" s="5">
        <v>14646743701</v>
      </c>
      <c r="D158" t="s">
        <v>751</v>
      </c>
      <c r="E158">
        <v>8.8033006009934957E-4</v>
      </c>
    </row>
    <row r="159" spans="3:5">
      <c r="C159" s="5">
        <v>14649922747</v>
      </c>
      <c r="D159" t="s">
        <v>755</v>
      </c>
      <c r="E159">
        <v>8.8033006009934957E-4</v>
      </c>
    </row>
    <row r="160" spans="3:5">
      <c r="C160" s="5">
        <v>14683649799</v>
      </c>
      <c r="D160" t="s">
        <v>897</v>
      </c>
      <c r="E160">
        <v>5.0046160950853436E-4</v>
      </c>
    </row>
    <row r="161" spans="3:5">
      <c r="C161" s="5">
        <v>14895782778</v>
      </c>
      <c r="D161" t="s">
        <v>849</v>
      </c>
      <c r="E161">
        <v>4.4016503004967478E-4</v>
      </c>
    </row>
    <row r="162" spans="3:5">
      <c r="C162" s="5">
        <v>14936454710</v>
      </c>
      <c r="D162" t="s">
        <v>776</v>
      </c>
      <c r="E162">
        <v>8.8033006009934957E-4</v>
      </c>
    </row>
    <row r="163" spans="3:5">
      <c r="C163" s="5">
        <v>14950638793</v>
      </c>
      <c r="D163" t="s">
        <v>539</v>
      </c>
      <c r="E163">
        <v>1.1004125751241868E-3</v>
      </c>
    </row>
    <row r="164" spans="3:5">
      <c r="C164" s="5">
        <v>15080327774</v>
      </c>
      <c r="D164" t="s">
        <v>594</v>
      </c>
      <c r="E164">
        <v>1.1004125751241868E-3</v>
      </c>
    </row>
    <row r="165" spans="3:5">
      <c r="C165" s="5">
        <v>15093775738</v>
      </c>
      <c r="D165" t="s">
        <v>649</v>
      </c>
      <c r="E165">
        <v>1.1004125751241868E-3</v>
      </c>
    </row>
    <row r="166" spans="3:5">
      <c r="C166" s="5">
        <v>15204552758</v>
      </c>
      <c r="D166" t="s">
        <v>697</v>
      </c>
      <c r="E166">
        <v>8.8033006009934957E-4</v>
      </c>
    </row>
    <row r="167" spans="3:5">
      <c r="C167" s="5">
        <v>15365380789</v>
      </c>
      <c r="D167" t="s">
        <v>842</v>
      </c>
      <c r="E167">
        <v>4.4016503004967478E-4</v>
      </c>
    </row>
    <row r="168" spans="3:5">
      <c r="C168" s="5">
        <v>15417865729</v>
      </c>
      <c r="D168" t="s">
        <v>753</v>
      </c>
      <c r="E168">
        <v>8.8033006009934957E-4</v>
      </c>
    </row>
    <row r="169" spans="3:5">
      <c r="C169" s="5">
        <v>15616181790</v>
      </c>
      <c r="D169" t="s">
        <v>701</v>
      </c>
      <c r="E169">
        <v>8.8033006009934957E-4</v>
      </c>
    </row>
    <row r="170" spans="3:5">
      <c r="C170" s="5">
        <v>15668656705</v>
      </c>
      <c r="D170" t="s">
        <v>644</v>
      </c>
      <c r="E170">
        <v>1.1004125751241868E-3</v>
      </c>
    </row>
    <row r="171" spans="3:5">
      <c r="C171" s="5">
        <v>15768296778</v>
      </c>
      <c r="D171" t="s">
        <v>818</v>
      </c>
      <c r="E171">
        <v>4.4016503004967478E-4</v>
      </c>
    </row>
    <row r="172" spans="3:5">
      <c r="C172" s="5">
        <v>15847749759</v>
      </c>
      <c r="D172" t="s">
        <v>648</v>
      </c>
      <c r="E172">
        <v>1.1004125751241868E-3</v>
      </c>
    </row>
    <row r="173" spans="3:5">
      <c r="C173" s="5">
        <v>16002979786</v>
      </c>
      <c r="D173" t="s">
        <v>758</v>
      </c>
      <c r="E173">
        <v>8.8033006009934957E-4</v>
      </c>
    </row>
    <row r="174" spans="3:5">
      <c r="C174" s="5">
        <v>16065638749</v>
      </c>
      <c r="D174" t="s">
        <v>658</v>
      </c>
      <c r="E174">
        <v>6.602475450745122E-4</v>
      </c>
    </row>
    <row r="175" spans="3:5">
      <c r="C175" s="5">
        <v>16424009710</v>
      </c>
      <c r="D175" t="s">
        <v>647</v>
      </c>
      <c r="E175">
        <v>1.1004125751241868E-3</v>
      </c>
    </row>
    <row r="176" spans="3:5">
      <c r="C176" s="5">
        <v>16610675732</v>
      </c>
      <c r="D176" t="s">
        <v>871</v>
      </c>
      <c r="E176">
        <v>4.4016503004967478E-4</v>
      </c>
    </row>
    <row r="177" spans="3:5">
      <c r="C177" s="5">
        <v>16710902765</v>
      </c>
      <c r="D177" t="s">
        <v>645</v>
      </c>
      <c r="E177">
        <v>1.1004125751241868E-3</v>
      </c>
    </row>
    <row r="178" spans="3:5">
      <c r="C178" s="5">
        <v>17325099215</v>
      </c>
      <c r="D178" t="s">
        <v>1100</v>
      </c>
      <c r="E178">
        <v>1.8088973837657868E-3</v>
      </c>
    </row>
    <row r="179" spans="3:5">
      <c r="C179" s="5">
        <v>20119941104</v>
      </c>
      <c r="D179" t="s">
        <v>747</v>
      </c>
      <c r="E179">
        <v>8.8033006009934957E-4</v>
      </c>
    </row>
    <row r="180" spans="3:5">
      <c r="C180" s="5">
        <v>20482959835</v>
      </c>
      <c r="D180" t="s">
        <v>801</v>
      </c>
      <c r="E180">
        <v>3.6177947675315736E-3</v>
      </c>
    </row>
    <row r="181" spans="3:5">
      <c r="C181" s="5">
        <v>26466101819</v>
      </c>
      <c r="D181" t="s">
        <v>831</v>
      </c>
      <c r="E181">
        <v>4.4016503004967478E-4</v>
      </c>
    </row>
    <row r="182" spans="3:5">
      <c r="C182" s="5">
        <v>32190352720</v>
      </c>
      <c r="D182" t="s">
        <v>338</v>
      </c>
      <c r="E182">
        <v>8.8033006009934957E-4</v>
      </c>
    </row>
    <row r="183" spans="3:5">
      <c r="C183" s="5">
        <v>33379157287</v>
      </c>
      <c r="D183" t="s">
        <v>829</v>
      </c>
      <c r="E183">
        <v>4.4016503004967478E-4</v>
      </c>
    </row>
    <row r="184" spans="3:5">
      <c r="C184" s="5">
        <v>33456151772</v>
      </c>
      <c r="D184" t="s">
        <v>914</v>
      </c>
      <c r="E184">
        <v>1.4471179070126294E-3</v>
      </c>
    </row>
    <row r="185" spans="3:5">
      <c r="C185" s="5">
        <v>34119779734</v>
      </c>
      <c r="D185" t="s">
        <v>637</v>
      </c>
      <c r="E185">
        <v>1.1004125751241868E-3</v>
      </c>
    </row>
    <row r="186" spans="3:5">
      <c r="C186" s="5">
        <v>36472050287</v>
      </c>
      <c r="D186" t="s">
        <v>928</v>
      </c>
      <c r="E186">
        <v>1.8088973837657868E-3</v>
      </c>
    </row>
    <row r="187" spans="3:5">
      <c r="C187" s="5">
        <v>39958086700</v>
      </c>
      <c r="D187" t="s">
        <v>635</v>
      </c>
      <c r="E187">
        <v>1.1004125751241868E-3</v>
      </c>
    </row>
    <row r="188" spans="3:5">
      <c r="C188" s="5">
        <v>42966582715</v>
      </c>
      <c r="D188" t="s">
        <v>843</v>
      </c>
      <c r="E188">
        <v>4.4016503004967478E-4</v>
      </c>
    </row>
    <row r="189" spans="3:5">
      <c r="C189" s="5">
        <v>44144245004</v>
      </c>
      <c r="D189" t="s">
        <v>590</v>
      </c>
      <c r="E189">
        <v>1.1004125751241868E-3</v>
      </c>
    </row>
    <row r="190" spans="3:5">
      <c r="C190" s="5">
        <v>44287593553</v>
      </c>
      <c r="D190" t="s">
        <v>626</v>
      </c>
      <c r="E190">
        <v>2.2008251502483739E-4</v>
      </c>
    </row>
    <row r="191" spans="3:5">
      <c r="C191" s="5">
        <v>44642385720</v>
      </c>
      <c r="D191" t="s">
        <v>336</v>
      </c>
      <c r="E191">
        <v>4.4016503004967478E-4</v>
      </c>
    </row>
    <row r="192" spans="3:5">
      <c r="C192" s="5">
        <v>44822243591</v>
      </c>
      <c r="D192" t="s">
        <v>325</v>
      </c>
      <c r="E192">
        <v>4.4016503004967478E-4</v>
      </c>
    </row>
    <row r="193" spans="3:5">
      <c r="C193" s="5">
        <v>45116555534</v>
      </c>
      <c r="D193" t="s">
        <v>874</v>
      </c>
      <c r="E193">
        <v>4.4016503004967478E-4</v>
      </c>
    </row>
    <row r="194" spans="3:5">
      <c r="C194" s="5">
        <v>45366691753</v>
      </c>
      <c r="D194" t="s">
        <v>572</v>
      </c>
      <c r="E194">
        <v>1.1004125751241868E-3</v>
      </c>
    </row>
    <row r="195" spans="3:5">
      <c r="C195" s="5">
        <v>46120998772</v>
      </c>
      <c r="D195" t="s">
        <v>1036</v>
      </c>
      <c r="E195">
        <v>1.8088973837657868E-3</v>
      </c>
    </row>
    <row r="196" spans="3:5">
      <c r="C196" s="5">
        <v>46238646772</v>
      </c>
      <c r="D196" t="s">
        <v>350</v>
      </c>
      <c r="E196">
        <v>3.6177947675315736E-3</v>
      </c>
    </row>
    <row r="197" spans="3:5">
      <c r="C197" s="5">
        <v>47236140791</v>
      </c>
      <c r="D197" t="s">
        <v>579</v>
      </c>
      <c r="E197">
        <v>2.2008251502483739E-4</v>
      </c>
    </row>
    <row r="198" spans="3:5">
      <c r="C198" s="5">
        <v>47262559753</v>
      </c>
      <c r="D198" t="s">
        <v>695</v>
      </c>
      <c r="E198">
        <v>8.8033006009934957E-4</v>
      </c>
    </row>
    <row r="199" spans="3:5">
      <c r="C199" s="5">
        <v>48265306768</v>
      </c>
      <c r="D199" t="s">
        <v>652</v>
      </c>
      <c r="E199">
        <v>4.522243459414467E-3</v>
      </c>
    </row>
    <row r="200" spans="3:5">
      <c r="C200" s="5">
        <v>49053680730</v>
      </c>
      <c r="D200" t="s">
        <v>705</v>
      </c>
      <c r="E200">
        <v>8.8033006009934957E-4</v>
      </c>
    </row>
    <row r="201" spans="3:5">
      <c r="C201" s="5">
        <v>50736485791</v>
      </c>
      <c r="D201" t="s">
        <v>597</v>
      </c>
      <c r="E201">
        <v>1.1004125751241868E-3</v>
      </c>
    </row>
    <row r="202" spans="3:5">
      <c r="C202" s="5">
        <v>51509407715</v>
      </c>
      <c r="D202" t="s">
        <v>320</v>
      </c>
      <c r="E202">
        <v>8.8033006009934957E-4</v>
      </c>
    </row>
    <row r="203" spans="3:5">
      <c r="C203" s="5">
        <v>52899110730</v>
      </c>
      <c r="D203" t="s">
        <v>327</v>
      </c>
      <c r="E203">
        <v>9.044486918828934E-4</v>
      </c>
    </row>
    <row r="204" spans="3:5">
      <c r="C204" s="5">
        <v>53278798520</v>
      </c>
      <c r="D204" t="s">
        <v>876</v>
      </c>
      <c r="E204">
        <v>4.4016503004967478E-4</v>
      </c>
    </row>
    <row r="205" spans="3:5">
      <c r="C205" s="5">
        <v>53387260504</v>
      </c>
      <c r="D205" t="s">
        <v>878</v>
      </c>
      <c r="E205">
        <v>4.4016503004967478E-4</v>
      </c>
    </row>
    <row r="206" spans="3:5">
      <c r="C206" s="5">
        <v>53850653749</v>
      </c>
      <c r="D206" t="s">
        <v>341</v>
      </c>
      <c r="E206">
        <v>4.522243459414467E-3</v>
      </c>
    </row>
    <row r="207" spans="3:5">
      <c r="C207" s="5">
        <v>53850793753</v>
      </c>
      <c r="D207" t="s">
        <v>615</v>
      </c>
      <c r="E207">
        <v>1.1004125751241868E-3</v>
      </c>
    </row>
    <row r="208" spans="3:5">
      <c r="C208" s="5">
        <v>56138148720</v>
      </c>
      <c r="D208" t="s">
        <v>578</v>
      </c>
      <c r="E208">
        <v>1.1004125751241868E-3</v>
      </c>
    </row>
    <row r="209" spans="3:5">
      <c r="C209" s="5">
        <v>56708556715</v>
      </c>
      <c r="D209" t="s">
        <v>846</v>
      </c>
      <c r="E209">
        <v>4.4016503004967478E-4</v>
      </c>
    </row>
    <row r="210" spans="3:5">
      <c r="C210" s="5">
        <v>56952279768</v>
      </c>
      <c r="D210" t="s">
        <v>810</v>
      </c>
      <c r="E210">
        <v>4.4016503004967478E-4</v>
      </c>
    </row>
    <row r="211" spans="3:5">
      <c r="C211" s="5">
        <v>57041946720</v>
      </c>
      <c r="D211" t="s">
        <v>1096</v>
      </c>
      <c r="E211">
        <v>1.8088973837657868E-3</v>
      </c>
    </row>
    <row r="212" spans="3:5">
      <c r="C212" s="5">
        <v>57097062720</v>
      </c>
      <c r="D212" t="s">
        <v>823</v>
      </c>
      <c r="E212">
        <v>4.4016503004967478E-4</v>
      </c>
    </row>
    <row r="213" spans="3:5">
      <c r="C213" s="5">
        <v>57372098572</v>
      </c>
      <c r="D213" t="s">
        <v>872</v>
      </c>
      <c r="E213">
        <v>4.4016503004967478E-4</v>
      </c>
    </row>
    <row r="214" spans="3:5">
      <c r="C214" s="5">
        <v>57788448591</v>
      </c>
      <c r="D214" t="s">
        <v>694</v>
      </c>
      <c r="E214">
        <v>9.4062663955820909E-4</v>
      </c>
    </row>
    <row r="215" spans="3:5">
      <c r="C215" s="5">
        <v>61658669720</v>
      </c>
      <c r="D215" t="s">
        <v>731</v>
      </c>
      <c r="E215">
        <v>3.6177947675315736E-3</v>
      </c>
    </row>
    <row r="216" spans="3:5">
      <c r="C216" s="5">
        <v>65877225715</v>
      </c>
      <c r="D216" t="s">
        <v>691</v>
      </c>
      <c r="E216">
        <v>8.8033006009934957E-4</v>
      </c>
    </row>
    <row r="217" spans="3:5">
      <c r="C217" s="5">
        <v>66250382534</v>
      </c>
      <c r="D217" t="s">
        <v>317</v>
      </c>
      <c r="E217">
        <v>8.8033006009934957E-4</v>
      </c>
    </row>
    <row r="218" spans="3:5">
      <c r="C218" s="5">
        <v>68005326734</v>
      </c>
      <c r="D218" t="s">
        <v>693</v>
      </c>
      <c r="E218">
        <v>8.8033006009934957E-4</v>
      </c>
    </row>
    <row r="219" spans="3:5">
      <c r="C219" s="5">
        <v>69764166768</v>
      </c>
      <c r="D219" t="s">
        <v>888</v>
      </c>
      <c r="E219">
        <v>4.4016503004967478E-4</v>
      </c>
    </row>
    <row r="220" spans="3:5">
      <c r="C220" s="5">
        <v>70001855700</v>
      </c>
      <c r="D220" t="s">
        <v>616</v>
      </c>
      <c r="E220">
        <v>2.2008251502483739E-4</v>
      </c>
    </row>
    <row r="221" spans="3:5">
      <c r="C221" s="5">
        <v>70542082772</v>
      </c>
      <c r="D221" t="s">
        <v>725</v>
      </c>
      <c r="E221">
        <v>3.6177947675315736E-3</v>
      </c>
    </row>
    <row r="222" spans="3:5">
      <c r="C222" s="5">
        <v>71675280720</v>
      </c>
      <c r="D222" t="s">
        <v>824</v>
      </c>
      <c r="E222">
        <v>4.4016503004967478E-4</v>
      </c>
    </row>
    <row r="223" spans="3:5">
      <c r="C223" s="5">
        <v>72148608649</v>
      </c>
      <c r="D223" t="s">
        <v>571</v>
      </c>
      <c r="E223">
        <v>2.2008251502483739E-4</v>
      </c>
    </row>
    <row r="224" spans="3:5">
      <c r="C224" s="5">
        <v>74048767704</v>
      </c>
      <c r="D224" t="s">
        <v>576</v>
      </c>
      <c r="E224">
        <v>1.1004125751241868E-3</v>
      </c>
    </row>
    <row r="225" spans="3:5">
      <c r="C225" s="5">
        <v>74549820349</v>
      </c>
      <c r="D225" t="s">
        <v>822</v>
      </c>
      <c r="E225">
        <v>4.4016503004967478E-4</v>
      </c>
    </row>
    <row r="226" spans="3:5">
      <c r="C226" s="5">
        <v>75839016772</v>
      </c>
      <c r="D226" t="s">
        <v>877</v>
      </c>
      <c r="E226">
        <v>4.4016503004967478E-4</v>
      </c>
    </row>
    <row r="227" spans="3:5">
      <c r="C227" s="5">
        <v>75990563787</v>
      </c>
      <c r="D227" t="s">
        <v>312</v>
      </c>
      <c r="E227">
        <v>8.8033006009934957E-4</v>
      </c>
    </row>
    <row r="228" spans="3:5">
      <c r="C228" s="5">
        <v>76231542734</v>
      </c>
      <c r="D228" t="s">
        <v>529</v>
      </c>
      <c r="E228">
        <v>5.4025735195138173E-3</v>
      </c>
    </row>
    <row r="229" spans="3:5">
      <c r="C229" s="5">
        <v>77254910749</v>
      </c>
      <c r="D229" t="s">
        <v>601</v>
      </c>
      <c r="E229">
        <v>1.1004125751241868E-3</v>
      </c>
    </row>
    <row r="230" spans="3:5">
      <c r="C230" s="5">
        <v>79554229704</v>
      </c>
      <c r="D230" t="s">
        <v>656</v>
      </c>
      <c r="E230">
        <v>1.1004125751241868E-3</v>
      </c>
    </row>
    <row r="231" spans="3:5">
      <c r="C231" s="5">
        <v>80257933700</v>
      </c>
      <c r="D231" t="s">
        <v>814</v>
      </c>
      <c r="E231">
        <v>5.0046160950853436E-4</v>
      </c>
    </row>
    <row r="232" spans="3:5">
      <c r="C232" s="5">
        <v>80262899787</v>
      </c>
      <c r="D232" t="s">
        <v>533</v>
      </c>
      <c r="E232">
        <v>1.1004125751241868E-3</v>
      </c>
    </row>
    <row r="233" spans="3:5">
      <c r="C233" s="5">
        <v>82350370763</v>
      </c>
      <c r="D233" t="s">
        <v>599</v>
      </c>
      <c r="E233">
        <v>1.1004125751241868E-3</v>
      </c>
    </row>
    <row r="234" spans="3:5">
      <c r="C234" s="5">
        <v>82556288787</v>
      </c>
      <c r="D234" t="s">
        <v>573</v>
      </c>
      <c r="E234">
        <v>1.1004125751241868E-3</v>
      </c>
    </row>
    <row r="235" spans="3:5">
      <c r="C235" s="5">
        <v>83682910700</v>
      </c>
      <c r="D235" t="s">
        <v>1108</v>
      </c>
      <c r="E235">
        <v>4.8237263567087645E-3</v>
      </c>
    </row>
    <row r="236" spans="3:5">
      <c r="C236" s="5">
        <v>83693130787</v>
      </c>
      <c r="D236" t="s">
        <v>70</v>
      </c>
      <c r="E236">
        <v>4.4016503004967478E-4</v>
      </c>
    </row>
    <row r="237" spans="3:5">
      <c r="C237" s="5">
        <v>84083034734</v>
      </c>
      <c r="D237" t="s">
        <v>604</v>
      </c>
      <c r="E237">
        <v>1.1004125751241868E-3</v>
      </c>
    </row>
    <row r="238" spans="3:5">
      <c r="C238" s="5">
        <v>86246585604</v>
      </c>
      <c r="D238" t="s">
        <v>727</v>
      </c>
      <c r="E238">
        <v>3.6177947675315736E-3</v>
      </c>
    </row>
    <row r="239" spans="3:5">
      <c r="C239" s="5">
        <v>86721232120</v>
      </c>
      <c r="D239" t="s">
        <v>816</v>
      </c>
      <c r="E239">
        <v>4.4016503004967478E-4</v>
      </c>
    </row>
    <row r="240" spans="3:5">
      <c r="C240" s="5">
        <v>87714051787</v>
      </c>
      <c r="D240" t="s">
        <v>339</v>
      </c>
      <c r="E240">
        <v>5.2638913867584392E-3</v>
      </c>
    </row>
    <row r="241" spans="3:5">
      <c r="C241" s="5">
        <v>88699773749</v>
      </c>
      <c r="D241" t="s">
        <v>347</v>
      </c>
      <c r="E241">
        <v>2.2008251502483739E-4</v>
      </c>
    </row>
    <row r="242" spans="3:5">
      <c r="C242" s="5">
        <v>89445171691</v>
      </c>
      <c r="D242" t="s">
        <v>835</v>
      </c>
      <c r="E242">
        <v>4.4016503004967478E-4</v>
      </c>
    </row>
    <row r="243" spans="3:5">
      <c r="C243" s="5">
        <v>89817141772</v>
      </c>
      <c r="D243" t="s">
        <v>565</v>
      </c>
      <c r="E243">
        <v>2.2008251502483739E-4</v>
      </c>
    </row>
    <row r="244" spans="3:5">
      <c r="C244" s="5">
        <v>91810604753</v>
      </c>
      <c r="D244" t="s">
        <v>800</v>
      </c>
      <c r="E244">
        <v>3.6177947675315736E-3</v>
      </c>
    </row>
    <row r="245" spans="3:5">
      <c r="C245" s="5">
        <v>92008470725</v>
      </c>
      <c r="D245" t="s">
        <v>519</v>
      </c>
      <c r="E245">
        <v>8.8033006009934957E-4</v>
      </c>
    </row>
    <row r="246" spans="3:5">
      <c r="C246" s="5">
        <v>94103550872</v>
      </c>
      <c r="D246" t="s">
        <v>643</v>
      </c>
      <c r="E246">
        <v>1.1004125751241868E-3</v>
      </c>
    </row>
    <row r="247" spans="3:5">
      <c r="C247" s="5">
        <v>97303950710</v>
      </c>
      <c r="D247" t="s">
        <v>640</v>
      </c>
      <c r="E247">
        <v>1.1607091545830465E-3</v>
      </c>
    </row>
    <row r="248" spans="3:5">
      <c r="C248" s="5">
        <v>97566829220</v>
      </c>
      <c r="D248" t="s">
        <v>587</v>
      </c>
      <c r="E248">
        <v>1.1607091545830465E-3</v>
      </c>
    </row>
    <row r="249" spans="3:5">
      <c r="C249" s="5">
        <v>97691739753</v>
      </c>
      <c r="D249" t="s">
        <v>802</v>
      </c>
      <c r="E249">
        <v>3.6177947675315736E-3</v>
      </c>
    </row>
    <row r="250" spans="3:5">
      <c r="C250" s="5">
        <v>98719025653</v>
      </c>
      <c r="D250" t="s">
        <v>654</v>
      </c>
      <c r="E250">
        <v>9.044486918828934E-4</v>
      </c>
    </row>
    <row r="251" spans="3:5">
      <c r="C251" s="5">
        <v>98975900487</v>
      </c>
      <c r="D251" t="s">
        <v>750</v>
      </c>
      <c r="E251">
        <v>8.8033006009934957E-4</v>
      </c>
    </row>
    <row r="252" spans="3:5">
      <c r="C252" s="5">
        <v>99253879734</v>
      </c>
      <c r="D252" t="s">
        <v>866</v>
      </c>
      <c r="E252">
        <v>4.4016503004967478E-4</v>
      </c>
    </row>
    <row r="253" spans="3:5">
      <c r="C253" s="5">
        <v>99335220434</v>
      </c>
      <c r="D253" t="s">
        <v>773</v>
      </c>
      <c r="E253">
        <v>9.4062663955820909E-4</v>
      </c>
    </row>
    <row r="254" spans="3:5">
      <c r="C254" s="5">
        <v>99487900730</v>
      </c>
      <c r="D254" t="s">
        <v>650</v>
      </c>
      <c r="E254">
        <v>2.2008251502483739E-4</v>
      </c>
    </row>
    <row r="255" spans="3:5">
      <c r="C255" s="5">
        <v>249803000184</v>
      </c>
      <c r="D255" t="s">
        <v>440</v>
      </c>
      <c r="E255">
        <v>9.8946686891988531E-3</v>
      </c>
    </row>
    <row r="256" spans="3:5">
      <c r="C256" s="5">
        <v>1395200000234</v>
      </c>
      <c r="D256" t="s">
        <v>1104</v>
      </c>
      <c r="E256">
        <v>2.9545323934841183E-3</v>
      </c>
    </row>
    <row r="257" spans="3:5">
      <c r="C257" s="5">
        <v>1668991000148</v>
      </c>
      <c r="D257" t="s">
        <v>413</v>
      </c>
      <c r="E257">
        <v>9.044486918828934E-3</v>
      </c>
    </row>
    <row r="258" spans="3:5">
      <c r="C258" s="5">
        <v>1741069000139</v>
      </c>
      <c r="D258" t="s">
        <v>431</v>
      </c>
      <c r="E258">
        <v>9.647452713417529E-3</v>
      </c>
    </row>
    <row r="259" spans="3:5">
      <c r="C259" s="5">
        <v>1783861000156</v>
      </c>
      <c r="D259" t="s">
        <v>406</v>
      </c>
      <c r="E259">
        <v>6.4034967385308847E-3</v>
      </c>
    </row>
    <row r="260" spans="3:5">
      <c r="C260" s="5">
        <v>2495060000158</v>
      </c>
      <c r="D260" t="s">
        <v>365</v>
      </c>
      <c r="E260">
        <v>3.9705297573659024E-2</v>
      </c>
    </row>
    <row r="261" spans="3:5">
      <c r="C261" s="5">
        <v>2897073000153</v>
      </c>
      <c r="D261" t="s">
        <v>498</v>
      </c>
      <c r="E261">
        <v>4.2207605621201686E-3</v>
      </c>
    </row>
    <row r="262" spans="3:5">
      <c r="C262" s="5">
        <v>4536054000127</v>
      </c>
      <c r="D262" t="s">
        <v>804</v>
      </c>
      <c r="E262">
        <v>1.5074144864714889E-4</v>
      </c>
    </row>
    <row r="263" spans="3:5">
      <c r="C263" s="5">
        <v>4626462000170</v>
      </c>
      <c r="D263" t="s">
        <v>674</v>
      </c>
      <c r="E263">
        <v>3.7625065582328366E-4</v>
      </c>
    </row>
    <row r="264" spans="3:5">
      <c r="C264" s="5">
        <v>4632463000127</v>
      </c>
      <c r="D264" t="s">
        <v>900</v>
      </c>
      <c r="E264">
        <v>2.5324563372721015E-3</v>
      </c>
    </row>
    <row r="265" spans="3:5">
      <c r="C265" s="5">
        <v>4809615000114</v>
      </c>
      <c r="D265" t="s">
        <v>660</v>
      </c>
      <c r="E265">
        <v>2.7133460756486802E-3</v>
      </c>
    </row>
    <row r="266" spans="3:5">
      <c r="C266" s="5">
        <v>7171045000178</v>
      </c>
      <c r="D266" t="s">
        <v>512</v>
      </c>
      <c r="E266">
        <v>6.3311408431802538E-2</v>
      </c>
    </row>
    <row r="267" spans="3:5">
      <c r="C267" s="5">
        <v>7224303000137</v>
      </c>
      <c r="D267" t="s">
        <v>682</v>
      </c>
      <c r="E267">
        <v>5.4411633303674864E-2</v>
      </c>
    </row>
    <row r="268" spans="3:5">
      <c r="C268" s="5">
        <v>7338963000149</v>
      </c>
      <c r="D268" t="s">
        <v>541</v>
      </c>
      <c r="E268">
        <v>2.1103802810600844E-4</v>
      </c>
    </row>
    <row r="269" spans="3:5">
      <c r="C269" s="5">
        <v>7864542000151</v>
      </c>
      <c r="D269" t="s">
        <v>610</v>
      </c>
      <c r="E269">
        <v>1.9294905426835058E-3</v>
      </c>
    </row>
    <row r="270" spans="3:5">
      <c r="C270" s="5">
        <v>7924683000112</v>
      </c>
      <c r="D270" t="s">
        <v>713</v>
      </c>
      <c r="E270">
        <v>2.2256836210618781E-2</v>
      </c>
    </row>
    <row r="271" spans="3:5">
      <c r="C271" s="5">
        <v>7944170000173</v>
      </c>
      <c r="D271" t="s">
        <v>667</v>
      </c>
      <c r="E271">
        <v>1.9130898730706961E-2</v>
      </c>
    </row>
    <row r="272" spans="3:5">
      <c r="C272" s="5">
        <v>9298880000107</v>
      </c>
      <c r="D272" t="s">
        <v>265</v>
      </c>
      <c r="E272">
        <v>6.6326237404745509E-4</v>
      </c>
    </row>
    <row r="273" spans="3:5">
      <c r="C273" s="5">
        <v>9912034000127</v>
      </c>
      <c r="D273" t="s">
        <v>250</v>
      </c>
      <c r="E273">
        <v>9.044486918828934E-2</v>
      </c>
    </row>
    <row r="274" spans="3:5">
      <c r="C274" s="5">
        <v>10306193000167</v>
      </c>
      <c r="D274" t="s">
        <v>460</v>
      </c>
      <c r="E274">
        <v>3.0148289729429779E-2</v>
      </c>
    </row>
    <row r="275" spans="3:5">
      <c r="C275" s="5">
        <v>10417882000149</v>
      </c>
      <c r="D275" t="s">
        <v>388</v>
      </c>
      <c r="E275">
        <v>3.3163118702372752E-3</v>
      </c>
    </row>
    <row r="276" spans="3:5">
      <c r="C276" s="5">
        <v>10753623000199</v>
      </c>
      <c r="D276" t="s">
        <v>472</v>
      </c>
      <c r="E276">
        <v>2.4219327071240117E-2</v>
      </c>
    </row>
    <row r="277" spans="3:5">
      <c r="C277" s="5">
        <v>10861954000223</v>
      </c>
      <c r="D277" t="s">
        <v>1112</v>
      </c>
      <c r="E277">
        <v>3.2560152907784162E-3</v>
      </c>
    </row>
    <row r="278" spans="3:5">
      <c r="C278" s="5">
        <v>11006748000118</v>
      </c>
      <c r="D278" t="s">
        <v>733</v>
      </c>
      <c r="E278">
        <v>3.0389476047265216E-5</v>
      </c>
    </row>
    <row r="279" spans="3:5">
      <c r="C279" s="5">
        <v>14313458000105</v>
      </c>
      <c r="D279" t="s">
        <v>663</v>
      </c>
      <c r="E279">
        <v>1.6291412210830347E-3</v>
      </c>
    </row>
    <row r="280" spans="3:5">
      <c r="C280" s="5">
        <v>16106600000179</v>
      </c>
      <c r="D280" t="s">
        <v>1022</v>
      </c>
      <c r="E280">
        <v>9.044486918828934E-4</v>
      </c>
    </row>
    <row r="281" spans="3:5">
      <c r="C281" s="5">
        <v>16109585000112</v>
      </c>
      <c r="D281" t="s">
        <v>1008</v>
      </c>
      <c r="E281">
        <v>2.1103802810600844E-4</v>
      </c>
    </row>
    <row r="282" spans="3:5">
      <c r="C282" s="5">
        <v>16112244000104</v>
      </c>
      <c r="D282" t="s">
        <v>1032</v>
      </c>
      <c r="E282">
        <v>9.044486918828934E-5</v>
      </c>
    </row>
    <row r="283" spans="3:5">
      <c r="C283" s="5">
        <v>16152952000160</v>
      </c>
      <c r="D283" t="s">
        <v>960</v>
      </c>
      <c r="E283">
        <v>1.1546794966371605E-3</v>
      </c>
    </row>
    <row r="284" spans="3:5">
      <c r="C284" s="5">
        <v>16208929000140</v>
      </c>
      <c r="D284" t="s">
        <v>1012</v>
      </c>
      <c r="E284">
        <v>7.8687036193811723E-4</v>
      </c>
    </row>
    <row r="285" spans="3:5">
      <c r="C285" s="5">
        <v>16217521000135</v>
      </c>
      <c r="D285" t="s">
        <v>1026</v>
      </c>
      <c r="E285">
        <v>1.7772416795498853E-3</v>
      </c>
    </row>
    <row r="286" spans="3:5">
      <c r="C286" s="5">
        <v>16219450000100</v>
      </c>
      <c r="D286" t="s">
        <v>994</v>
      </c>
      <c r="E286">
        <v>3.8469217694752397E-4</v>
      </c>
    </row>
    <row r="287" spans="3:5">
      <c r="C287" s="5">
        <v>16220125000167</v>
      </c>
      <c r="D287" t="s">
        <v>1000</v>
      </c>
      <c r="E287">
        <v>4.600629012710984E-4</v>
      </c>
    </row>
    <row r="288" spans="3:5">
      <c r="C288" s="5">
        <v>16220330000122</v>
      </c>
      <c r="D288" t="s">
        <v>990</v>
      </c>
      <c r="E288">
        <v>5.7583233383210874E-4</v>
      </c>
    </row>
    <row r="289" spans="3:5">
      <c r="C289" s="5">
        <v>16229454000179</v>
      </c>
      <c r="D289" t="s">
        <v>680</v>
      </c>
      <c r="E289">
        <v>1.3729531142782322E-3</v>
      </c>
    </row>
    <row r="290" spans="3:5">
      <c r="C290" s="5">
        <v>16235531000101</v>
      </c>
      <c r="D290" t="s">
        <v>1059</v>
      </c>
      <c r="E290">
        <v>1.1516646676642175E-3</v>
      </c>
    </row>
    <row r="291" spans="3:5">
      <c r="C291" s="5">
        <v>16247392000128</v>
      </c>
      <c r="D291" t="s">
        <v>1116</v>
      </c>
      <c r="E291">
        <v>1.5224886313362038E-3</v>
      </c>
    </row>
    <row r="292" spans="3:5">
      <c r="C292" s="5">
        <v>16247586000123</v>
      </c>
      <c r="D292" t="s">
        <v>1068</v>
      </c>
      <c r="E292">
        <v>4.3323092341190595E-3</v>
      </c>
    </row>
    <row r="293" spans="3:5">
      <c r="C293" s="5">
        <v>16439154000114</v>
      </c>
      <c r="D293" t="s">
        <v>962</v>
      </c>
      <c r="E293">
        <v>3.280435405459254E-2</v>
      </c>
    </row>
    <row r="294" spans="3:5">
      <c r="C294" s="5">
        <v>28284941000113</v>
      </c>
      <c r="D294" t="s">
        <v>540</v>
      </c>
      <c r="E294">
        <v>0.11855035301325857</v>
      </c>
    </row>
    <row r="295" spans="3:5">
      <c r="C295" s="5">
        <v>28844405000125</v>
      </c>
      <c r="D295" t="s">
        <v>504</v>
      </c>
      <c r="E295">
        <v>1.2794934161169998E-2</v>
      </c>
    </row>
    <row r="296" spans="3:5">
      <c r="C296" s="5">
        <v>29699626000110</v>
      </c>
      <c r="D296" t="s">
        <v>480</v>
      </c>
      <c r="E296">
        <v>6.9329007061796717E-3</v>
      </c>
    </row>
    <row r="297" spans="3:5">
      <c r="C297" s="5">
        <v>31341944000156</v>
      </c>
      <c r="D297" t="s">
        <v>1087</v>
      </c>
      <c r="E297">
        <v>3.5378656218009088E-3</v>
      </c>
    </row>
    <row r="298" spans="3:5">
      <c r="C298" s="5">
        <v>32150187000104</v>
      </c>
      <c r="D298" t="s">
        <v>939</v>
      </c>
      <c r="E298">
        <v>7.2355895350631472E-3</v>
      </c>
    </row>
    <row r="299" spans="3:5">
      <c r="C299" s="5">
        <v>32244634000186</v>
      </c>
      <c r="D299" t="s">
        <v>380</v>
      </c>
      <c r="E299">
        <v>2.8996625061765563E-3</v>
      </c>
    </row>
    <row r="300" spans="3:5">
      <c r="C300" s="5">
        <v>33050071000158</v>
      </c>
      <c r="D300" t="s">
        <v>419</v>
      </c>
      <c r="E300">
        <v>1.6695399293204705E-3</v>
      </c>
    </row>
    <row r="301" spans="3:5">
      <c r="C301" s="5">
        <v>33352394000104</v>
      </c>
      <c r="D301" t="s">
        <v>356</v>
      </c>
      <c r="E301">
        <v>1.4098546209070543E-4</v>
      </c>
    </row>
    <row r="302" spans="3:5">
      <c r="C302" s="5">
        <v>35779768000190</v>
      </c>
      <c r="D302" t="s">
        <v>985</v>
      </c>
      <c r="E302">
        <v>7.8385553296517422E-3</v>
      </c>
    </row>
    <row r="303" spans="3:5">
      <c r="C303" s="5">
        <v>39698725000130</v>
      </c>
      <c r="D303" t="s">
        <v>722</v>
      </c>
      <c r="E303">
        <v>2.2752009810108769E-3</v>
      </c>
    </row>
    <row r="304" spans="3:5">
      <c r="C304" s="5">
        <v>39708326000103</v>
      </c>
      <c r="D304" t="s">
        <v>467</v>
      </c>
      <c r="E304">
        <v>4.3715020107673183E-2</v>
      </c>
    </row>
    <row r="305" spans="1:5">
      <c r="C305" s="5">
        <v>42789800000183</v>
      </c>
      <c r="D305" t="s">
        <v>506</v>
      </c>
      <c r="E305">
        <v>6.0296579458859557E-2</v>
      </c>
    </row>
    <row r="306" spans="1:5">
      <c r="C306" s="5">
        <v>60452752000115</v>
      </c>
      <c r="D306" t="s">
        <v>434</v>
      </c>
      <c r="E306">
        <v>2.1525878866812862E-3</v>
      </c>
    </row>
    <row r="307" spans="1:5">
      <c r="C307" s="5">
        <v>68639301000101</v>
      </c>
      <c r="D307" t="s">
        <v>686</v>
      </c>
      <c r="E307">
        <v>1.5737407238762345E-3</v>
      </c>
    </row>
    <row r="308" spans="1:5">
      <c r="C308" s="5" t="s">
        <v>1123</v>
      </c>
      <c r="E308">
        <v>3.8726081123247145E-4</v>
      </c>
    </row>
    <row r="309" spans="1:5">
      <c r="A309" t="s">
        <v>1122</v>
      </c>
      <c r="E309">
        <v>1.0000000000000007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5406-AD33-4FFC-A8F2-CCEC33B9A6C7}">
  <dimension ref="A1:Y378"/>
  <sheetViews>
    <sheetView workbookViewId="0">
      <selection sqref="A1:Y378"/>
    </sheetView>
  </sheetViews>
  <sheetFormatPr baseColWidth="10" defaultColWidth="8.83203125" defaultRowHeight="15"/>
  <cols>
    <col min="1" max="14" width="20.6640625" customWidth="1"/>
    <col min="15" max="15" width="20.6640625" style="5" customWidth="1"/>
    <col min="16" max="23" width="20.6640625" customWidth="1"/>
    <col min="24" max="24" width="19.5" bestFit="1" customWidth="1"/>
    <col min="25" max="25" width="17.5" bestFit="1" customWidth="1"/>
  </cols>
  <sheetData>
    <row r="1" spans="1:25">
      <c r="A1" s="18" t="s">
        <v>0</v>
      </c>
      <c r="B1" s="19" t="s">
        <v>1</v>
      </c>
      <c r="C1" s="19" t="s">
        <v>2</v>
      </c>
      <c r="D1" s="22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19" t="s">
        <v>9</v>
      </c>
      <c r="K1" s="21" t="s">
        <v>10</v>
      </c>
      <c r="L1" s="22" t="s">
        <v>11</v>
      </c>
      <c r="M1" s="19" t="s">
        <v>12</v>
      </c>
      <c r="N1" s="19" t="s">
        <v>13</v>
      </c>
      <c r="O1" s="22" t="s">
        <v>14</v>
      </c>
      <c r="P1" s="19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21" t="s">
        <v>20</v>
      </c>
      <c r="V1" s="19" t="s">
        <v>21</v>
      </c>
      <c r="W1" s="20" t="s">
        <v>22</v>
      </c>
      <c r="X1" s="14" t="s">
        <v>1120</v>
      </c>
      <c r="Y1" s="15" t="s">
        <v>1121</v>
      </c>
    </row>
    <row r="2" spans="1:25">
      <c r="A2" s="1">
        <v>47</v>
      </c>
      <c r="B2" s="6" t="s">
        <v>23</v>
      </c>
      <c r="C2" s="6" t="s">
        <v>24</v>
      </c>
      <c r="D2" s="7">
        <v>190000010889</v>
      </c>
      <c r="E2" s="6" t="s">
        <v>25</v>
      </c>
      <c r="F2" s="2">
        <v>58475</v>
      </c>
      <c r="G2" s="6" t="s">
        <v>34</v>
      </c>
      <c r="H2" s="6" t="s">
        <v>32</v>
      </c>
      <c r="I2" s="2">
        <v>43</v>
      </c>
      <c r="J2" s="6" t="s">
        <v>26</v>
      </c>
      <c r="K2" s="6" t="s">
        <v>68</v>
      </c>
      <c r="L2" s="7">
        <v>104229780</v>
      </c>
      <c r="M2" s="6" t="s">
        <v>33</v>
      </c>
      <c r="N2" s="6" t="s">
        <v>69</v>
      </c>
      <c r="O2" s="7">
        <v>83693130787</v>
      </c>
      <c r="P2" s="6" t="s">
        <v>70</v>
      </c>
      <c r="Q2" s="6" t="s">
        <v>70</v>
      </c>
      <c r="R2" s="6" t="s">
        <v>28</v>
      </c>
      <c r="S2" s="6" t="s">
        <v>28</v>
      </c>
      <c r="T2" s="8">
        <v>41153</v>
      </c>
      <c r="U2" s="2">
        <v>730</v>
      </c>
      <c r="V2" s="6" t="s">
        <v>29</v>
      </c>
      <c r="W2" s="9" t="s">
        <v>71</v>
      </c>
      <c r="X2" s="17">
        <f>U2/Y$2</f>
        <v>4.6212962613200484E-4</v>
      </c>
      <c r="Y2" s="16">
        <f>SUM(U2:U378)</f>
        <v>1579643.3699999996</v>
      </c>
    </row>
    <row r="3" spans="1:25">
      <c r="A3" s="3">
        <v>47</v>
      </c>
      <c r="B3" s="10" t="s">
        <v>23</v>
      </c>
      <c r="C3" s="10" t="s">
        <v>24</v>
      </c>
      <c r="D3" s="11">
        <v>190000010889</v>
      </c>
      <c r="E3" s="10" t="s">
        <v>25</v>
      </c>
      <c r="F3" s="4">
        <v>58475</v>
      </c>
      <c r="G3" s="10" t="s">
        <v>34</v>
      </c>
      <c r="H3" s="10" t="s">
        <v>32</v>
      </c>
      <c r="I3" s="4">
        <v>43</v>
      </c>
      <c r="J3" s="10" t="s">
        <v>26</v>
      </c>
      <c r="K3" s="10" t="s">
        <v>68</v>
      </c>
      <c r="L3" s="11">
        <v>104229780</v>
      </c>
      <c r="M3" s="10" t="s">
        <v>33</v>
      </c>
      <c r="N3" s="10" t="s">
        <v>78</v>
      </c>
      <c r="O3" s="11">
        <v>4292046719</v>
      </c>
      <c r="P3" s="10" t="s">
        <v>79</v>
      </c>
      <c r="Q3" s="10" t="s">
        <v>80</v>
      </c>
      <c r="R3" s="10" t="s">
        <v>28</v>
      </c>
      <c r="S3" s="10" t="s">
        <v>28</v>
      </c>
      <c r="T3" s="12">
        <v>41107</v>
      </c>
      <c r="U3" s="4">
        <v>7500</v>
      </c>
      <c r="V3" s="10" t="s">
        <v>44</v>
      </c>
      <c r="W3" s="13" t="s">
        <v>81</v>
      </c>
      <c r="X3" s="17">
        <f t="shared" ref="X3:X66" si="0">U3/Y$2</f>
        <v>4.7479071177945701E-3</v>
      </c>
    </row>
    <row r="4" spans="1:25">
      <c r="A4" s="1">
        <v>47</v>
      </c>
      <c r="B4" s="6" t="s">
        <v>23</v>
      </c>
      <c r="C4" s="6" t="s">
        <v>24</v>
      </c>
      <c r="D4" s="7">
        <v>190000010889</v>
      </c>
      <c r="E4" s="6" t="s">
        <v>25</v>
      </c>
      <c r="F4" s="2">
        <v>58475</v>
      </c>
      <c r="G4" s="6" t="s">
        <v>34</v>
      </c>
      <c r="H4" s="6" t="s">
        <v>32</v>
      </c>
      <c r="I4" s="2">
        <v>43</v>
      </c>
      <c r="J4" s="6" t="s">
        <v>26</v>
      </c>
      <c r="K4" s="6" t="s">
        <v>68</v>
      </c>
      <c r="L4" s="7">
        <v>104229780</v>
      </c>
      <c r="M4" s="6" t="s">
        <v>47</v>
      </c>
      <c r="N4" s="6" t="s">
        <v>72</v>
      </c>
      <c r="O4" s="7">
        <v>9912034000127</v>
      </c>
      <c r="P4" s="6" t="s">
        <v>251</v>
      </c>
      <c r="Q4" s="6" t="s">
        <v>250</v>
      </c>
      <c r="R4" s="6" t="s">
        <v>130</v>
      </c>
      <c r="S4" s="6" t="s">
        <v>131</v>
      </c>
      <c r="T4" s="8">
        <v>41120</v>
      </c>
      <c r="U4" s="2">
        <v>50000</v>
      </c>
      <c r="V4" s="6" t="s">
        <v>31</v>
      </c>
      <c r="W4" s="9" t="s">
        <v>252</v>
      </c>
      <c r="X4" s="17">
        <f t="shared" si="0"/>
        <v>3.1652714118630465E-2</v>
      </c>
    </row>
    <row r="5" spans="1:25">
      <c r="A5" s="3">
        <v>47</v>
      </c>
      <c r="B5" s="10" t="s">
        <v>23</v>
      </c>
      <c r="C5" s="10" t="s">
        <v>24</v>
      </c>
      <c r="D5" s="11">
        <v>190000010889</v>
      </c>
      <c r="E5" s="10" t="s">
        <v>25</v>
      </c>
      <c r="F5" s="4">
        <v>58475</v>
      </c>
      <c r="G5" s="10" t="s">
        <v>34</v>
      </c>
      <c r="H5" s="10" t="s">
        <v>32</v>
      </c>
      <c r="I5" s="4">
        <v>43</v>
      </c>
      <c r="J5" s="10" t="s">
        <v>26</v>
      </c>
      <c r="K5" s="10" t="s">
        <v>68</v>
      </c>
      <c r="L5" s="11">
        <v>104229780</v>
      </c>
      <c r="M5" s="10" t="s">
        <v>47</v>
      </c>
      <c r="N5" s="10" t="s">
        <v>98</v>
      </c>
      <c r="O5" s="11">
        <v>9912034000127</v>
      </c>
      <c r="P5" s="10" t="s">
        <v>251</v>
      </c>
      <c r="Q5" s="10" t="s">
        <v>250</v>
      </c>
      <c r="R5" s="10" t="s">
        <v>130</v>
      </c>
      <c r="S5" s="10" t="s">
        <v>131</v>
      </c>
      <c r="T5" s="12">
        <v>41151</v>
      </c>
      <c r="U5" s="4">
        <v>50000</v>
      </c>
      <c r="V5" s="10" t="s">
        <v>31</v>
      </c>
      <c r="W5" s="13" t="s">
        <v>253</v>
      </c>
      <c r="X5" s="17">
        <f t="shared" si="0"/>
        <v>3.1652714118630465E-2</v>
      </c>
    </row>
    <row r="6" spans="1:25">
      <c r="A6" s="1">
        <v>47</v>
      </c>
      <c r="B6" s="6" t="s">
        <v>23</v>
      </c>
      <c r="C6" s="6" t="s">
        <v>24</v>
      </c>
      <c r="D6" s="7">
        <v>190000010889</v>
      </c>
      <c r="E6" s="6" t="s">
        <v>25</v>
      </c>
      <c r="F6" s="2">
        <v>58475</v>
      </c>
      <c r="G6" s="6" t="s">
        <v>34</v>
      </c>
      <c r="H6" s="6" t="s">
        <v>32</v>
      </c>
      <c r="I6" s="2">
        <v>43</v>
      </c>
      <c r="J6" s="6" t="s">
        <v>26</v>
      </c>
      <c r="K6" s="6" t="s">
        <v>68</v>
      </c>
      <c r="L6" s="7">
        <v>104229780</v>
      </c>
      <c r="M6" s="6" t="s">
        <v>47</v>
      </c>
      <c r="N6" s="6" t="s">
        <v>226</v>
      </c>
      <c r="O6" s="7">
        <v>9912034000127</v>
      </c>
      <c r="P6" s="6" t="s">
        <v>251</v>
      </c>
      <c r="Q6" s="6" t="s">
        <v>250</v>
      </c>
      <c r="R6" s="6" t="s">
        <v>130</v>
      </c>
      <c r="S6" s="6" t="s">
        <v>131</v>
      </c>
      <c r="T6" s="8">
        <v>41187</v>
      </c>
      <c r="U6" s="2">
        <v>50000</v>
      </c>
      <c r="V6" s="6" t="s">
        <v>31</v>
      </c>
      <c r="W6" s="9" t="s">
        <v>254</v>
      </c>
      <c r="X6" s="17">
        <f t="shared" si="0"/>
        <v>3.1652714118630465E-2</v>
      </c>
    </row>
    <row r="7" spans="1:25">
      <c r="A7" s="3">
        <v>47</v>
      </c>
      <c r="B7" s="10" t="s">
        <v>23</v>
      </c>
      <c r="C7" s="10" t="s">
        <v>24</v>
      </c>
      <c r="D7" s="11">
        <v>190000010889</v>
      </c>
      <c r="E7" s="10" t="s">
        <v>25</v>
      </c>
      <c r="F7" s="4">
        <v>58475</v>
      </c>
      <c r="G7" s="10" t="s">
        <v>34</v>
      </c>
      <c r="H7" s="10" t="s">
        <v>32</v>
      </c>
      <c r="I7" s="4">
        <v>43</v>
      </c>
      <c r="J7" s="10" t="s">
        <v>26</v>
      </c>
      <c r="K7" s="10" t="s">
        <v>68</v>
      </c>
      <c r="L7" s="11">
        <v>104229780</v>
      </c>
      <c r="M7" s="10" t="s">
        <v>47</v>
      </c>
      <c r="N7" s="10" t="s">
        <v>227</v>
      </c>
      <c r="O7" s="11">
        <v>9298880000107</v>
      </c>
      <c r="P7" s="10" t="s">
        <v>265</v>
      </c>
      <c r="Q7" s="10" t="s">
        <v>265</v>
      </c>
      <c r="R7" s="10" t="s">
        <v>176</v>
      </c>
      <c r="S7" s="10" t="s">
        <v>177</v>
      </c>
      <c r="T7" s="12">
        <v>41122</v>
      </c>
      <c r="U7" s="4">
        <v>700</v>
      </c>
      <c r="V7" s="10" t="s">
        <v>119</v>
      </c>
      <c r="W7" s="13" t="s">
        <v>266</v>
      </c>
      <c r="X7" s="17">
        <f t="shared" si="0"/>
        <v>4.4313799766082653E-4</v>
      </c>
    </row>
    <row r="8" spans="1:25">
      <c r="A8" s="1">
        <v>47</v>
      </c>
      <c r="B8" s="6" t="s">
        <v>23</v>
      </c>
      <c r="C8" s="6" t="s">
        <v>24</v>
      </c>
      <c r="D8" s="7">
        <v>190000010889</v>
      </c>
      <c r="E8" s="6" t="s">
        <v>25</v>
      </c>
      <c r="F8" s="2">
        <v>58475</v>
      </c>
      <c r="G8" s="6" t="s">
        <v>34</v>
      </c>
      <c r="H8" s="6" t="s">
        <v>32</v>
      </c>
      <c r="I8" s="2">
        <v>43</v>
      </c>
      <c r="J8" s="6" t="s">
        <v>26</v>
      </c>
      <c r="K8" s="6" t="s">
        <v>68</v>
      </c>
      <c r="L8" s="7">
        <v>104229780</v>
      </c>
      <c r="M8" s="6" t="s">
        <v>47</v>
      </c>
      <c r="N8" s="6" t="s">
        <v>263</v>
      </c>
      <c r="O8" s="7">
        <v>9298880000107</v>
      </c>
      <c r="P8" s="6" t="s">
        <v>265</v>
      </c>
      <c r="Q8" s="6" t="s">
        <v>265</v>
      </c>
      <c r="R8" s="6" t="s">
        <v>176</v>
      </c>
      <c r="S8" s="6" t="s">
        <v>177</v>
      </c>
      <c r="T8" s="8">
        <v>41179</v>
      </c>
      <c r="U8" s="2">
        <v>400</v>
      </c>
      <c r="V8" s="6" t="s">
        <v>119</v>
      </c>
      <c r="W8" s="9" t="s">
        <v>267</v>
      </c>
      <c r="X8" s="17">
        <f t="shared" si="0"/>
        <v>2.5322171294904375E-4</v>
      </c>
    </row>
    <row r="9" spans="1:25">
      <c r="A9" s="3">
        <v>47</v>
      </c>
      <c r="B9" s="10" t="s">
        <v>23</v>
      </c>
      <c r="C9" s="10" t="s">
        <v>24</v>
      </c>
      <c r="D9" s="11">
        <v>190000010889</v>
      </c>
      <c r="E9" s="10" t="s">
        <v>25</v>
      </c>
      <c r="F9" s="4">
        <v>58475</v>
      </c>
      <c r="G9" s="10" t="s">
        <v>34</v>
      </c>
      <c r="H9" s="10" t="s">
        <v>32</v>
      </c>
      <c r="I9" s="4">
        <v>43</v>
      </c>
      <c r="J9" s="10" t="s">
        <v>26</v>
      </c>
      <c r="K9" s="10" t="s">
        <v>68</v>
      </c>
      <c r="L9" s="11">
        <v>104229780</v>
      </c>
      <c r="M9" s="10" t="s">
        <v>33</v>
      </c>
      <c r="N9" s="10" t="s">
        <v>269</v>
      </c>
      <c r="O9" s="11">
        <v>11257599763</v>
      </c>
      <c r="P9" s="10" t="s">
        <v>270</v>
      </c>
      <c r="Q9" s="10" t="s">
        <v>270</v>
      </c>
      <c r="R9" s="10" t="s">
        <v>28</v>
      </c>
      <c r="S9" s="10" t="s">
        <v>28</v>
      </c>
      <c r="T9" s="12">
        <v>41122</v>
      </c>
      <c r="U9" s="4">
        <v>1460</v>
      </c>
      <c r="V9" s="10" t="s">
        <v>29</v>
      </c>
      <c r="W9" s="13" t="s">
        <v>71</v>
      </c>
      <c r="X9" s="17">
        <f t="shared" si="0"/>
        <v>9.2425925226400968E-4</v>
      </c>
    </row>
    <row r="10" spans="1:25">
      <c r="A10" s="1">
        <v>47</v>
      </c>
      <c r="B10" s="6" t="s">
        <v>23</v>
      </c>
      <c r="C10" s="6" t="s">
        <v>24</v>
      </c>
      <c r="D10" s="7">
        <v>190000010889</v>
      </c>
      <c r="E10" s="6" t="s">
        <v>25</v>
      </c>
      <c r="F10" s="2">
        <v>58475</v>
      </c>
      <c r="G10" s="6" t="s">
        <v>34</v>
      </c>
      <c r="H10" s="6" t="s">
        <v>32</v>
      </c>
      <c r="I10" s="2">
        <v>43</v>
      </c>
      <c r="J10" s="6" t="s">
        <v>26</v>
      </c>
      <c r="K10" s="6" t="s">
        <v>68</v>
      </c>
      <c r="L10" s="7">
        <v>104229780</v>
      </c>
      <c r="M10" s="6" t="s">
        <v>33</v>
      </c>
      <c r="N10" s="6" t="s">
        <v>50</v>
      </c>
      <c r="O10" s="7">
        <v>7704343718</v>
      </c>
      <c r="P10" s="6" t="s">
        <v>295</v>
      </c>
      <c r="Q10" s="6" t="s">
        <v>296</v>
      </c>
      <c r="R10" s="6" t="s">
        <v>28</v>
      </c>
      <c r="S10" s="6" t="s">
        <v>28</v>
      </c>
      <c r="T10" s="8">
        <v>41107</v>
      </c>
      <c r="U10" s="2">
        <v>365</v>
      </c>
      <c r="V10" s="6" t="s">
        <v>29</v>
      </c>
      <c r="W10" s="9" t="s">
        <v>71</v>
      </c>
      <c r="X10" s="17">
        <f t="shared" si="0"/>
        <v>2.3106481306600242E-4</v>
      </c>
    </row>
    <row r="11" spans="1:25">
      <c r="A11" s="3">
        <v>47</v>
      </c>
      <c r="B11" s="10" t="s">
        <v>23</v>
      </c>
      <c r="C11" s="10" t="s">
        <v>24</v>
      </c>
      <c r="D11" s="11">
        <v>190000010889</v>
      </c>
      <c r="E11" s="10" t="s">
        <v>25</v>
      </c>
      <c r="F11" s="4">
        <v>58475</v>
      </c>
      <c r="G11" s="10" t="s">
        <v>34</v>
      </c>
      <c r="H11" s="10" t="s">
        <v>32</v>
      </c>
      <c r="I11" s="4">
        <v>43</v>
      </c>
      <c r="J11" s="10" t="s">
        <v>26</v>
      </c>
      <c r="K11" s="10" t="s">
        <v>68</v>
      </c>
      <c r="L11" s="11">
        <v>104229780</v>
      </c>
      <c r="M11" s="10" t="s">
        <v>33</v>
      </c>
      <c r="N11" s="10" t="s">
        <v>132</v>
      </c>
      <c r="O11" s="11">
        <v>5514725707</v>
      </c>
      <c r="P11" s="10" t="s">
        <v>299</v>
      </c>
      <c r="Q11" s="10" t="s">
        <v>299</v>
      </c>
      <c r="R11" s="10" t="s">
        <v>28</v>
      </c>
      <c r="S11" s="10" t="s">
        <v>28</v>
      </c>
      <c r="T11" s="12">
        <v>41122</v>
      </c>
      <c r="U11" s="4">
        <v>3000</v>
      </c>
      <c r="V11" s="10" t="s">
        <v>29</v>
      </c>
      <c r="W11" s="13" t="s">
        <v>300</v>
      </c>
      <c r="X11" s="17">
        <f t="shared" si="0"/>
        <v>1.899162847117828E-3</v>
      </c>
    </row>
    <row r="12" spans="1:25">
      <c r="A12" s="1">
        <v>47</v>
      </c>
      <c r="B12" s="6" t="s">
        <v>23</v>
      </c>
      <c r="C12" s="6" t="s">
        <v>24</v>
      </c>
      <c r="D12" s="7">
        <v>190000010889</v>
      </c>
      <c r="E12" s="6" t="s">
        <v>25</v>
      </c>
      <c r="F12" s="2">
        <v>58475</v>
      </c>
      <c r="G12" s="6" t="s">
        <v>34</v>
      </c>
      <c r="H12" s="6" t="s">
        <v>32</v>
      </c>
      <c r="I12" s="2">
        <v>43</v>
      </c>
      <c r="J12" s="6" t="s">
        <v>26</v>
      </c>
      <c r="K12" s="6" t="s">
        <v>68</v>
      </c>
      <c r="L12" s="7">
        <v>104229780</v>
      </c>
      <c r="M12" s="6" t="s">
        <v>33</v>
      </c>
      <c r="N12" s="6" t="s">
        <v>301</v>
      </c>
      <c r="O12" s="7">
        <v>3056514711</v>
      </c>
      <c r="P12" s="6" t="s">
        <v>302</v>
      </c>
      <c r="Q12" s="6" t="s">
        <v>303</v>
      </c>
      <c r="R12" s="6" t="s">
        <v>28</v>
      </c>
      <c r="S12" s="6" t="s">
        <v>28</v>
      </c>
      <c r="T12" s="8">
        <v>41122</v>
      </c>
      <c r="U12" s="2">
        <v>1460</v>
      </c>
      <c r="V12" s="6" t="s">
        <v>29</v>
      </c>
      <c r="W12" s="9" t="s">
        <v>71</v>
      </c>
      <c r="X12" s="17">
        <f t="shared" si="0"/>
        <v>9.2425925226400968E-4</v>
      </c>
    </row>
    <row r="13" spans="1:25">
      <c r="A13" s="3">
        <v>47</v>
      </c>
      <c r="B13" s="10" t="s">
        <v>23</v>
      </c>
      <c r="C13" s="10" t="s">
        <v>24</v>
      </c>
      <c r="D13" s="11">
        <v>190000010889</v>
      </c>
      <c r="E13" s="10" t="s">
        <v>25</v>
      </c>
      <c r="F13" s="4">
        <v>58475</v>
      </c>
      <c r="G13" s="10" t="s">
        <v>34</v>
      </c>
      <c r="H13" s="10" t="s">
        <v>32</v>
      </c>
      <c r="I13" s="4">
        <v>43</v>
      </c>
      <c r="J13" s="10" t="s">
        <v>26</v>
      </c>
      <c r="K13" s="10" t="s">
        <v>68</v>
      </c>
      <c r="L13" s="11">
        <v>104229780</v>
      </c>
      <c r="M13" s="10" t="s">
        <v>33</v>
      </c>
      <c r="N13" s="10" t="s">
        <v>294</v>
      </c>
      <c r="O13" s="11">
        <v>2693035708</v>
      </c>
      <c r="P13" s="10" t="s">
        <v>305</v>
      </c>
      <c r="Q13" s="10" t="s">
        <v>306</v>
      </c>
      <c r="R13" s="10" t="s">
        <v>28</v>
      </c>
      <c r="S13" s="10" t="s">
        <v>28</v>
      </c>
      <c r="T13" s="12">
        <v>41122</v>
      </c>
      <c r="U13" s="4">
        <v>3000</v>
      </c>
      <c r="V13" s="10" t="s">
        <v>29</v>
      </c>
      <c r="W13" s="13" t="s">
        <v>300</v>
      </c>
      <c r="X13" s="17">
        <f t="shared" si="0"/>
        <v>1.899162847117828E-3</v>
      </c>
    </row>
    <row r="14" spans="1:25">
      <c r="A14" s="1">
        <v>47</v>
      </c>
      <c r="B14" s="6" t="s">
        <v>23</v>
      </c>
      <c r="C14" s="6" t="s">
        <v>24</v>
      </c>
      <c r="D14" s="7">
        <v>190000010889</v>
      </c>
      <c r="E14" s="6" t="s">
        <v>25</v>
      </c>
      <c r="F14" s="2">
        <v>58475</v>
      </c>
      <c r="G14" s="6" t="s">
        <v>34</v>
      </c>
      <c r="H14" s="6" t="s">
        <v>32</v>
      </c>
      <c r="I14" s="2">
        <v>43</v>
      </c>
      <c r="J14" s="6" t="s">
        <v>26</v>
      </c>
      <c r="K14" s="6" t="s">
        <v>68</v>
      </c>
      <c r="L14" s="7">
        <v>104229780</v>
      </c>
      <c r="M14" s="6" t="s">
        <v>33</v>
      </c>
      <c r="N14" s="6" t="s">
        <v>311</v>
      </c>
      <c r="O14" s="7">
        <v>75990563787</v>
      </c>
      <c r="P14" s="6" t="s">
        <v>312</v>
      </c>
      <c r="Q14" s="6" t="s">
        <v>312</v>
      </c>
      <c r="R14" s="6" t="s">
        <v>28</v>
      </c>
      <c r="S14" s="6" t="s">
        <v>28</v>
      </c>
      <c r="T14" s="8">
        <v>41122</v>
      </c>
      <c r="U14" s="2">
        <v>1460</v>
      </c>
      <c r="V14" s="6" t="s">
        <v>29</v>
      </c>
      <c r="W14" s="9" t="s">
        <v>71</v>
      </c>
      <c r="X14" s="17">
        <f t="shared" si="0"/>
        <v>9.2425925226400968E-4</v>
      </c>
    </row>
    <row r="15" spans="1:25">
      <c r="A15" s="3">
        <v>47</v>
      </c>
      <c r="B15" s="10" t="s">
        <v>23</v>
      </c>
      <c r="C15" s="10" t="s">
        <v>24</v>
      </c>
      <c r="D15" s="11">
        <v>190000010889</v>
      </c>
      <c r="E15" s="10" t="s">
        <v>25</v>
      </c>
      <c r="F15" s="4">
        <v>58475</v>
      </c>
      <c r="G15" s="10" t="s">
        <v>34</v>
      </c>
      <c r="H15" s="10" t="s">
        <v>32</v>
      </c>
      <c r="I15" s="4">
        <v>43</v>
      </c>
      <c r="J15" s="10" t="s">
        <v>26</v>
      </c>
      <c r="K15" s="10" t="s">
        <v>68</v>
      </c>
      <c r="L15" s="11">
        <v>104229780</v>
      </c>
      <c r="M15" s="10" t="s">
        <v>33</v>
      </c>
      <c r="N15" s="10" t="s">
        <v>230</v>
      </c>
      <c r="O15" s="11">
        <v>66250382534</v>
      </c>
      <c r="P15" s="10" t="s">
        <v>317</v>
      </c>
      <c r="Q15" s="10" t="s">
        <v>317</v>
      </c>
      <c r="R15" s="10" t="s">
        <v>28</v>
      </c>
      <c r="S15" s="10" t="s">
        <v>28</v>
      </c>
      <c r="T15" s="12">
        <v>41122</v>
      </c>
      <c r="U15" s="4">
        <v>1460</v>
      </c>
      <c r="V15" s="10" t="s">
        <v>29</v>
      </c>
      <c r="W15" s="13" t="s">
        <v>71</v>
      </c>
      <c r="X15" s="17">
        <f t="shared" si="0"/>
        <v>9.2425925226400968E-4</v>
      </c>
    </row>
    <row r="16" spans="1:25">
      <c r="A16" s="1">
        <v>47</v>
      </c>
      <c r="B16" s="6" t="s">
        <v>23</v>
      </c>
      <c r="C16" s="6" t="s">
        <v>24</v>
      </c>
      <c r="D16" s="7">
        <v>190000010889</v>
      </c>
      <c r="E16" s="6" t="s">
        <v>25</v>
      </c>
      <c r="F16" s="2">
        <v>58475</v>
      </c>
      <c r="G16" s="6" t="s">
        <v>34</v>
      </c>
      <c r="H16" s="6" t="s">
        <v>32</v>
      </c>
      <c r="I16" s="2">
        <v>43</v>
      </c>
      <c r="J16" s="6" t="s">
        <v>26</v>
      </c>
      <c r="K16" s="6" t="s">
        <v>68</v>
      </c>
      <c r="L16" s="7">
        <v>104229780</v>
      </c>
      <c r="M16" s="6" t="s">
        <v>33</v>
      </c>
      <c r="N16" s="6" t="s">
        <v>318</v>
      </c>
      <c r="O16" s="7">
        <v>51509407715</v>
      </c>
      <c r="P16" s="6" t="s">
        <v>319</v>
      </c>
      <c r="Q16" s="6" t="s">
        <v>320</v>
      </c>
      <c r="R16" s="6" t="s">
        <v>28</v>
      </c>
      <c r="S16" s="6" t="s">
        <v>28</v>
      </c>
      <c r="T16" s="8">
        <v>41122</v>
      </c>
      <c r="U16" s="2">
        <v>1460</v>
      </c>
      <c r="V16" s="6" t="s">
        <v>29</v>
      </c>
      <c r="W16" s="9" t="s">
        <v>71</v>
      </c>
      <c r="X16" s="17">
        <f t="shared" si="0"/>
        <v>9.2425925226400968E-4</v>
      </c>
    </row>
    <row r="17" spans="1:24">
      <c r="A17" s="3">
        <v>47</v>
      </c>
      <c r="B17" s="10" t="s">
        <v>23</v>
      </c>
      <c r="C17" s="10" t="s">
        <v>24</v>
      </c>
      <c r="D17" s="11">
        <v>190000010889</v>
      </c>
      <c r="E17" s="10" t="s">
        <v>25</v>
      </c>
      <c r="F17" s="4">
        <v>58475</v>
      </c>
      <c r="G17" s="10" t="s">
        <v>34</v>
      </c>
      <c r="H17" s="10" t="s">
        <v>32</v>
      </c>
      <c r="I17" s="4">
        <v>43</v>
      </c>
      <c r="J17" s="10" t="s">
        <v>26</v>
      </c>
      <c r="K17" s="10" t="s">
        <v>68</v>
      </c>
      <c r="L17" s="11">
        <v>104229780</v>
      </c>
      <c r="M17" s="10" t="s">
        <v>33</v>
      </c>
      <c r="N17" s="10" t="s">
        <v>322</v>
      </c>
      <c r="O17" s="11">
        <v>11007110740</v>
      </c>
      <c r="P17" s="10" t="s">
        <v>323</v>
      </c>
      <c r="Q17" s="10" t="s">
        <v>323</v>
      </c>
      <c r="R17" s="10" t="s">
        <v>28</v>
      </c>
      <c r="S17" s="10" t="s">
        <v>28</v>
      </c>
      <c r="T17" s="12">
        <v>41122</v>
      </c>
      <c r="U17" s="4">
        <v>1460</v>
      </c>
      <c r="V17" s="10" t="s">
        <v>29</v>
      </c>
      <c r="W17" s="13" t="s">
        <v>324</v>
      </c>
      <c r="X17" s="17">
        <f t="shared" si="0"/>
        <v>9.2425925226400968E-4</v>
      </c>
    </row>
    <row r="18" spans="1:24">
      <c r="A18" s="1">
        <v>47</v>
      </c>
      <c r="B18" s="6" t="s">
        <v>23</v>
      </c>
      <c r="C18" s="6" t="s">
        <v>24</v>
      </c>
      <c r="D18" s="7">
        <v>190000010889</v>
      </c>
      <c r="E18" s="6" t="s">
        <v>25</v>
      </c>
      <c r="F18" s="2">
        <v>58475</v>
      </c>
      <c r="G18" s="6" t="s">
        <v>34</v>
      </c>
      <c r="H18" s="6" t="s">
        <v>32</v>
      </c>
      <c r="I18" s="2">
        <v>43</v>
      </c>
      <c r="J18" s="6" t="s">
        <v>26</v>
      </c>
      <c r="K18" s="6" t="s">
        <v>68</v>
      </c>
      <c r="L18" s="7">
        <v>104229780</v>
      </c>
      <c r="M18" s="6" t="s">
        <v>33</v>
      </c>
      <c r="N18" s="6" t="s">
        <v>258</v>
      </c>
      <c r="O18" s="7">
        <v>44822243591</v>
      </c>
      <c r="P18" s="6" t="s">
        <v>325</v>
      </c>
      <c r="Q18" s="6" t="s">
        <v>325</v>
      </c>
      <c r="R18" s="6" t="s">
        <v>28</v>
      </c>
      <c r="S18" s="6" t="s">
        <v>28</v>
      </c>
      <c r="T18" s="8">
        <v>41153</v>
      </c>
      <c r="U18" s="2">
        <v>730</v>
      </c>
      <c r="V18" s="6" t="s">
        <v>29</v>
      </c>
      <c r="W18" s="9" t="s">
        <v>71</v>
      </c>
      <c r="X18" s="17">
        <f t="shared" si="0"/>
        <v>4.6212962613200484E-4</v>
      </c>
    </row>
    <row r="19" spans="1:24">
      <c r="A19" s="3">
        <v>47</v>
      </c>
      <c r="B19" s="10" t="s">
        <v>23</v>
      </c>
      <c r="C19" s="10" t="s">
        <v>24</v>
      </c>
      <c r="D19" s="11">
        <v>190000010889</v>
      </c>
      <c r="E19" s="10" t="s">
        <v>25</v>
      </c>
      <c r="F19" s="4">
        <v>58475</v>
      </c>
      <c r="G19" s="10" t="s">
        <v>34</v>
      </c>
      <c r="H19" s="10" t="s">
        <v>32</v>
      </c>
      <c r="I19" s="4">
        <v>43</v>
      </c>
      <c r="J19" s="10" t="s">
        <v>26</v>
      </c>
      <c r="K19" s="10" t="s">
        <v>68</v>
      </c>
      <c r="L19" s="11">
        <v>104229780</v>
      </c>
      <c r="M19" s="10" t="s">
        <v>27</v>
      </c>
      <c r="N19" s="10" t="s">
        <v>224</v>
      </c>
      <c r="O19" s="11">
        <v>52899110730</v>
      </c>
      <c r="P19" s="10" t="s">
        <v>326</v>
      </c>
      <c r="Q19" s="10" t="s">
        <v>327</v>
      </c>
      <c r="R19" s="10" t="s">
        <v>28</v>
      </c>
      <c r="S19" s="10" t="s">
        <v>28</v>
      </c>
      <c r="T19" s="12">
        <v>41107</v>
      </c>
      <c r="U19" s="4">
        <v>1500</v>
      </c>
      <c r="V19" s="10" t="s">
        <v>36</v>
      </c>
      <c r="W19" s="13" t="s">
        <v>328</v>
      </c>
      <c r="X19" s="17">
        <f t="shared" si="0"/>
        <v>9.4958142355891398E-4</v>
      </c>
    </row>
    <row r="20" spans="1:24">
      <c r="A20" s="1">
        <v>47</v>
      </c>
      <c r="B20" s="6" t="s">
        <v>23</v>
      </c>
      <c r="C20" s="6" t="s">
        <v>24</v>
      </c>
      <c r="D20" s="7">
        <v>190000010889</v>
      </c>
      <c r="E20" s="6" t="s">
        <v>25</v>
      </c>
      <c r="F20" s="2">
        <v>58475</v>
      </c>
      <c r="G20" s="6" t="s">
        <v>34</v>
      </c>
      <c r="H20" s="6" t="s">
        <v>32</v>
      </c>
      <c r="I20" s="2">
        <v>43</v>
      </c>
      <c r="J20" s="6" t="s">
        <v>26</v>
      </c>
      <c r="K20" s="6" t="s">
        <v>68</v>
      </c>
      <c r="L20" s="7">
        <v>104229780</v>
      </c>
      <c r="M20" s="6" t="s">
        <v>33</v>
      </c>
      <c r="N20" s="6" t="s">
        <v>329</v>
      </c>
      <c r="O20" s="7">
        <v>9601229744</v>
      </c>
      <c r="P20" s="6" t="s">
        <v>330</v>
      </c>
      <c r="Q20" s="6" t="s">
        <v>330</v>
      </c>
      <c r="R20" s="6" t="s">
        <v>28</v>
      </c>
      <c r="S20" s="6" t="s">
        <v>28</v>
      </c>
      <c r="T20" s="8">
        <v>41153</v>
      </c>
      <c r="U20" s="2">
        <v>730</v>
      </c>
      <c r="V20" s="6" t="s">
        <v>29</v>
      </c>
      <c r="W20" s="9" t="s">
        <v>71</v>
      </c>
      <c r="X20" s="17">
        <f t="shared" si="0"/>
        <v>4.6212962613200484E-4</v>
      </c>
    </row>
    <row r="21" spans="1:24">
      <c r="A21" s="3">
        <v>47</v>
      </c>
      <c r="B21" s="10" t="s">
        <v>23</v>
      </c>
      <c r="C21" s="10" t="s">
        <v>24</v>
      </c>
      <c r="D21" s="11">
        <v>190000010889</v>
      </c>
      <c r="E21" s="10" t="s">
        <v>25</v>
      </c>
      <c r="F21" s="4">
        <v>58475</v>
      </c>
      <c r="G21" s="10" t="s">
        <v>34</v>
      </c>
      <c r="H21" s="10" t="s">
        <v>32</v>
      </c>
      <c r="I21" s="4">
        <v>43</v>
      </c>
      <c r="J21" s="10" t="s">
        <v>26</v>
      </c>
      <c r="K21" s="10" t="s">
        <v>68</v>
      </c>
      <c r="L21" s="11">
        <v>104229780</v>
      </c>
      <c r="M21" s="10" t="s">
        <v>33</v>
      </c>
      <c r="N21" s="10" t="s">
        <v>334</v>
      </c>
      <c r="O21" s="11">
        <v>44642385720</v>
      </c>
      <c r="P21" s="10" t="s">
        <v>335</v>
      </c>
      <c r="Q21" s="10" t="s">
        <v>336</v>
      </c>
      <c r="R21" s="10" t="s">
        <v>28</v>
      </c>
      <c r="S21" s="10" t="s">
        <v>28</v>
      </c>
      <c r="T21" s="12">
        <v>41153</v>
      </c>
      <c r="U21" s="4">
        <v>730</v>
      </c>
      <c r="V21" s="10" t="s">
        <v>29</v>
      </c>
      <c r="W21" s="13" t="s">
        <v>71</v>
      </c>
      <c r="X21" s="17">
        <f t="shared" si="0"/>
        <v>4.6212962613200484E-4</v>
      </c>
    </row>
    <row r="22" spans="1:24">
      <c r="A22" s="1">
        <v>47</v>
      </c>
      <c r="B22" s="6" t="s">
        <v>23</v>
      </c>
      <c r="C22" s="6" t="s">
        <v>24</v>
      </c>
      <c r="D22" s="7">
        <v>190000010889</v>
      </c>
      <c r="E22" s="6" t="s">
        <v>25</v>
      </c>
      <c r="F22" s="2">
        <v>58475</v>
      </c>
      <c r="G22" s="6" t="s">
        <v>34</v>
      </c>
      <c r="H22" s="6" t="s">
        <v>32</v>
      </c>
      <c r="I22" s="2">
        <v>43</v>
      </c>
      <c r="J22" s="6" t="s">
        <v>26</v>
      </c>
      <c r="K22" s="6" t="s">
        <v>68</v>
      </c>
      <c r="L22" s="7">
        <v>104229780</v>
      </c>
      <c r="M22" s="6" t="s">
        <v>33</v>
      </c>
      <c r="N22" s="6" t="s">
        <v>161</v>
      </c>
      <c r="O22" s="7">
        <v>32190352720</v>
      </c>
      <c r="P22" s="6" t="s">
        <v>338</v>
      </c>
      <c r="Q22" s="6" t="s">
        <v>338</v>
      </c>
      <c r="R22" s="6" t="s">
        <v>28</v>
      </c>
      <c r="S22" s="6" t="s">
        <v>28</v>
      </c>
      <c r="T22" s="8">
        <v>41122</v>
      </c>
      <c r="U22" s="2">
        <v>1460</v>
      </c>
      <c r="V22" s="6" t="s">
        <v>29</v>
      </c>
      <c r="W22" s="9" t="s">
        <v>71</v>
      </c>
      <c r="X22" s="17">
        <f t="shared" si="0"/>
        <v>9.2425925226400968E-4</v>
      </c>
    </row>
    <row r="23" spans="1:24">
      <c r="A23" s="3">
        <v>47</v>
      </c>
      <c r="B23" s="10" t="s">
        <v>23</v>
      </c>
      <c r="C23" s="10" t="s">
        <v>24</v>
      </c>
      <c r="D23" s="11">
        <v>190000010889</v>
      </c>
      <c r="E23" s="10" t="s">
        <v>25</v>
      </c>
      <c r="F23" s="4">
        <v>58475</v>
      </c>
      <c r="G23" s="10" t="s">
        <v>34</v>
      </c>
      <c r="H23" s="10" t="s">
        <v>32</v>
      </c>
      <c r="I23" s="4">
        <v>43</v>
      </c>
      <c r="J23" s="10" t="s">
        <v>26</v>
      </c>
      <c r="K23" s="10" t="s">
        <v>68</v>
      </c>
      <c r="L23" s="11">
        <v>104229780</v>
      </c>
      <c r="M23" s="10" t="s">
        <v>33</v>
      </c>
      <c r="N23" s="10" t="s">
        <v>61</v>
      </c>
      <c r="O23" s="11">
        <v>87714051787</v>
      </c>
      <c r="P23" s="10" t="s">
        <v>339</v>
      </c>
      <c r="Q23" s="10" t="s">
        <v>339</v>
      </c>
      <c r="R23" s="10" t="s">
        <v>28</v>
      </c>
      <c r="S23" s="10" t="s">
        <v>28</v>
      </c>
      <c r="T23" s="12">
        <v>41153</v>
      </c>
      <c r="U23" s="4">
        <v>730</v>
      </c>
      <c r="V23" s="10" t="s">
        <v>29</v>
      </c>
      <c r="W23" s="13" t="s">
        <v>71</v>
      </c>
      <c r="X23" s="17">
        <f t="shared" si="0"/>
        <v>4.6212962613200484E-4</v>
      </c>
    </row>
    <row r="24" spans="1:24">
      <c r="A24" s="1">
        <v>47</v>
      </c>
      <c r="B24" s="6" t="s">
        <v>23</v>
      </c>
      <c r="C24" s="6" t="s">
        <v>24</v>
      </c>
      <c r="D24" s="7">
        <v>190000010889</v>
      </c>
      <c r="E24" s="6" t="s">
        <v>25</v>
      </c>
      <c r="F24" s="2">
        <v>58475</v>
      </c>
      <c r="G24" s="6" t="s">
        <v>34</v>
      </c>
      <c r="H24" s="6" t="s">
        <v>32</v>
      </c>
      <c r="I24" s="2">
        <v>43</v>
      </c>
      <c r="J24" s="6" t="s">
        <v>26</v>
      </c>
      <c r="K24" s="6" t="s">
        <v>68</v>
      </c>
      <c r="L24" s="7">
        <v>104229780</v>
      </c>
      <c r="M24" s="6" t="s">
        <v>33</v>
      </c>
      <c r="N24" s="6" t="s">
        <v>134</v>
      </c>
      <c r="O24" s="7">
        <v>53850653749</v>
      </c>
      <c r="P24" s="6" t="s">
        <v>340</v>
      </c>
      <c r="Q24" s="6" t="s">
        <v>341</v>
      </c>
      <c r="R24" s="6" t="s">
        <v>28</v>
      </c>
      <c r="S24" s="6" t="s">
        <v>28</v>
      </c>
      <c r="T24" s="8">
        <v>41107</v>
      </c>
      <c r="U24" s="2">
        <v>7500</v>
      </c>
      <c r="V24" s="6" t="s">
        <v>36</v>
      </c>
      <c r="W24" s="9" t="s">
        <v>328</v>
      </c>
      <c r="X24" s="17">
        <f t="shared" si="0"/>
        <v>4.7479071177945701E-3</v>
      </c>
    </row>
    <row r="25" spans="1:24">
      <c r="A25" s="3">
        <v>47</v>
      </c>
      <c r="B25" s="10" t="s">
        <v>23</v>
      </c>
      <c r="C25" s="10" t="s">
        <v>24</v>
      </c>
      <c r="D25" s="11">
        <v>190000010889</v>
      </c>
      <c r="E25" s="10" t="s">
        <v>25</v>
      </c>
      <c r="F25" s="4">
        <v>58475</v>
      </c>
      <c r="G25" s="10" t="s">
        <v>34</v>
      </c>
      <c r="H25" s="10" t="s">
        <v>32</v>
      </c>
      <c r="I25" s="4">
        <v>43</v>
      </c>
      <c r="J25" s="10" t="s">
        <v>26</v>
      </c>
      <c r="K25" s="10" t="s">
        <v>68</v>
      </c>
      <c r="L25" s="11">
        <v>104229780</v>
      </c>
      <c r="M25" s="10" t="s">
        <v>33</v>
      </c>
      <c r="N25" s="10" t="s">
        <v>342</v>
      </c>
      <c r="O25" s="11">
        <v>10978076737</v>
      </c>
      <c r="P25" s="10" t="s">
        <v>343</v>
      </c>
      <c r="Q25" s="10" t="s">
        <v>344</v>
      </c>
      <c r="R25" s="10" t="s">
        <v>28</v>
      </c>
      <c r="S25" s="10" t="s">
        <v>28</v>
      </c>
      <c r="T25" s="12">
        <v>41122</v>
      </c>
      <c r="U25" s="4">
        <v>6000</v>
      </c>
      <c r="V25" s="10" t="s">
        <v>30</v>
      </c>
      <c r="W25" s="13" t="s">
        <v>345</v>
      </c>
      <c r="X25" s="17">
        <f t="shared" si="0"/>
        <v>3.7983256942356559E-3</v>
      </c>
    </row>
    <row r="26" spans="1:24">
      <c r="A26" s="1">
        <v>47</v>
      </c>
      <c r="B26" s="6" t="s">
        <v>23</v>
      </c>
      <c r="C26" s="6" t="s">
        <v>24</v>
      </c>
      <c r="D26" s="7">
        <v>190000010889</v>
      </c>
      <c r="E26" s="6" t="s">
        <v>25</v>
      </c>
      <c r="F26" s="2">
        <v>58475</v>
      </c>
      <c r="G26" s="6" t="s">
        <v>34</v>
      </c>
      <c r="H26" s="6" t="s">
        <v>32</v>
      </c>
      <c r="I26" s="2">
        <v>43</v>
      </c>
      <c r="J26" s="6" t="s">
        <v>26</v>
      </c>
      <c r="K26" s="6" t="s">
        <v>68</v>
      </c>
      <c r="L26" s="7">
        <v>104229780</v>
      </c>
      <c r="M26" s="6" t="s">
        <v>33</v>
      </c>
      <c r="N26" s="6" t="s">
        <v>348</v>
      </c>
      <c r="O26" s="7">
        <v>46238646772</v>
      </c>
      <c r="P26" s="6" t="s">
        <v>349</v>
      </c>
      <c r="Q26" s="6" t="s">
        <v>350</v>
      </c>
      <c r="R26" s="6" t="s">
        <v>28</v>
      </c>
      <c r="S26" s="6" t="s">
        <v>28</v>
      </c>
      <c r="T26" s="8">
        <v>41122</v>
      </c>
      <c r="U26" s="2">
        <v>6000</v>
      </c>
      <c r="V26" s="6" t="s">
        <v>30</v>
      </c>
      <c r="W26" s="9" t="s">
        <v>345</v>
      </c>
      <c r="X26" s="17">
        <f t="shared" si="0"/>
        <v>3.7983256942356559E-3</v>
      </c>
    </row>
    <row r="27" spans="1:24">
      <c r="A27" s="3">
        <v>47</v>
      </c>
      <c r="B27" s="10" t="s">
        <v>23</v>
      </c>
      <c r="C27" s="10" t="s">
        <v>24</v>
      </c>
      <c r="D27" s="11">
        <v>190000010889</v>
      </c>
      <c r="E27" s="10" t="s">
        <v>25</v>
      </c>
      <c r="F27" s="4">
        <v>58475</v>
      </c>
      <c r="G27" s="10" t="s">
        <v>34</v>
      </c>
      <c r="H27" s="10" t="s">
        <v>32</v>
      </c>
      <c r="I27" s="4">
        <v>43</v>
      </c>
      <c r="J27" s="10" t="s">
        <v>26</v>
      </c>
      <c r="K27" s="10" t="s">
        <v>68</v>
      </c>
      <c r="L27" s="11">
        <v>104229780</v>
      </c>
      <c r="M27" s="10" t="s">
        <v>33</v>
      </c>
      <c r="N27" s="10" t="s">
        <v>116</v>
      </c>
      <c r="O27" s="11">
        <v>74540742</v>
      </c>
      <c r="P27" s="10" t="s">
        <v>352</v>
      </c>
      <c r="Q27" s="10" t="s">
        <v>352</v>
      </c>
      <c r="R27" s="10" t="s">
        <v>28</v>
      </c>
      <c r="S27" s="10" t="s">
        <v>28</v>
      </c>
      <c r="T27" s="12">
        <v>41122</v>
      </c>
      <c r="U27" s="4">
        <v>1460</v>
      </c>
      <c r="V27" s="10" t="s">
        <v>29</v>
      </c>
      <c r="W27" s="13" t="s">
        <v>71</v>
      </c>
      <c r="X27" s="17">
        <f t="shared" si="0"/>
        <v>9.2425925226400968E-4</v>
      </c>
    </row>
    <row r="28" spans="1:24">
      <c r="A28" s="1">
        <v>47</v>
      </c>
      <c r="B28" s="6" t="s">
        <v>23</v>
      </c>
      <c r="C28" s="6" t="s">
        <v>24</v>
      </c>
      <c r="D28" s="7">
        <v>190000010889</v>
      </c>
      <c r="E28" s="6" t="s">
        <v>25</v>
      </c>
      <c r="F28" s="2">
        <v>58475</v>
      </c>
      <c r="G28" s="6" t="s">
        <v>34</v>
      </c>
      <c r="H28" s="6" t="s">
        <v>32</v>
      </c>
      <c r="I28" s="2">
        <v>43</v>
      </c>
      <c r="J28" s="6" t="s">
        <v>26</v>
      </c>
      <c r="K28" s="6" t="s">
        <v>68</v>
      </c>
      <c r="L28" s="7">
        <v>104229780</v>
      </c>
      <c r="M28" s="6" t="s">
        <v>47</v>
      </c>
      <c r="N28" s="6" t="s">
        <v>358</v>
      </c>
      <c r="O28" s="7">
        <v>33352394000104</v>
      </c>
      <c r="P28" s="6" t="s">
        <v>357</v>
      </c>
      <c r="Q28" s="6" t="s">
        <v>356</v>
      </c>
      <c r="R28" s="6" t="s">
        <v>248</v>
      </c>
      <c r="S28" s="6" t="s">
        <v>249</v>
      </c>
      <c r="T28" s="8">
        <v>41157</v>
      </c>
      <c r="U28" s="2">
        <v>138.43</v>
      </c>
      <c r="V28" s="6" t="s">
        <v>126</v>
      </c>
      <c r="W28" s="9" t="s">
        <v>359</v>
      </c>
      <c r="X28" s="17">
        <f t="shared" si="0"/>
        <v>8.7633704308840313E-5</v>
      </c>
    </row>
    <row r="29" spans="1:24">
      <c r="A29" s="3">
        <v>47</v>
      </c>
      <c r="B29" s="10" t="s">
        <v>23</v>
      </c>
      <c r="C29" s="10" t="s">
        <v>24</v>
      </c>
      <c r="D29" s="11">
        <v>190000010889</v>
      </c>
      <c r="E29" s="10" t="s">
        <v>25</v>
      </c>
      <c r="F29" s="4">
        <v>58475</v>
      </c>
      <c r="G29" s="10" t="s">
        <v>34</v>
      </c>
      <c r="H29" s="10" t="s">
        <v>32</v>
      </c>
      <c r="I29" s="4">
        <v>43</v>
      </c>
      <c r="J29" s="10" t="s">
        <v>26</v>
      </c>
      <c r="K29" s="10" t="s">
        <v>68</v>
      </c>
      <c r="L29" s="11">
        <v>104229780</v>
      </c>
      <c r="M29" s="10" t="s">
        <v>47</v>
      </c>
      <c r="N29" s="10" t="s">
        <v>360</v>
      </c>
      <c r="O29" s="11">
        <v>33352394000104</v>
      </c>
      <c r="P29" s="10" t="s">
        <v>357</v>
      </c>
      <c r="Q29" s="10" t="s">
        <v>356</v>
      </c>
      <c r="R29" s="10" t="s">
        <v>248</v>
      </c>
      <c r="S29" s="10" t="s">
        <v>249</v>
      </c>
      <c r="T29" s="12">
        <v>41158</v>
      </c>
      <c r="U29" s="4">
        <v>67.62</v>
      </c>
      <c r="V29" s="10" t="s">
        <v>126</v>
      </c>
      <c r="W29" s="13" t="s">
        <v>361</v>
      </c>
      <c r="X29" s="17">
        <f t="shared" si="0"/>
        <v>4.2807130574035849E-5</v>
      </c>
    </row>
    <row r="30" spans="1:24">
      <c r="A30" s="1">
        <v>47</v>
      </c>
      <c r="B30" s="6" t="s">
        <v>23</v>
      </c>
      <c r="C30" s="6" t="s">
        <v>24</v>
      </c>
      <c r="D30" s="7">
        <v>190000010889</v>
      </c>
      <c r="E30" s="6" t="s">
        <v>25</v>
      </c>
      <c r="F30" s="2">
        <v>58475</v>
      </c>
      <c r="G30" s="6" t="s">
        <v>34</v>
      </c>
      <c r="H30" s="6" t="s">
        <v>32</v>
      </c>
      <c r="I30" s="2">
        <v>43</v>
      </c>
      <c r="J30" s="6" t="s">
        <v>26</v>
      </c>
      <c r="K30" s="6" t="s">
        <v>68</v>
      </c>
      <c r="L30" s="7">
        <v>104229780</v>
      </c>
      <c r="M30" s="6" t="s">
        <v>47</v>
      </c>
      <c r="N30" s="6" t="s">
        <v>362</v>
      </c>
      <c r="O30" s="7">
        <v>33352394000104</v>
      </c>
      <c r="P30" s="6" t="s">
        <v>357</v>
      </c>
      <c r="Q30" s="6" t="s">
        <v>356</v>
      </c>
      <c r="R30" s="6" t="s">
        <v>248</v>
      </c>
      <c r="S30" s="6" t="s">
        <v>249</v>
      </c>
      <c r="T30" s="8">
        <v>41183</v>
      </c>
      <c r="U30" s="2">
        <v>27.77</v>
      </c>
      <c r="V30" s="6" t="s">
        <v>126</v>
      </c>
      <c r="W30" s="9" t="s">
        <v>363</v>
      </c>
      <c r="X30" s="17">
        <f t="shared" si="0"/>
        <v>1.7579917421487363E-5</v>
      </c>
    </row>
    <row r="31" spans="1:24">
      <c r="A31" s="3">
        <v>47</v>
      </c>
      <c r="B31" s="10" t="s">
        <v>23</v>
      </c>
      <c r="C31" s="10" t="s">
        <v>24</v>
      </c>
      <c r="D31" s="11">
        <v>190000010889</v>
      </c>
      <c r="E31" s="10" t="s">
        <v>25</v>
      </c>
      <c r="F31" s="4">
        <v>58475</v>
      </c>
      <c r="G31" s="10" t="s">
        <v>34</v>
      </c>
      <c r="H31" s="10" t="s">
        <v>32</v>
      </c>
      <c r="I31" s="4">
        <v>43</v>
      </c>
      <c r="J31" s="10" t="s">
        <v>26</v>
      </c>
      <c r="K31" s="10" t="s">
        <v>68</v>
      </c>
      <c r="L31" s="11">
        <v>104229780</v>
      </c>
      <c r="M31" s="10" t="s">
        <v>47</v>
      </c>
      <c r="N31" s="10" t="s">
        <v>101</v>
      </c>
      <c r="O31" s="11">
        <v>2495060000158</v>
      </c>
      <c r="P31" s="10" t="s">
        <v>365</v>
      </c>
      <c r="Q31" s="10" t="s">
        <v>365</v>
      </c>
      <c r="R31" s="10" t="s">
        <v>104</v>
      </c>
      <c r="S31" s="10" t="s">
        <v>105</v>
      </c>
      <c r="T31" s="12">
        <v>41120</v>
      </c>
      <c r="U31" s="4">
        <v>500</v>
      </c>
      <c r="V31" s="10" t="s">
        <v>37</v>
      </c>
      <c r="W31" s="13" t="s">
        <v>367</v>
      </c>
      <c r="X31" s="17">
        <f t="shared" si="0"/>
        <v>3.1652714118630466E-4</v>
      </c>
    </row>
    <row r="32" spans="1:24">
      <c r="A32" s="1">
        <v>47</v>
      </c>
      <c r="B32" s="6" t="s">
        <v>23</v>
      </c>
      <c r="C32" s="6" t="s">
        <v>24</v>
      </c>
      <c r="D32" s="7">
        <v>190000010889</v>
      </c>
      <c r="E32" s="6" t="s">
        <v>25</v>
      </c>
      <c r="F32" s="2">
        <v>58475</v>
      </c>
      <c r="G32" s="6" t="s">
        <v>34</v>
      </c>
      <c r="H32" s="6" t="s">
        <v>32</v>
      </c>
      <c r="I32" s="2">
        <v>43</v>
      </c>
      <c r="J32" s="6" t="s">
        <v>26</v>
      </c>
      <c r="K32" s="6" t="s">
        <v>68</v>
      </c>
      <c r="L32" s="7">
        <v>104229780</v>
      </c>
      <c r="M32" s="6" t="s">
        <v>47</v>
      </c>
      <c r="N32" s="6" t="s">
        <v>368</v>
      </c>
      <c r="O32" s="7">
        <v>2495060000158</v>
      </c>
      <c r="P32" s="6" t="s">
        <v>365</v>
      </c>
      <c r="Q32" s="6" t="s">
        <v>365</v>
      </c>
      <c r="R32" s="6" t="s">
        <v>104</v>
      </c>
      <c r="S32" s="6" t="s">
        <v>105</v>
      </c>
      <c r="T32" s="8">
        <v>41140</v>
      </c>
      <c r="U32" s="2">
        <v>350</v>
      </c>
      <c r="V32" s="6" t="s">
        <v>37</v>
      </c>
      <c r="W32" s="9" t="s">
        <v>369</v>
      </c>
      <c r="X32" s="17">
        <f t="shared" si="0"/>
        <v>2.2156899883041327E-4</v>
      </c>
    </row>
    <row r="33" spans="1:24">
      <c r="A33" s="3">
        <v>47</v>
      </c>
      <c r="B33" s="10" t="s">
        <v>23</v>
      </c>
      <c r="C33" s="10" t="s">
        <v>24</v>
      </c>
      <c r="D33" s="11">
        <v>190000010889</v>
      </c>
      <c r="E33" s="10" t="s">
        <v>25</v>
      </c>
      <c r="F33" s="4">
        <v>58475</v>
      </c>
      <c r="G33" s="10" t="s">
        <v>34</v>
      </c>
      <c r="H33" s="10" t="s">
        <v>32</v>
      </c>
      <c r="I33" s="4">
        <v>43</v>
      </c>
      <c r="J33" s="10" t="s">
        <v>26</v>
      </c>
      <c r="K33" s="10" t="s">
        <v>68</v>
      </c>
      <c r="L33" s="11">
        <v>104229780</v>
      </c>
      <c r="M33" s="10" t="s">
        <v>47</v>
      </c>
      <c r="N33" s="10" t="s">
        <v>274</v>
      </c>
      <c r="O33" s="11">
        <v>2495060000158</v>
      </c>
      <c r="P33" s="10" t="s">
        <v>365</v>
      </c>
      <c r="Q33" s="10" t="s">
        <v>365</v>
      </c>
      <c r="R33" s="10" t="s">
        <v>104</v>
      </c>
      <c r="S33" s="10" t="s">
        <v>105</v>
      </c>
      <c r="T33" s="12">
        <v>41164</v>
      </c>
      <c r="U33" s="4">
        <v>58500</v>
      </c>
      <c r="V33" s="10" t="s">
        <v>37</v>
      </c>
      <c r="W33" s="13" t="s">
        <v>370</v>
      </c>
      <c r="X33" s="17">
        <f t="shared" si="0"/>
        <v>3.7033675518797646E-2</v>
      </c>
    </row>
    <row r="34" spans="1:24">
      <c r="A34" s="1">
        <v>47</v>
      </c>
      <c r="B34" s="6" t="s">
        <v>23</v>
      </c>
      <c r="C34" s="6" t="s">
        <v>24</v>
      </c>
      <c r="D34" s="7">
        <v>190000010889</v>
      </c>
      <c r="E34" s="6" t="s">
        <v>25</v>
      </c>
      <c r="F34" s="2">
        <v>58475</v>
      </c>
      <c r="G34" s="6" t="s">
        <v>34</v>
      </c>
      <c r="H34" s="6" t="s">
        <v>32</v>
      </c>
      <c r="I34" s="2">
        <v>43</v>
      </c>
      <c r="J34" s="6" t="s">
        <v>26</v>
      </c>
      <c r="K34" s="6" t="s">
        <v>68</v>
      </c>
      <c r="L34" s="7">
        <v>104229780</v>
      </c>
      <c r="M34" s="6" t="s">
        <v>47</v>
      </c>
      <c r="N34" s="6" t="s">
        <v>371</v>
      </c>
      <c r="O34" s="7">
        <v>2495060000158</v>
      </c>
      <c r="P34" s="6" t="s">
        <v>365</v>
      </c>
      <c r="Q34" s="6" t="s">
        <v>365</v>
      </c>
      <c r="R34" s="6" t="s">
        <v>104</v>
      </c>
      <c r="S34" s="6" t="s">
        <v>105</v>
      </c>
      <c r="T34" s="8">
        <v>41164</v>
      </c>
      <c r="U34" s="2">
        <v>6000</v>
      </c>
      <c r="V34" s="6" t="s">
        <v>37</v>
      </c>
      <c r="W34" s="9" t="s">
        <v>372</v>
      </c>
      <c r="X34" s="17">
        <f t="shared" si="0"/>
        <v>3.7983256942356559E-3</v>
      </c>
    </row>
    <row r="35" spans="1:24">
      <c r="A35" s="3">
        <v>47</v>
      </c>
      <c r="B35" s="10" t="s">
        <v>23</v>
      </c>
      <c r="C35" s="10" t="s">
        <v>24</v>
      </c>
      <c r="D35" s="11">
        <v>190000010889</v>
      </c>
      <c r="E35" s="10" t="s">
        <v>25</v>
      </c>
      <c r="F35" s="4">
        <v>58475</v>
      </c>
      <c r="G35" s="10" t="s">
        <v>34</v>
      </c>
      <c r="H35" s="10" t="s">
        <v>32</v>
      </c>
      <c r="I35" s="4">
        <v>43</v>
      </c>
      <c r="J35" s="10" t="s">
        <v>26</v>
      </c>
      <c r="K35" s="10" t="s">
        <v>68</v>
      </c>
      <c r="L35" s="11">
        <v>104229780</v>
      </c>
      <c r="M35" s="10" t="s">
        <v>47</v>
      </c>
      <c r="N35" s="10" t="s">
        <v>58</v>
      </c>
      <c r="O35" s="11">
        <v>2495060000158</v>
      </c>
      <c r="P35" s="10" t="s">
        <v>365</v>
      </c>
      <c r="Q35" s="10" t="s">
        <v>365</v>
      </c>
      <c r="R35" s="10" t="s">
        <v>104</v>
      </c>
      <c r="S35" s="10" t="s">
        <v>105</v>
      </c>
      <c r="T35" s="12">
        <v>41185</v>
      </c>
      <c r="U35" s="4">
        <v>500</v>
      </c>
      <c r="V35" s="10" t="s">
        <v>37</v>
      </c>
      <c r="W35" s="13" t="s">
        <v>373</v>
      </c>
      <c r="X35" s="17">
        <f t="shared" si="0"/>
        <v>3.1652714118630466E-4</v>
      </c>
    </row>
    <row r="36" spans="1:24">
      <c r="A36" s="1">
        <v>47</v>
      </c>
      <c r="B36" s="6" t="s">
        <v>23</v>
      </c>
      <c r="C36" s="6" t="s">
        <v>24</v>
      </c>
      <c r="D36" s="7">
        <v>190000010889</v>
      </c>
      <c r="E36" s="6" t="s">
        <v>25</v>
      </c>
      <c r="F36" s="2">
        <v>58475</v>
      </c>
      <c r="G36" s="6" t="s">
        <v>34</v>
      </c>
      <c r="H36" s="6" t="s">
        <v>32</v>
      </c>
      <c r="I36" s="2">
        <v>43</v>
      </c>
      <c r="J36" s="6" t="s">
        <v>26</v>
      </c>
      <c r="K36" s="6" t="s">
        <v>68</v>
      </c>
      <c r="L36" s="7">
        <v>104229780</v>
      </c>
      <c r="M36" s="6" t="s">
        <v>47</v>
      </c>
      <c r="N36" s="6" t="s">
        <v>277</v>
      </c>
      <c r="O36" s="7">
        <v>32244634000186</v>
      </c>
      <c r="P36" s="6" t="s">
        <v>381</v>
      </c>
      <c r="Q36" s="6" t="s">
        <v>380</v>
      </c>
      <c r="R36" s="6" t="s">
        <v>91</v>
      </c>
      <c r="S36" s="6" t="s">
        <v>92</v>
      </c>
      <c r="T36" s="8">
        <v>41156</v>
      </c>
      <c r="U36" s="2">
        <v>2709</v>
      </c>
      <c r="V36" s="6" t="s">
        <v>37</v>
      </c>
      <c r="W36" s="9" t="s">
        <v>382</v>
      </c>
      <c r="X36" s="17">
        <f t="shared" si="0"/>
        <v>1.7149440509473988E-3</v>
      </c>
    </row>
    <row r="37" spans="1:24">
      <c r="A37" s="3">
        <v>47</v>
      </c>
      <c r="B37" s="10" t="s">
        <v>23</v>
      </c>
      <c r="C37" s="10" t="s">
        <v>24</v>
      </c>
      <c r="D37" s="11">
        <v>190000010889</v>
      </c>
      <c r="E37" s="10" t="s">
        <v>25</v>
      </c>
      <c r="F37" s="4">
        <v>58475</v>
      </c>
      <c r="G37" s="10" t="s">
        <v>34</v>
      </c>
      <c r="H37" s="10" t="s">
        <v>32</v>
      </c>
      <c r="I37" s="4">
        <v>43</v>
      </c>
      <c r="J37" s="10" t="s">
        <v>26</v>
      </c>
      <c r="K37" s="10" t="s">
        <v>68</v>
      </c>
      <c r="L37" s="11">
        <v>104229780</v>
      </c>
      <c r="M37" s="10" t="s">
        <v>47</v>
      </c>
      <c r="N37" s="10" t="s">
        <v>149</v>
      </c>
      <c r="O37" s="11">
        <v>32244634000186</v>
      </c>
      <c r="P37" s="10" t="s">
        <v>381</v>
      </c>
      <c r="Q37" s="10" t="s">
        <v>380</v>
      </c>
      <c r="R37" s="10" t="s">
        <v>91</v>
      </c>
      <c r="S37" s="10" t="s">
        <v>92</v>
      </c>
      <c r="T37" s="12">
        <v>41187</v>
      </c>
      <c r="U37" s="4">
        <v>2100</v>
      </c>
      <c r="V37" s="10" t="s">
        <v>37</v>
      </c>
      <c r="W37" s="13" t="s">
        <v>383</v>
      </c>
      <c r="X37" s="17">
        <f t="shared" si="0"/>
        <v>1.3294139929824797E-3</v>
      </c>
    </row>
    <row r="38" spans="1:24">
      <c r="A38" s="1">
        <v>47</v>
      </c>
      <c r="B38" s="6" t="s">
        <v>23</v>
      </c>
      <c r="C38" s="6" t="s">
        <v>24</v>
      </c>
      <c r="D38" s="7">
        <v>190000010889</v>
      </c>
      <c r="E38" s="6" t="s">
        <v>25</v>
      </c>
      <c r="F38" s="2">
        <v>58475</v>
      </c>
      <c r="G38" s="6" t="s">
        <v>34</v>
      </c>
      <c r="H38" s="6" t="s">
        <v>32</v>
      </c>
      <c r="I38" s="2">
        <v>43</v>
      </c>
      <c r="J38" s="6" t="s">
        <v>26</v>
      </c>
      <c r="K38" s="6" t="s">
        <v>68</v>
      </c>
      <c r="L38" s="7">
        <v>104229780</v>
      </c>
      <c r="M38" s="6" t="s">
        <v>47</v>
      </c>
      <c r="N38" s="6" t="s">
        <v>160</v>
      </c>
      <c r="O38" s="7">
        <v>10417882000149</v>
      </c>
      <c r="P38" s="6" t="s">
        <v>389</v>
      </c>
      <c r="Q38" s="6" t="s">
        <v>388</v>
      </c>
      <c r="R38" s="6" t="s">
        <v>91</v>
      </c>
      <c r="S38" s="6" t="s">
        <v>92</v>
      </c>
      <c r="T38" s="8">
        <v>41120</v>
      </c>
      <c r="U38" s="2">
        <v>2000</v>
      </c>
      <c r="V38" s="6" t="s">
        <v>40</v>
      </c>
      <c r="W38" s="9" t="s">
        <v>390</v>
      </c>
      <c r="X38" s="17">
        <f t="shared" si="0"/>
        <v>1.2661085647452186E-3</v>
      </c>
    </row>
    <row r="39" spans="1:24">
      <c r="A39" s="3">
        <v>47</v>
      </c>
      <c r="B39" s="10" t="s">
        <v>23</v>
      </c>
      <c r="C39" s="10" t="s">
        <v>24</v>
      </c>
      <c r="D39" s="11">
        <v>190000010889</v>
      </c>
      <c r="E39" s="10" t="s">
        <v>25</v>
      </c>
      <c r="F39" s="4">
        <v>58475</v>
      </c>
      <c r="G39" s="10" t="s">
        <v>34</v>
      </c>
      <c r="H39" s="10" t="s">
        <v>32</v>
      </c>
      <c r="I39" s="4">
        <v>43</v>
      </c>
      <c r="J39" s="10" t="s">
        <v>26</v>
      </c>
      <c r="K39" s="10" t="s">
        <v>68</v>
      </c>
      <c r="L39" s="11">
        <v>104229780</v>
      </c>
      <c r="M39" s="10" t="s">
        <v>47</v>
      </c>
      <c r="N39" s="10" t="s">
        <v>167</v>
      </c>
      <c r="O39" s="11">
        <v>10417882000149</v>
      </c>
      <c r="P39" s="10" t="s">
        <v>389</v>
      </c>
      <c r="Q39" s="10" t="s">
        <v>388</v>
      </c>
      <c r="R39" s="10" t="s">
        <v>91</v>
      </c>
      <c r="S39" s="10" t="s">
        <v>92</v>
      </c>
      <c r="T39" s="12">
        <v>41130</v>
      </c>
      <c r="U39" s="4">
        <v>750</v>
      </c>
      <c r="V39" s="10" t="s">
        <v>37</v>
      </c>
      <c r="W39" s="13" t="s">
        <v>391</v>
      </c>
      <c r="X39" s="17">
        <f t="shared" si="0"/>
        <v>4.7479071177945699E-4</v>
      </c>
    </row>
    <row r="40" spans="1:24">
      <c r="A40" s="1">
        <v>47</v>
      </c>
      <c r="B40" s="6" t="s">
        <v>23</v>
      </c>
      <c r="C40" s="6" t="s">
        <v>24</v>
      </c>
      <c r="D40" s="7">
        <v>190000010889</v>
      </c>
      <c r="E40" s="6" t="s">
        <v>25</v>
      </c>
      <c r="F40" s="2">
        <v>58475</v>
      </c>
      <c r="G40" s="6" t="s">
        <v>34</v>
      </c>
      <c r="H40" s="6" t="s">
        <v>32</v>
      </c>
      <c r="I40" s="2">
        <v>43</v>
      </c>
      <c r="J40" s="6" t="s">
        <v>26</v>
      </c>
      <c r="K40" s="6" t="s">
        <v>68</v>
      </c>
      <c r="L40" s="7">
        <v>104229780</v>
      </c>
      <c r="M40" s="6" t="s">
        <v>47</v>
      </c>
      <c r="N40" s="6" t="s">
        <v>128</v>
      </c>
      <c r="O40" s="7">
        <v>10417882000149</v>
      </c>
      <c r="P40" s="6" t="s">
        <v>389</v>
      </c>
      <c r="Q40" s="6" t="s">
        <v>388</v>
      </c>
      <c r="R40" s="6" t="s">
        <v>91</v>
      </c>
      <c r="S40" s="6" t="s">
        <v>92</v>
      </c>
      <c r="T40" s="8">
        <v>41166</v>
      </c>
      <c r="U40" s="2">
        <v>750</v>
      </c>
      <c r="V40" s="6" t="s">
        <v>37</v>
      </c>
      <c r="W40" s="9" t="s">
        <v>391</v>
      </c>
      <c r="X40" s="17">
        <f t="shared" si="0"/>
        <v>4.7479071177945699E-4</v>
      </c>
    </row>
    <row r="41" spans="1:24">
      <c r="A41" s="3">
        <v>47</v>
      </c>
      <c r="B41" s="10" t="s">
        <v>23</v>
      </c>
      <c r="C41" s="10" t="s">
        <v>24</v>
      </c>
      <c r="D41" s="11">
        <v>190000010889</v>
      </c>
      <c r="E41" s="10" t="s">
        <v>25</v>
      </c>
      <c r="F41" s="4">
        <v>58475</v>
      </c>
      <c r="G41" s="10" t="s">
        <v>34</v>
      </c>
      <c r="H41" s="10" t="s">
        <v>32</v>
      </c>
      <c r="I41" s="4">
        <v>43</v>
      </c>
      <c r="J41" s="10" t="s">
        <v>26</v>
      </c>
      <c r="K41" s="10" t="s">
        <v>68</v>
      </c>
      <c r="L41" s="11">
        <v>104229780</v>
      </c>
      <c r="M41" s="10" t="s">
        <v>47</v>
      </c>
      <c r="N41" s="10" t="s">
        <v>273</v>
      </c>
      <c r="O41" s="11">
        <v>10417882000149</v>
      </c>
      <c r="P41" s="10" t="s">
        <v>389</v>
      </c>
      <c r="Q41" s="10" t="s">
        <v>388</v>
      </c>
      <c r="R41" s="10" t="s">
        <v>91</v>
      </c>
      <c r="S41" s="10" t="s">
        <v>92</v>
      </c>
      <c r="T41" s="12">
        <v>41185</v>
      </c>
      <c r="U41" s="4">
        <v>2000</v>
      </c>
      <c r="V41" s="10" t="s">
        <v>40</v>
      </c>
      <c r="W41" s="13" t="s">
        <v>392</v>
      </c>
      <c r="X41" s="17">
        <f t="shared" si="0"/>
        <v>1.2661085647452186E-3</v>
      </c>
    </row>
    <row r="42" spans="1:24">
      <c r="A42" s="1">
        <v>47</v>
      </c>
      <c r="B42" s="6" t="s">
        <v>23</v>
      </c>
      <c r="C42" s="6" t="s">
        <v>24</v>
      </c>
      <c r="D42" s="7">
        <v>190000010889</v>
      </c>
      <c r="E42" s="6" t="s">
        <v>25</v>
      </c>
      <c r="F42" s="2">
        <v>58475</v>
      </c>
      <c r="G42" s="6" t="s">
        <v>34</v>
      </c>
      <c r="H42" s="6" t="s">
        <v>32</v>
      </c>
      <c r="I42" s="2">
        <v>43</v>
      </c>
      <c r="J42" s="6" t="s">
        <v>26</v>
      </c>
      <c r="K42" s="6" t="s">
        <v>68</v>
      </c>
      <c r="L42" s="7">
        <v>104229780</v>
      </c>
      <c r="M42" s="6" t="s">
        <v>47</v>
      </c>
      <c r="N42" s="6" t="s">
        <v>407</v>
      </c>
      <c r="O42" s="7">
        <v>1783861000156</v>
      </c>
      <c r="P42" s="6" t="s">
        <v>405</v>
      </c>
      <c r="Q42" s="6" t="s">
        <v>406</v>
      </c>
      <c r="R42" s="6" t="s">
        <v>91</v>
      </c>
      <c r="S42" s="6" t="s">
        <v>92</v>
      </c>
      <c r="T42" s="8">
        <v>41151</v>
      </c>
      <c r="U42" s="2">
        <v>6500</v>
      </c>
      <c r="V42" s="6" t="s">
        <v>37</v>
      </c>
      <c r="W42" s="9" t="s">
        <v>408</v>
      </c>
      <c r="X42" s="17">
        <f t="shared" si="0"/>
        <v>4.1148528354219603E-3</v>
      </c>
    </row>
    <row r="43" spans="1:24">
      <c r="A43" s="3">
        <v>47</v>
      </c>
      <c r="B43" s="10" t="s">
        <v>23</v>
      </c>
      <c r="C43" s="10" t="s">
        <v>24</v>
      </c>
      <c r="D43" s="11">
        <v>190000010889</v>
      </c>
      <c r="E43" s="10" t="s">
        <v>25</v>
      </c>
      <c r="F43" s="4">
        <v>58475</v>
      </c>
      <c r="G43" s="10" t="s">
        <v>34</v>
      </c>
      <c r="H43" s="10" t="s">
        <v>32</v>
      </c>
      <c r="I43" s="4">
        <v>43</v>
      </c>
      <c r="J43" s="10" t="s">
        <v>26</v>
      </c>
      <c r="K43" s="10" t="s">
        <v>68</v>
      </c>
      <c r="L43" s="11">
        <v>104229780</v>
      </c>
      <c r="M43" s="10" t="s">
        <v>47</v>
      </c>
      <c r="N43" s="10" t="s">
        <v>377</v>
      </c>
      <c r="O43" s="11">
        <v>1783861000156</v>
      </c>
      <c r="P43" s="10" t="s">
        <v>405</v>
      </c>
      <c r="Q43" s="10" t="s">
        <v>406</v>
      </c>
      <c r="R43" s="10" t="s">
        <v>91</v>
      </c>
      <c r="S43" s="10" t="s">
        <v>92</v>
      </c>
      <c r="T43" s="12">
        <v>41186</v>
      </c>
      <c r="U43" s="4">
        <v>3600</v>
      </c>
      <c r="V43" s="10" t="s">
        <v>40</v>
      </c>
      <c r="W43" s="13" t="s">
        <v>409</v>
      </c>
      <c r="X43" s="17">
        <f t="shared" si="0"/>
        <v>2.2789954165413936E-3</v>
      </c>
    </row>
    <row r="44" spans="1:24">
      <c r="A44" s="1">
        <v>47</v>
      </c>
      <c r="B44" s="6" t="s">
        <v>23</v>
      </c>
      <c r="C44" s="6" t="s">
        <v>24</v>
      </c>
      <c r="D44" s="7">
        <v>190000010889</v>
      </c>
      <c r="E44" s="6" t="s">
        <v>25</v>
      </c>
      <c r="F44" s="2">
        <v>58475</v>
      </c>
      <c r="G44" s="6" t="s">
        <v>34</v>
      </c>
      <c r="H44" s="6" t="s">
        <v>32</v>
      </c>
      <c r="I44" s="2">
        <v>43</v>
      </c>
      <c r="J44" s="6" t="s">
        <v>26</v>
      </c>
      <c r="K44" s="6" t="s">
        <v>68</v>
      </c>
      <c r="L44" s="7">
        <v>104229780</v>
      </c>
      <c r="M44" s="6" t="s">
        <v>47</v>
      </c>
      <c r="N44" s="6" t="s">
        <v>410</v>
      </c>
      <c r="O44" s="7">
        <v>1783861000156</v>
      </c>
      <c r="P44" s="6" t="s">
        <v>405</v>
      </c>
      <c r="Q44" s="6" t="s">
        <v>406</v>
      </c>
      <c r="R44" s="6" t="s">
        <v>91</v>
      </c>
      <c r="S44" s="6" t="s">
        <v>92</v>
      </c>
      <c r="T44" s="8">
        <v>41180</v>
      </c>
      <c r="U44" s="2">
        <v>520</v>
      </c>
      <c r="V44" s="6" t="s">
        <v>40</v>
      </c>
      <c r="W44" s="9" t="s">
        <v>411</v>
      </c>
      <c r="X44" s="17">
        <f t="shared" si="0"/>
        <v>3.2918822683375686E-4</v>
      </c>
    </row>
    <row r="45" spans="1:24">
      <c r="A45" s="3">
        <v>47</v>
      </c>
      <c r="B45" s="10" t="s">
        <v>23</v>
      </c>
      <c r="C45" s="10" t="s">
        <v>24</v>
      </c>
      <c r="D45" s="11">
        <v>190000010889</v>
      </c>
      <c r="E45" s="10" t="s">
        <v>25</v>
      </c>
      <c r="F45" s="4">
        <v>58475</v>
      </c>
      <c r="G45" s="10" t="s">
        <v>34</v>
      </c>
      <c r="H45" s="10" t="s">
        <v>32</v>
      </c>
      <c r="I45" s="4">
        <v>43</v>
      </c>
      <c r="J45" s="10" t="s">
        <v>26</v>
      </c>
      <c r="K45" s="10" t="s">
        <v>68</v>
      </c>
      <c r="L45" s="11">
        <v>104229780</v>
      </c>
      <c r="M45" s="10" t="s">
        <v>47</v>
      </c>
      <c r="N45" s="10" t="s">
        <v>245</v>
      </c>
      <c r="O45" s="11">
        <v>1668991000148</v>
      </c>
      <c r="P45" s="10" t="s">
        <v>416</v>
      </c>
      <c r="Q45" s="10" t="s">
        <v>413</v>
      </c>
      <c r="R45" s="10" t="s">
        <v>414</v>
      </c>
      <c r="S45" s="10" t="s">
        <v>415</v>
      </c>
      <c r="T45" s="12">
        <v>41166</v>
      </c>
      <c r="U45" s="4">
        <v>15000</v>
      </c>
      <c r="V45" s="10" t="s">
        <v>39</v>
      </c>
      <c r="W45" s="13" t="s">
        <v>417</v>
      </c>
      <c r="X45" s="17">
        <f t="shared" si="0"/>
        <v>9.4958142355891402E-3</v>
      </c>
    </row>
    <row r="46" spans="1:24">
      <c r="A46" s="1">
        <v>47</v>
      </c>
      <c r="B46" s="6" t="s">
        <v>23</v>
      </c>
      <c r="C46" s="6" t="s">
        <v>24</v>
      </c>
      <c r="D46" s="7">
        <v>190000010889</v>
      </c>
      <c r="E46" s="6" t="s">
        <v>25</v>
      </c>
      <c r="F46" s="2">
        <v>58475</v>
      </c>
      <c r="G46" s="6" t="s">
        <v>34</v>
      </c>
      <c r="H46" s="6" t="s">
        <v>32</v>
      </c>
      <c r="I46" s="2">
        <v>43</v>
      </c>
      <c r="J46" s="6" t="s">
        <v>26</v>
      </c>
      <c r="K46" s="6" t="s">
        <v>68</v>
      </c>
      <c r="L46" s="7">
        <v>104229780</v>
      </c>
      <c r="M46" s="6" t="s">
        <v>47</v>
      </c>
      <c r="N46" s="6" t="s">
        <v>421</v>
      </c>
      <c r="O46" s="7">
        <v>33050071000158</v>
      </c>
      <c r="P46" s="6" t="s">
        <v>420</v>
      </c>
      <c r="Q46" s="6" t="s">
        <v>419</v>
      </c>
      <c r="R46" s="6" t="s">
        <v>170</v>
      </c>
      <c r="S46" s="6" t="s">
        <v>171</v>
      </c>
      <c r="T46" s="8">
        <v>41157</v>
      </c>
      <c r="U46" s="2">
        <v>133.86000000000001</v>
      </c>
      <c r="V46" s="6" t="s">
        <v>172</v>
      </c>
      <c r="W46" s="9" t="s">
        <v>422</v>
      </c>
      <c r="X46" s="17">
        <f t="shared" si="0"/>
        <v>8.474064623839749E-5</v>
      </c>
    </row>
    <row r="47" spans="1:24">
      <c r="A47" s="3">
        <v>47</v>
      </c>
      <c r="B47" s="10" t="s">
        <v>23</v>
      </c>
      <c r="C47" s="10" t="s">
        <v>24</v>
      </c>
      <c r="D47" s="11">
        <v>190000010889</v>
      </c>
      <c r="E47" s="10" t="s">
        <v>25</v>
      </c>
      <c r="F47" s="4">
        <v>58475</v>
      </c>
      <c r="G47" s="10" t="s">
        <v>34</v>
      </c>
      <c r="H47" s="10" t="s">
        <v>32</v>
      </c>
      <c r="I47" s="4">
        <v>43</v>
      </c>
      <c r="J47" s="10" t="s">
        <v>26</v>
      </c>
      <c r="K47" s="10" t="s">
        <v>68</v>
      </c>
      <c r="L47" s="11">
        <v>104229780</v>
      </c>
      <c r="M47" s="10" t="s">
        <v>47</v>
      </c>
      <c r="N47" s="10" t="s">
        <v>423</v>
      </c>
      <c r="O47" s="11">
        <v>33050071000158</v>
      </c>
      <c r="P47" s="10" t="s">
        <v>420</v>
      </c>
      <c r="Q47" s="10" t="s">
        <v>419</v>
      </c>
      <c r="R47" s="10" t="s">
        <v>170</v>
      </c>
      <c r="S47" s="10" t="s">
        <v>171</v>
      </c>
      <c r="T47" s="12">
        <v>41165</v>
      </c>
      <c r="U47" s="4">
        <v>1273.08</v>
      </c>
      <c r="V47" s="10" t="s">
        <v>172</v>
      </c>
      <c r="W47" s="13" t="s">
        <v>424</v>
      </c>
      <c r="X47" s="17">
        <f t="shared" si="0"/>
        <v>8.0592874580292151E-4</v>
      </c>
    </row>
    <row r="48" spans="1:24">
      <c r="A48" s="1">
        <v>47</v>
      </c>
      <c r="B48" s="6" t="s">
        <v>23</v>
      </c>
      <c r="C48" s="6" t="s">
        <v>24</v>
      </c>
      <c r="D48" s="7">
        <v>190000010889</v>
      </c>
      <c r="E48" s="6" t="s">
        <v>25</v>
      </c>
      <c r="F48" s="2">
        <v>58475</v>
      </c>
      <c r="G48" s="6" t="s">
        <v>34</v>
      </c>
      <c r="H48" s="6" t="s">
        <v>32</v>
      </c>
      <c r="I48" s="2">
        <v>43</v>
      </c>
      <c r="J48" s="6" t="s">
        <v>26</v>
      </c>
      <c r="K48" s="6" t="s">
        <v>68</v>
      </c>
      <c r="L48" s="7">
        <v>104229780</v>
      </c>
      <c r="M48" s="6" t="s">
        <v>47</v>
      </c>
      <c r="N48" s="6" t="s">
        <v>425</v>
      </c>
      <c r="O48" s="7">
        <v>33050071000158</v>
      </c>
      <c r="P48" s="6" t="s">
        <v>420</v>
      </c>
      <c r="Q48" s="6" t="s">
        <v>419</v>
      </c>
      <c r="R48" s="6" t="s">
        <v>170</v>
      </c>
      <c r="S48" s="6" t="s">
        <v>171</v>
      </c>
      <c r="T48" s="8">
        <v>41171</v>
      </c>
      <c r="U48" s="2">
        <v>151.54</v>
      </c>
      <c r="V48" s="6" t="s">
        <v>172</v>
      </c>
      <c r="W48" s="9" t="s">
        <v>426</v>
      </c>
      <c r="X48" s="17">
        <f t="shared" si="0"/>
        <v>9.5933045950745221E-5</v>
      </c>
    </row>
    <row r="49" spans="1:24">
      <c r="A49" s="3">
        <v>47</v>
      </c>
      <c r="B49" s="10" t="s">
        <v>23</v>
      </c>
      <c r="C49" s="10" t="s">
        <v>24</v>
      </c>
      <c r="D49" s="11">
        <v>190000010889</v>
      </c>
      <c r="E49" s="10" t="s">
        <v>25</v>
      </c>
      <c r="F49" s="4">
        <v>58475</v>
      </c>
      <c r="G49" s="10" t="s">
        <v>34</v>
      </c>
      <c r="H49" s="10" t="s">
        <v>32</v>
      </c>
      <c r="I49" s="4">
        <v>43</v>
      </c>
      <c r="J49" s="10" t="s">
        <v>26</v>
      </c>
      <c r="K49" s="10" t="s">
        <v>68</v>
      </c>
      <c r="L49" s="11">
        <v>104229780</v>
      </c>
      <c r="M49" s="10" t="s">
        <v>47</v>
      </c>
      <c r="N49" s="10" t="s">
        <v>427</v>
      </c>
      <c r="O49" s="11">
        <v>33050071000158</v>
      </c>
      <c r="P49" s="10" t="s">
        <v>420</v>
      </c>
      <c r="Q49" s="10" t="s">
        <v>419</v>
      </c>
      <c r="R49" s="10" t="s">
        <v>170</v>
      </c>
      <c r="S49" s="10" t="s">
        <v>171</v>
      </c>
      <c r="T49" s="12">
        <v>41145</v>
      </c>
      <c r="U49" s="4">
        <v>976.3</v>
      </c>
      <c r="V49" s="10" t="s">
        <v>172</v>
      </c>
      <c r="W49" s="13" t="s">
        <v>428</v>
      </c>
      <c r="X49" s="17">
        <f t="shared" si="0"/>
        <v>6.1805089588037843E-4</v>
      </c>
    </row>
    <row r="50" spans="1:24">
      <c r="A50" s="1">
        <v>47</v>
      </c>
      <c r="B50" s="6" t="s">
        <v>23</v>
      </c>
      <c r="C50" s="6" t="s">
        <v>24</v>
      </c>
      <c r="D50" s="7">
        <v>190000010889</v>
      </c>
      <c r="E50" s="6" t="s">
        <v>25</v>
      </c>
      <c r="F50" s="2">
        <v>58475</v>
      </c>
      <c r="G50" s="6" t="s">
        <v>34</v>
      </c>
      <c r="H50" s="6" t="s">
        <v>32</v>
      </c>
      <c r="I50" s="2">
        <v>43</v>
      </c>
      <c r="J50" s="6" t="s">
        <v>26</v>
      </c>
      <c r="K50" s="6" t="s">
        <v>68</v>
      </c>
      <c r="L50" s="7">
        <v>104229780</v>
      </c>
      <c r="M50" s="6" t="s">
        <v>47</v>
      </c>
      <c r="N50" s="6" t="s">
        <v>429</v>
      </c>
      <c r="O50" s="7">
        <v>33050071000158</v>
      </c>
      <c r="P50" s="6" t="s">
        <v>420</v>
      </c>
      <c r="Q50" s="6" t="s">
        <v>419</v>
      </c>
      <c r="R50" s="6" t="s">
        <v>170</v>
      </c>
      <c r="S50" s="6" t="s">
        <v>171</v>
      </c>
      <c r="T50" s="8">
        <v>41107</v>
      </c>
      <c r="U50" s="2">
        <v>234.1</v>
      </c>
      <c r="V50" s="6" t="s">
        <v>172</v>
      </c>
      <c r="W50" s="9" t="s">
        <v>430</v>
      </c>
      <c r="X50" s="17">
        <f t="shared" si="0"/>
        <v>1.4819800750342786E-4</v>
      </c>
    </row>
    <row r="51" spans="1:24">
      <c r="A51" s="3">
        <v>47</v>
      </c>
      <c r="B51" s="10" t="s">
        <v>23</v>
      </c>
      <c r="C51" s="10" t="s">
        <v>24</v>
      </c>
      <c r="D51" s="11">
        <v>190000010889</v>
      </c>
      <c r="E51" s="10" t="s">
        <v>25</v>
      </c>
      <c r="F51" s="4">
        <v>58475</v>
      </c>
      <c r="G51" s="10" t="s">
        <v>34</v>
      </c>
      <c r="H51" s="10" t="s">
        <v>32</v>
      </c>
      <c r="I51" s="4">
        <v>43</v>
      </c>
      <c r="J51" s="10" t="s">
        <v>26</v>
      </c>
      <c r="K51" s="10" t="s">
        <v>68</v>
      </c>
      <c r="L51" s="11">
        <v>104229780</v>
      </c>
      <c r="M51" s="10" t="s">
        <v>47</v>
      </c>
      <c r="N51" s="10" t="s">
        <v>436</v>
      </c>
      <c r="O51" s="11">
        <v>60452752000115</v>
      </c>
      <c r="P51" s="10" t="s">
        <v>435</v>
      </c>
      <c r="Q51" s="10" t="s">
        <v>434</v>
      </c>
      <c r="R51" s="10" t="s">
        <v>186</v>
      </c>
      <c r="S51" s="10" t="s">
        <v>187</v>
      </c>
      <c r="T51" s="12">
        <v>41177</v>
      </c>
      <c r="U51" s="4">
        <v>3570</v>
      </c>
      <c r="V51" s="10" t="s">
        <v>119</v>
      </c>
      <c r="W51" s="13" t="s">
        <v>437</v>
      </c>
      <c r="X51" s="17">
        <f t="shared" si="0"/>
        <v>2.2600037880702154E-3</v>
      </c>
    </row>
    <row r="52" spans="1:24">
      <c r="A52" s="1">
        <v>47</v>
      </c>
      <c r="B52" s="6" t="s">
        <v>23</v>
      </c>
      <c r="C52" s="6" t="s">
        <v>24</v>
      </c>
      <c r="D52" s="7">
        <v>190000010889</v>
      </c>
      <c r="E52" s="6" t="s">
        <v>25</v>
      </c>
      <c r="F52" s="2">
        <v>58475</v>
      </c>
      <c r="G52" s="6" t="s">
        <v>34</v>
      </c>
      <c r="H52" s="6" t="s">
        <v>32</v>
      </c>
      <c r="I52" s="2">
        <v>43</v>
      </c>
      <c r="J52" s="6" t="s">
        <v>26</v>
      </c>
      <c r="K52" s="6" t="s">
        <v>68</v>
      </c>
      <c r="L52" s="7">
        <v>104229780</v>
      </c>
      <c r="M52" s="6" t="s">
        <v>47</v>
      </c>
      <c r="N52" s="6" t="s">
        <v>129</v>
      </c>
      <c r="O52" s="7">
        <v>249803000184</v>
      </c>
      <c r="P52" s="6" t="s">
        <v>439</v>
      </c>
      <c r="Q52" s="6" t="s">
        <v>440</v>
      </c>
      <c r="R52" s="6" t="s">
        <v>385</v>
      </c>
      <c r="S52" s="6" t="s">
        <v>386</v>
      </c>
      <c r="T52" s="8">
        <v>41186</v>
      </c>
      <c r="U52" s="2">
        <v>16410</v>
      </c>
      <c r="V52" s="6" t="s">
        <v>42</v>
      </c>
      <c r="W52" s="9" t="s">
        <v>441</v>
      </c>
      <c r="X52" s="17">
        <f t="shared" si="0"/>
        <v>1.038842077373452E-2</v>
      </c>
    </row>
    <row r="53" spans="1:24">
      <c r="A53" s="3">
        <v>47</v>
      </c>
      <c r="B53" s="10" t="s">
        <v>23</v>
      </c>
      <c r="C53" s="10" t="s">
        <v>24</v>
      </c>
      <c r="D53" s="11">
        <v>190000010889</v>
      </c>
      <c r="E53" s="10" t="s">
        <v>25</v>
      </c>
      <c r="F53" s="4">
        <v>58475</v>
      </c>
      <c r="G53" s="10" t="s">
        <v>34</v>
      </c>
      <c r="H53" s="10" t="s">
        <v>32</v>
      </c>
      <c r="I53" s="4">
        <v>43</v>
      </c>
      <c r="J53" s="10" t="s">
        <v>26</v>
      </c>
      <c r="K53" s="10" t="s">
        <v>68</v>
      </c>
      <c r="L53" s="11">
        <v>104229780</v>
      </c>
      <c r="M53" s="10" t="s">
        <v>47</v>
      </c>
      <c r="N53" s="10" t="s">
        <v>220</v>
      </c>
      <c r="O53" s="11">
        <v>10306193000167</v>
      </c>
      <c r="P53" s="10" t="s">
        <v>460</v>
      </c>
      <c r="Q53" s="10" t="s">
        <v>460</v>
      </c>
      <c r="R53" s="10" t="s">
        <v>154</v>
      </c>
      <c r="S53" s="10" t="s">
        <v>155</v>
      </c>
      <c r="T53" s="12">
        <v>41184</v>
      </c>
      <c r="U53" s="4">
        <v>50000</v>
      </c>
      <c r="V53" s="10" t="s">
        <v>31</v>
      </c>
      <c r="W53" s="13" t="s">
        <v>185</v>
      </c>
      <c r="X53" s="17">
        <f t="shared" si="0"/>
        <v>3.1652714118630465E-2</v>
      </c>
    </row>
    <row r="54" spans="1:24">
      <c r="A54" s="1">
        <v>47</v>
      </c>
      <c r="B54" s="6" t="s">
        <v>23</v>
      </c>
      <c r="C54" s="6" t="s">
        <v>24</v>
      </c>
      <c r="D54" s="7">
        <v>190000010889</v>
      </c>
      <c r="E54" s="6" t="s">
        <v>25</v>
      </c>
      <c r="F54" s="2">
        <v>58475</v>
      </c>
      <c r="G54" s="6" t="s">
        <v>34</v>
      </c>
      <c r="H54" s="6" t="s">
        <v>32</v>
      </c>
      <c r="I54" s="2">
        <v>43</v>
      </c>
      <c r="J54" s="6" t="s">
        <v>26</v>
      </c>
      <c r="K54" s="6" t="s">
        <v>68</v>
      </c>
      <c r="L54" s="7">
        <v>104229780</v>
      </c>
      <c r="M54" s="6" t="s">
        <v>47</v>
      </c>
      <c r="N54" s="6" t="s">
        <v>444</v>
      </c>
      <c r="O54" s="7">
        <v>39708326000103</v>
      </c>
      <c r="P54" s="6" t="s">
        <v>466</v>
      </c>
      <c r="Q54" s="6" t="s">
        <v>467</v>
      </c>
      <c r="R54" s="6" t="s">
        <v>183</v>
      </c>
      <c r="S54" s="6" t="s">
        <v>184</v>
      </c>
      <c r="T54" s="8">
        <v>41123</v>
      </c>
      <c r="U54" s="2">
        <v>14500</v>
      </c>
      <c r="V54" s="6" t="s">
        <v>36</v>
      </c>
      <c r="W54" s="9" t="s">
        <v>468</v>
      </c>
      <c r="X54" s="17">
        <f t="shared" si="0"/>
        <v>9.1792870944028358E-3</v>
      </c>
    </row>
    <row r="55" spans="1:24">
      <c r="A55" s="3">
        <v>47</v>
      </c>
      <c r="B55" s="10" t="s">
        <v>23</v>
      </c>
      <c r="C55" s="10" t="s">
        <v>24</v>
      </c>
      <c r="D55" s="11">
        <v>190000010889</v>
      </c>
      <c r="E55" s="10" t="s">
        <v>25</v>
      </c>
      <c r="F55" s="4">
        <v>58475</v>
      </c>
      <c r="G55" s="10" t="s">
        <v>34</v>
      </c>
      <c r="H55" s="10" t="s">
        <v>32</v>
      </c>
      <c r="I55" s="4">
        <v>43</v>
      </c>
      <c r="J55" s="10" t="s">
        <v>26</v>
      </c>
      <c r="K55" s="10" t="s">
        <v>68</v>
      </c>
      <c r="L55" s="11">
        <v>104229780</v>
      </c>
      <c r="M55" s="10" t="s">
        <v>47</v>
      </c>
      <c r="N55" s="10" t="s">
        <v>173</v>
      </c>
      <c r="O55" s="11">
        <v>39708326000103</v>
      </c>
      <c r="P55" s="10" t="s">
        <v>466</v>
      </c>
      <c r="Q55" s="10" t="s">
        <v>467</v>
      </c>
      <c r="R55" s="10" t="s">
        <v>183</v>
      </c>
      <c r="S55" s="10" t="s">
        <v>184</v>
      </c>
      <c r="T55" s="12">
        <v>41151</v>
      </c>
      <c r="U55" s="4">
        <v>29000</v>
      </c>
      <c r="V55" s="10" t="s">
        <v>36</v>
      </c>
      <c r="W55" s="13" t="s">
        <v>469</v>
      </c>
      <c r="X55" s="17">
        <f t="shared" si="0"/>
        <v>1.8358574188805672E-2</v>
      </c>
    </row>
    <row r="56" spans="1:24">
      <c r="A56" s="1">
        <v>47</v>
      </c>
      <c r="B56" s="6" t="s">
        <v>23</v>
      </c>
      <c r="C56" s="6" t="s">
        <v>24</v>
      </c>
      <c r="D56" s="7">
        <v>190000010889</v>
      </c>
      <c r="E56" s="6" t="s">
        <v>25</v>
      </c>
      <c r="F56" s="2">
        <v>58475</v>
      </c>
      <c r="G56" s="6" t="s">
        <v>34</v>
      </c>
      <c r="H56" s="6" t="s">
        <v>32</v>
      </c>
      <c r="I56" s="2">
        <v>43</v>
      </c>
      <c r="J56" s="6" t="s">
        <v>26</v>
      </c>
      <c r="K56" s="6" t="s">
        <v>68</v>
      </c>
      <c r="L56" s="7">
        <v>104229780</v>
      </c>
      <c r="M56" s="6" t="s">
        <v>47</v>
      </c>
      <c r="N56" s="6" t="s">
        <v>211</v>
      </c>
      <c r="O56" s="7">
        <v>39708326000103</v>
      </c>
      <c r="P56" s="6" t="s">
        <v>466</v>
      </c>
      <c r="Q56" s="6" t="s">
        <v>467</v>
      </c>
      <c r="R56" s="6" t="s">
        <v>183</v>
      </c>
      <c r="S56" s="6" t="s">
        <v>184</v>
      </c>
      <c r="T56" s="8">
        <v>41184</v>
      </c>
      <c r="U56" s="2">
        <v>29000</v>
      </c>
      <c r="V56" s="6" t="s">
        <v>36</v>
      </c>
      <c r="W56" s="9" t="s">
        <v>470</v>
      </c>
      <c r="X56" s="17">
        <f t="shared" si="0"/>
        <v>1.8358574188805672E-2</v>
      </c>
    </row>
    <row r="57" spans="1:24">
      <c r="A57" s="3">
        <v>47</v>
      </c>
      <c r="B57" s="10" t="s">
        <v>23</v>
      </c>
      <c r="C57" s="10" t="s">
        <v>24</v>
      </c>
      <c r="D57" s="11">
        <v>190000010889</v>
      </c>
      <c r="E57" s="10" t="s">
        <v>25</v>
      </c>
      <c r="F57" s="4">
        <v>58475</v>
      </c>
      <c r="G57" s="10" t="s">
        <v>34</v>
      </c>
      <c r="H57" s="10" t="s">
        <v>32</v>
      </c>
      <c r="I57" s="4">
        <v>43</v>
      </c>
      <c r="J57" s="10" t="s">
        <v>26</v>
      </c>
      <c r="K57" s="10" t="s">
        <v>68</v>
      </c>
      <c r="L57" s="11">
        <v>104229780</v>
      </c>
      <c r="M57" s="10" t="s">
        <v>47</v>
      </c>
      <c r="N57" s="10" t="s">
        <v>52</v>
      </c>
      <c r="O57" s="11">
        <v>10753623000199</v>
      </c>
      <c r="P57" s="10" t="s">
        <v>471</v>
      </c>
      <c r="Q57" s="10" t="s">
        <v>472</v>
      </c>
      <c r="R57" s="10" t="s">
        <v>96</v>
      </c>
      <c r="S57" s="10" t="s">
        <v>97</v>
      </c>
      <c r="T57" s="12">
        <v>41107</v>
      </c>
      <c r="U57" s="4">
        <v>11000</v>
      </c>
      <c r="V57" s="10" t="s">
        <v>40</v>
      </c>
      <c r="W57" s="13" t="s">
        <v>473</v>
      </c>
      <c r="X57" s="17">
        <f t="shared" si="0"/>
        <v>6.9635971060987029E-3</v>
      </c>
    </row>
    <row r="58" spans="1:24">
      <c r="A58" s="1">
        <v>47</v>
      </c>
      <c r="B58" s="6" t="s">
        <v>23</v>
      </c>
      <c r="C58" s="6" t="s">
        <v>24</v>
      </c>
      <c r="D58" s="7">
        <v>190000010889</v>
      </c>
      <c r="E58" s="6" t="s">
        <v>25</v>
      </c>
      <c r="F58" s="2">
        <v>58475</v>
      </c>
      <c r="G58" s="6" t="s">
        <v>34</v>
      </c>
      <c r="H58" s="6" t="s">
        <v>32</v>
      </c>
      <c r="I58" s="2">
        <v>43</v>
      </c>
      <c r="J58" s="6" t="s">
        <v>26</v>
      </c>
      <c r="K58" s="6" t="s">
        <v>68</v>
      </c>
      <c r="L58" s="7">
        <v>104229780</v>
      </c>
      <c r="M58" s="6" t="s">
        <v>47</v>
      </c>
      <c r="N58" s="6" t="s">
        <v>41</v>
      </c>
      <c r="O58" s="7">
        <v>10753623000199</v>
      </c>
      <c r="P58" s="6" t="s">
        <v>471</v>
      </c>
      <c r="Q58" s="6" t="s">
        <v>472</v>
      </c>
      <c r="R58" s="6" t="s">
        <v>96</v>
      </c>
      <c r="S58" s="6" t="s">
        <v>97</v>
      </c>
      <c r="T58" s="8">
        <v>41120</v>
      </c>
      <c r="U58" s="2">
        <v>2110</v>
      </c>
      <c r="V58" s="6" t="s">
        <v>40</v>
      </c>
      <c r="W58" s="9" t="s">
        <v>474</v>
      </c>
      <c r="X58" s="17">
        <f t="shared" si="0"/>
        <v>1.3357445358062056E-3</v>
      </c>
    </row>
    <row r="59" spans="1:24">
      <c r="A59" s="3">
        <v>47</v>
      </c>
      <c r="B59" s="10" t="s">
        <v>23</v>
      </c>
      <c r="C59" s="10" t="s">
        <v>24</v>
      </c>
      <c r="D59" s="11">
        <v>190000010889</v>
      </c>
      <c r="E59" s="10" t="s">
        <v>25</v>
      </c>
      <c r="F59" s="4">
        <v>58475</v>
      </c>
      <c r="G59" s="10" t="s">
        <v>34</v>
      </c>
      <c r="H59" s="10" t="s">
        <v>32</v>
      </c>
      <c r="I59" s="4">
        <v>43</v>
      </c>
      <c r="J59" s="10" t="s">
        <v>26</v>
      </c>
      <c r="K59" s="10" t="s">
        <v>68</v>
      </c>
      <c r="L59" s="11">
        <v>104229780</v>
      </c>
      <c r="M59" s="10" t="s">
        <v>47</v>
      </c>
      <c r="N59" s="10" t="s">
        <v>138</v>
      </c>
      <c r="O59" s="11">
        <v>10753623000199</v>
      </c>
      <c r="P59" s="10" t="s">
        <v>471</v>
      </c>
      <c r="Q59" s="10" t="s">
        <v>472</v>
      </c>
      <c r="R59" s="10" t="s">
        <v>96</v>
      </c>
      <c r="S59" s="10" t="s">
        <v>97</v>
      </c>
      <c r="T59" s="12">
        <v>41148</v>
      </c>
      <c r="U59" s="4">
        <v>2492</v>
      </c>
      <c r="V59" s="10" t="s">
        <v>40</v>
      </c>
      <c r="W59" s="13" t="s">
        <v>475</v>
      </c>
      <c r="X59" s="17">
        <f t="shared" si="0"/>
        <v>1.5775712716725426E-3</v>
      </c>
    </row>
    <row r="60" spans="1:24">
      <c r="A60" s="1">
        <v>47</v>
      </c>
      <c r="B60" s="6" t="s">
        <v>23</v>
      </c>
      <c r="C60" s="6" t="s">
        <v>24</v>
      </c>
      <c r="D60" s="7">
        <v>190000010889</v>
      </c>
      <c r="E60" s="6" t="s">
        <v>25</v>
      </c>
      <c r="F60" s="2">
        <v>58475</v>
      </c>
      <c r="G60" s="6" t="s">
        <v>34</v>
      </c>
      <c r="H60" s="6" t="s">
        <v>32</v>
      </c>
      <c r="I60" s="2">
        <v>43</v>
      </c>
      <c r="J60" s="6" t="s">
        <v>26</v>
      </c>
      <c r="K60" s="6" t="s">
        <v>68</v>
      </c>
      <c r="L60" s="7">
        <v>104229780</v>
      </c>
      <c r="M60" s="6" t="s">
        <v>47</v>
      </c>
      <c r="N60" s="6" t="s">
        <v>174</v>
      </c>
      <c r="O60" s="7">
        <v>10753623000199</v>
      </c>
      <c r="P60" s="6" t="s">
        <v>471</v>
      </c>
      <c r="Q60" s="6" t="s">
        <v>472</v>
      </c>
      <c r="R60" s="6" t="s">
        <v>96</v>
      </c>
      <c r="S60" s="6" t="s">
        <v>97</v>
      </c>
      <c r="T60" s="8">
        <v>41166</v>
      </c>
      <c r="U60" s="2">
        <v>7500</v>
      </c>
      <c r="V60" s="6" t="s">
        <v>40</v>
      </c>
      <c r="W60" s="9" t="s">
        <v>476</v>
      </c>
      <c r="X60" s="17">
        <f t="shared" si="0"/>
        <v>4.7479071177945701E-3</v>
      </c>
    </row>
    <row r="61" spans="1:24">
      <c r="A61" s="3">
        <v>47</v>
      </c>
      <c r="B61" s="10" t="s">
        <v>23</v>
      </c>
      <c r="C61" s="10" t="s">
        <v>24</v>
      </c>
      <c r="D61" s="11">
        <v>190000010889</v>
      </c>
      <c r="E61" s="10" t="s">
        <v>25</v>
      </c>
      <c r="F61" s="4">
        <v>58475</v>
      </c>
      <c r="G61" s="10" t="s">
        <v>34</v>
      </c>
      <c r="H61" s="10" t="s">
        <v>32</v>
      </c>
      <c r="I61" s="4">
        <v>43</v>
      </c>
      <c r="J61" s="10" t="s">
        <v>26</v>
      </c>
      <c r="K61" s="10" t="s">
        <v>68</v>
      </c>
      <c r="L61" s="11">
        <v>104229780</v>
      </c>
      <c r="M61" s="10" t="s">
        <v>47</v>
      </c>
      <c r="N61" s="10" t="s">
        <v>175</v>
      </c>
      <c r="O61" s="11">
        <v>10753623000199</v>
      </c>
      <c r="P61" s="10" t="s">
        <v>471</v>
      </c>
      <c r="Q61" s="10" t="s">
        <v>472</v>
      </c>
      <c r="R61" s="10" t="s">
        <v>96</v>
      </c>
      <c r="S61" s="10" t="s">
        <v>97</v>
      </c>
      <c r="T61" s="12">
        <v>41150</v>
      </c>
      <c r="U61" s="4">
        <v>11250</v>
      </c>
      <c r="V61" s="10" t="s">
        <v>40</v>
      </c>
      <c r="W61" s="13" t="s">
        <v>477</v>
      </c>
      <c r="X61" s="17">
        <f t="shared" si="0"/>
        <v>7.1218606766918552E-3</v>
      </c>
    </row>
    <row r="62" spans="1:24">
      <c r="A62" s="1">
        <v>47</v>
      </c>
      <c r="B62" s="6" t="s">
        <v>23</v>
      </c>
      <c r="C62" s="6" t="s">
        <v>24</v>
      </c>
      <c r="D62" s="7">
        <v>190000010889</v>
      </c>
      <c r="E62" s="6" t="s">
        <v>25</v>
      </c>
      <c r="F62" s="2">
        <v>58475</v>
      </c>
      <c r="G62" s="6" t="s">
        <v>34</v>
      </c>
      <c r="H62" s="6" t="s">
        <v>32</v>
      </c>
      <c r="I62" s="2">
        <v>43</v>
      </c>
      <c r="J62" s="6" t="s">
        <v>26</v>
      </c>
      <c r="K62" s="6" t="s">
        <v>68</v>
      </c>
      <c r="L62" s="7">
        <v>104229780</v>
      </c>
      <c r="M62" s="6" t="s">
        <v>47</v>
      </c>
      <c r="N62" s="6" t="s">
        <v>178</v>
      </c>
      <c r="O62" s="7">
        <v>10753623000199</v>
      </c>
      <c r="P62" s="6" t="s">
        <v>471</v>
      </c>
      <c r="Q62" s="6" t="s">
        <v>472</v>
      </c>
      <c r="R62" s="6" t="s">
        <v>96</v>
      </c>
      <c r="S62" s="6" t="s">
        <v>97</v>
      </c>
      <c r="T62" s="8">
        <v>41164</v>
      </c>
      <c r="U62" s="2">
        <v>300</v>
      </c>
      <c r="V62" s="6" t="s">
        <v>40</v>
      </c>
      <c r="W62" s="9" t="s">
        <v>478</v>
      </c>
      <c r="X62" s="17">
        <f t="shared" si="0"/>
        <v>1.8991628471178281E-4</v>
      </c>
    </row>
    <row r="63" spans="1:24">
      <c r="A63" s="3">
        <v>47</v>
      </c>
      <c r="B63" s="10" t="s">
        <v>23</v>
      </c>
      <c r="C63" s="10" t="s">
        <v>24</v>
      </c>
      <c r="D63" s="11">
        <v>190000010889</v>
      </c>
      <c r="E63" s="10" t="s">
        <v>25</v>
      </c>
      <c r="F63" s="4">
        <v>58475</v>
      </c>
      <c r="G63" s="10" t="s">
        <v>34</v>
      </c>
      <c r="H63" s="10" t="s">
        <v>32</v>
      </c>
      <c r="I63" s="4">
        <v>43</v>
      </c>
      <c r="J63" s="10" t="s">
        <v>26</v>
      </c>
      <c r="K63" s="10" t="s">
        <v>68</v>
      </c>
      <c r="L63" s="11">
        <v>104229780</v>
      </c>
      <c r="M63" s="10" t="s">
        <v>47</v>
      </c>
      <c r="N63" s="10" t="s">
        <v>181</v>
      </c>
      <c r="O63" s="11">
        <v>10753623000199</v>
      </c>
      <c r="P63" s="10" t="s">
        <v>471</v>
      </c>
      <c r="Q63" s="10" t="s">
        <v>472</v>
      </c>
      <c r="R63" s="10" t="s">
        <v>96</v>
      </c>
      <c r="S63" s="10" t="s">
        <v>97</v>
      </c>
      <c r="T63" s="12">
        <v>41164</v>
      </c>
      <c r="U63" s="4">
        <v>5515</v>
      </c>
      <c r="V63" s="10" t="s">
        <v>40</v>
      </c>
      <c r="W63" s="13" t="s">
        <v>479</v>
      </c>
      <c r="X63" s="17">
        <f t="shared" si="0"/>
        <v>3.4912943672849406E-3</v>
      </c>
    </row>
    <row r="64" spans="1:24">
      <c r="A64" s="1">
        <v>47</v>
      </c>
      <c r="B64" s="6" t="s">
        <v>23</v>
      </c>
      <c r="C64" s="6" t="s">
        <v>24</v>
      </c>
      <c r="D64" s="7">
        <v>190000010889</v>
      </c>
      <c r="E64" s="6" t="s">
        <v>25</v>
      </c>
      <c r="F64" s="2">
        <v>58475</v>
      </c>
      <c r="G64" s="6" t="s">
        <v>34</v>
      </c>
      <c r="H64" s="6" t="s">
        <v>32</v>
      </c>
      <c r="I64" s="2">
        <v>43</v>
      </c>
      <c r="J64" s="6" t="s">
        <v>26</v>
      </c>
      <c r="K64" s="6" t="s">
        <v>68</v>
      </c>
      <c r="L64" s="7">
        <v>104229780</v>
      </c>
      <c r="M64" s="6" t="s">
        <v>47</v>
      </c>
      <c r="N64" s="6" t="s">
        <v>481</v>
      </c>
      <c r="O64" s="7">
        <v>29699626000110</v>
      </c>
      <c r="P64" s="6" t="s">
        <v>482</v>
      </c>
      <c r="Q64" s="6" t="s">
        <v>480</v>
      </c>
      <c r="R64" s="6" t="s">
        <v>104</v>
      </c>
      <c r="S64" s="6" t="s">
        <v>105</v>
      </c>
      <c r="T64" s="8">
        <v>41109</v>
      </c>
      <c r="U64" s="2">
        <v>150</v>
      </c>
      <c r="V64" s="6" t="s">
        <v>37</v>
      </c>
      <c r="W64" s="9" t="s">
        <v>483</v>
      </c>
      <c r="X64" s="17">
        <f t="shared" si="0"/>
        <v>9.4958142355891406E-5</v>
      </c>
    </row>
    <row r="65" spans="1:24">
      <c r="A65" s="3">
        <v>47</v>
      </c>
      <c r="B65" s="10" t="s">
        <v>23</v>
      </c>
      <c r="C65" s="10" t="s">
        <v>24</v>
      </c>
      <c r="D65" s="11">
        <v>190000010889</v>
      </c>
      <c r="E65" s="10" t="s">
        <v>25</v>
      </c>
      <c r="F65" s="4">
        <v>58475</v>
      </c>
      <c r="G65" s="10" t="s">
        <v>34</v>
      </c>
      <c r="H65" s="10" t="s">
        <v>32</v>
      </c>
      <c r="I65" s="4">
        <v>43</v>
      </c>
      <c r="J65" s="10" t="s">
        <v>26</v>
      </c>
      <c r="K65" s="10" t="s">
        <v>68</v>
      </c>
      <c r="L65" s="11">
        <v>104229780</v>
      </c>
      <c r="M65" s="10" t="s">
        <v>47</v>
      </c>
      <c r="N65" s="10" t="s">
        <v>484</v>
      </c>
      <c r="O65" s="11">
        <v>29699626000110</v>
      </c>
      <c r="P65" s="10" t="s">
        <v>482</v>
      </c>
      <c r="Q65" s="10" t="s">
        <v>480</v>
      </c>
      <c r="R65" s="10" t="s">
        <v>104</v>
      </c>
      <c r="S65" s="10" t="s">
        <v>105</v>
      </c>
      <c r="T65" s="12">
        <v>41110</v>
      </c>
      <c r="U65" s="4">
        <v>150</v>
      </c>
      <c r="V65" s="10" t="s">
        <v>37</v>
      </c>
      <c r="W65" s="13" t="s">
        <v>485</v>
      </c>
      <c r="X65" s="17">
        <f t="shared" si="0"/>
        <v>9.4958142355891406E-5</v>
      </c>
    </row>
    <row r="66" spans="1:24">
      <c r="A66" s="1">
        <v>47</v>
      </c>
      <c r="B66" s="6" t="s">
        <v>23</v>
      </c>
      <c r="C66" s="6" t="s">
        <v>24</v>
      </c>
      <c r="D66" s="7">
        <v>190000010889</v>
      </c>
      <c r="E66" s="6" t="s">
        <v>25</v>
      </c>
      <c r="F66" s="2">
        <v>58475</v>
      </c>
      <c r="G66" s="6" t="s">
        <v>34</v>
      </c>
      <c r="H66" s="6" t="s">
        <v>32</v>
      </c>
      <c r="I66" s="2">
        <v>43</v>
      </c>
      <c r="J66" s="6" t="s">
        <v>26</v>
      </c>
      <c r="K66" s="6" t="s">
        <v>68</v>
      </c>
      <c r="L66" s="7">
        <v>104229780</v>
      </c>
      <c r="M66" s="6" t="s">
        <v>47</v>
      </c>
      <c r="N66" s="6" t="s">
        <v>384</v>
      </c>
      <c r="O66" s="7">
        <v>29699626000110</v>
      </c>
      <c r="P66" s="6" t="s">
        <v>482</v>
      </c>
      <c r="Q66" s="6" t="s">
        <v>480</v>
      </c>
      <c r="R66" s="6" t="s">
        <v>104</v>
      </c>
      <c r="S66" s="6" t="s">
        <v>105</v>
      </c>
      <c r="T66" s="8">
        <v>41184</v>
      </c>
      <c r="U66" s="2">
        <v>9950</v>
      </c>
      <c r="V66" s="6" t="s">
        <v>119</v>
      </c>
      <c r="W66" s="9" t="s">
        <v>486</v>
      </c>
      <c r="X66" s="17">
        <f t="shared" si="0"/>
        <v>6.2988901096074634E-3</v>
      </c>
    </row>
    <row r="67" spans="1:24">
      <c r="A67" s="3">
        <v>47</v>
      </c>
      <c r="B67" s="10" t="s">
        <v>23</v>
      </c>
      <c r="C67" s="10" t="s">
        <v>24</v>
      </c>
      <c r="D67" s="11">
        <v>190000010889</v>
      </c>
      <c r="E67" s="10" t="s">
        <v>25</v>
      </c>
      <c r="F67" s="4">
        <v>58475</v>
      </c>
      <c r="G67" s="10" t="s">
        <v>34</v>
      </c>
      <c r="H67" s="10" t="s">
        <v>32</v>
      </c>
      <c r="I67" s="4">
        <v>43</v>
      </c>
      <c r="J67" s="10" t="s">
        <v>26</v>
      </c>
      <c r="K67" s="10" t="s">
        <v>68</v>
      </c>
      <c r="L67" s="11">
        <v>104229780</v>
      </c>
      <c r="M67" s="10" t="s">
        <v>47</v>
      </c>
      <c r="N67" s="10" t="s">
        <v>206</v>
      </c>
      <c r="O67" s="11">
        <v>29699626000110</v>
      </c>
      <c r="P67" s="10" t="s">
        <v>482</v>
      </c>
      <c r="Q67" s="10" t="s">
        <v>480</v>
      </c>
      <c r="R67" s="10" t="s">
        <v>104</v>
      </c>
      <c r="S67" s="10" t="s">
        <v>105</v>
      </c>
      <c r="T67" s="12">
        <v>41185</v>
      </c>
      <c r="U67" s="4">
        <v>624</v>
      </c>
      <c r="V67" s="10" t="s">
        <v>119</v>
      </c>
      <c r="W67" s="13" t="s">
        <v>487</v>
      </c>
      <c r="X67" s="17">
        <f t="shared" ref="X67:X130" si="1">U67/Y$2</f>
        <v>3.9502587220050824E-4</v>
      </c>
    </row>
    <row r="68" spans="1:24">
      <c r="A68" s="1">
        <v>47</v>
      </c>
      <c r="B68" s="6" t="s">
        <v>23</v>
      </c>
      <c r="C68" s="6" t="s">
        <v>24</v>
      </c>
      <c r="D68" s="7">
        <v>190000010889</v>
      </c>
      <c r="E68" s="6" t="s">
        <v>25</v>
      </c>
      <c r="F68" s="2">
        <v>58475</v>
      </c>
      <c r="G68" s="6" t="s">
        <v>34</v>
      </c>
      <c r="H68" s="6" t="s">
        <v>32</v>
      </c>
      <c r="I68" s="2">
        <v>43</v>
      </c>
      <c r="J68" s="6" t="s">
        <v>26</v>
      </c>
      <c r="K68" s="6" t="s">
        <v>68</v>
      </c>
      <c r="L68" s="7">
        <v>104229780</v>
      </c>
      <c r="M68" s="6" t="s">
        <v>47</v>
      </c>
      <c r="N68" s="6" t="s">
        <v>112</v>
      </c>
      <c r="O68" s="7">
        <v>29699626000110</v>
      </c>
      <c r="P68" s="6" t="s">
        <v>482</v>
      </c>
      <c r="Q68" s="6" t="s">
        <v>480</v>
      </c>
      <c r="R68" s="6" t="s">
        <v>104</v>
      </c>
      <c r="S68" s="6" t="s">
        <v>105</v>
      </c>
      <c r="T68" s="8">
        <v>41121</v>
      </c>
      <c r="U68" s="2">
        <v>624</v>
      </c>
      <c r="V68" s="6" t="s">
        <v>119</v>
      </c>
      <c r="W68" s="9" t="s">
        <v>488</v>
      </c>
      <c r="X68" s="17">
        <f t="shared" si="1"/>
        <v>3.9502587220050824E-4</v>
      </c>
    </row>
    <row r="69" spans="1:24">
      <c r="A69" s="3">
        <v>47</v>
      </c>
      <c r="B69" s="10" t="s">
        <v>23</v>
      </c>
      <c r="C69" s="10" t="s">
        <v>24</v>
      </c>
      <c r="D69" s="11">
        <v>190000010889</v>
      </c>
      <c r="E69" s="10" t="s">
        <v>25</v>
      </c>
      <c r="F69" s="4">
        <v>58475</v>
      </c>
      <c r="G69" s="10" t="s">
        <v>34</v>
      </c>
      <c r="H69" s="10" t="s">
        <v>32</v>
      </c>
      <c r="I69" s="4">
        <v>43</v>
      </c>
      <c r="J69" s="10" t="s">
        <v>26</v>
      </c>
      <c r="K69" s="10" t="s">
        <v>68</v>
      </c>
      <c r="L69" s="11">
        <v>104229780</v>
      </c>
      <c r="M69" s="10" t="s">
        <v>47</v>
      </c>
      <c r="N69" s="10" t="s">
        <v>499</v>
      </c>
      <c r="O69" s="11">
        <v>2897073000153</v>
      </c>
      <c r="P69" s="10" t="s">
        <v>500</v>
      </c>
      <c r="Q69" s="10" t="s">
        <v>498</v>
      </c>
      <c r="R69" s="10" t="s">
        <v>165</v>
      </c>
      <c r="S69" s="10" t="s">
        <v>166</v>
      </c>
      <c r="T69" s="12">
        <v>41137</v>
      </c>
      <c r="U69" s="4">
        <v>2500</v>
      </c>
      <c r="V69" s="10" t="s">
        <v>37</v>
      </c>
      <c r="W69" s="13" t="s">
        <v>501</v>
      </c>
      <c r="X69" s="17">
        <f t="shared" si="1"/>
        <v>1.5826357059315233E-3</v>
      </c>
    </row>
    <row r="70" spans="1:24">
      <c r="A70" s="1">
        <v>47</v>
      </c>
      <c r="B70" s="6" t="s">
        <v>23</v>
      </c>
      <c r="C70" s="6" t="s">
        <v>24</v>
      </c>
      <c r="D70" s="7">
        <v>190000010889</v>
      </c>
      <c r="E70" s="6" t="s">
        <v>25</v>
      </c>
      <c r="F70" s="2">
        <v>58475</v>
      </c>
      <c r="G70" s="6" t="s">
        <v>34</v>
      </c>
      <c r="H70" s="6" t="s">
        <v>32</v>
      </c>
      <c r="I70" s="2">
        <v>43</v>
      </c>
      <c r="J70" s="6" t="s">
        <v>26</v>
      </c>
      <c r="K70" s="6" t="s">
        <v>68</v>
      </c>
      <c r="L70" s="7">
        <v>104229780</v>
      </c>
      <c r="M70" s="6" t="s">
        <v>47</v>
      </c>
      <c r="N70" s="6" t="s">
        <v>502</v>
      </c>
      <c r="O70" s="7">
        <v>2897073000153</v>
      </c>
      <c r="P70" s="6" t="s">
        <v>500</v>
      </c>
      <c r="Q70" s="6" t="s">
        <v>498</v>
      </c>
      <c r="R70" s="6" t="s">
        <v>165</v>
      </c>
      <c r="S70" s="6" t="s">
        <v>166</v>
      </c>
      <c r="T70" s="8">
        <v>41144</v>
      </c>
      <c r="U70" s="2">
        <v>4500</v>
      </c>
      <c r="V70" s="6" t="s">
        <v>37</v>
      </c>
      <c r="W70" s="9" t="s">
        <v>503</v>
      </c>
      <c r="X70" s="17">
        <f t="shared" si="1"/>
        <v>2.8487442706767421E-3</v>
      </c>
    </row>
    <row r="71" spans="1:24">
      <c r="A71" s="3">
        <v>47</v>
      </c>
      <c r="B71" s="10" t="s">
        <v>23</v>
      </c>
      <c r="C71" s="10" t="s">
        <v>24</v>
      </c>
      <c r="D71" s="11">
        <v>190000010889</v>
      </c>
      <c r="E71" s="10" t="s">
        <v>25</v>
      </c>
      <c r="F71" s="4">
        <v>58475</v>
      </c>
      <c r="G71" s="10" t="s">
        <v>34</v>
      </c>
      <c r="H71" s="10" t="s">
        <v>32</v>
      </c>
      <c r="I71" s="4">
        <v>43</v>
      </c>
      <c r="J71" s="10" t="s">
        <v>26</v>
      </c>
      <c r="K71" s="10" t="s">
        <v>68</v>
      </c>
      <c r="L71" s="11">
        <v>104229780</v>
      </c>
      <c r="M71" s="10" t="s">
        <v>47</v>
      </c>
      <c r="N71" s="10" t="s">
        <v>287</v>
      </c>
      <c r="O71" s="11">
        <v>28844405000125</v>
      </c>
      <c r="P71" s="10" t="s">
        <v>504</v>
      </c>
      <c r="Q71" s="10" t="s">
        <v>504</v>
      </c>
      <c r="R71" s="10" t="s">
        <v>104</v>
      </c>
      <c r="S71" s="10" t="s">
        <v>105</v>
      </c>
      <c r="T71" s="12">
        <v>41106</v>
      </c>
      <c r="U71" s="4">
        <v>21220</v>
      </c>
      <c r="V71" s="10" t="s">
        <v>37</v>
      </c>
      <c r="W71" s="13" t="s">
        <v>505</v>
      </c>
      <c r="X71" s="17">
        <f t="shared" si="1"/>
        <v>1.3433411871946771E-2</v>
      </c>
    </row>
    <row r="72" spans="1:24">
      <c r="A72" s="1">
        <v>47</v>
      </c>
      <c r="B72" s="6" t="s">
        <v>23</v>
      </c>
      <c r="C72" s="6" t="s">
        <v>24</v>
      </c>
      <c r="D72" s="7">
        <v>190000010889</v>
      </c>
      <c r="E72" s="6" t="s">
        <v>25</v>
      </c>
      <c r="F72" s="2">
        <v>58475</v>
      </c>
      <c r="G72" s="6" t="s">
        <v>34</v>
      </c>
      <c r="H72" s="6" t="s">
        <v>32</v>
      </c>
      <c r="I72" s="2">
        <v>43</v>
      </c>
      <c r="J72" s="6" t="s">
        <v>26</v>
      </c>
      <c r="K72" s="6" t="s">
        <v>68</v>
      </c>
      <c r="L72" s="7">
        <v>104229780</v>
      </c>
      <c r="M72" s="6" t="s">
        <v>47</v>
      </c>
      <c r="N72" s="6" t="s">
        <v>507</v>
      </c>
      <c r="O72" s="7">
        <v>42789800000183</v>
      </c>
      <c r="P72" s="6" t="s">
        <v>508</v>
      </c>
      <c r="Q72" s="6" t="s">
        <v>506</v>
      </c>
      <c r="R72" s="6" t="s">
        <v>354</v>
      </c>
      <c r="S72" s="6" t="s">
        <v>355</v>
      </c>
      <c r="T72" s="8">
        <v>41145</v>
      </c>
      <c r="U72" s="2">
        <v>50000</v>
      </c>
      <c r="V72" s="6" t="s">
        <v>115</v>
      </c>
      <c r="W72" s="9" t="s">
        <v>509</v>
      </c>
      <c r="X72" s="17">
        <f t="shared" si="1"/>
        <v>3.1652714118630465E-2</v>
      </c>
    </row>
    <row r="73" spans="1:24">
      <c r="A73" s="3">
        <v>47</v>
      </c>
      <c r="B73" s="10" t="s">
        <v>23</v>
      </c>
      <c r="C73" s="10" t="s">
        <v>24</v>
      </c>
      <c r="D73" s="11">
        <v>190000010889</v>
      </c>
      <c r="E73" s="10" t="s">
        <v>25</v>
      </c>
      <c r="F73" s="4">
        <v>58475</v>
      </c>
      <c r="G73" s="10" t="s">
        <v>34</v>
      </c>
      <c r="H73" s="10" t="s">
        <v>32</v>
      </c>
      <c r="I73" s="4">
        <v>43</v>
      </c>
      <c r="J73" s="10" t="s">
        <v>26</v>
      </c>
      <c r="K73" s="10" t="s">
        <v>68</v>
      </c>
      <c r="L73" s="11">
        <v>104229780</v>
      </c>
      <c r="M73" s="10" t="s">
        <v>47</v>
      </c>
      <c r="N73" s="10" t="s">
        <v>366</v>
      </c>
      <c r="O73" s="11">
        <v>42789800000183</v>
      </c>
      <c r="P73" s="10" t="s">
        <v>508</v>
      </c>
      <c r="Q73" s="10" t="s">
        <v>506</v>
      </c>
      <c r="R73" s="10" t="s">
        <v>354</v>
      </c>
      <c r="S73" s="10" t="s">
        <v>355</v>
      </c>
      <c r="T73" s="12">
        <v>41172</v>
      </c>
      <c r="U73" s="4">
        <v>50000</v>
      </c>
      <c r="V73" s="10" t="s">
        <v>115</v>
      </c>
      <c r="W73" s="13" t="s">
        <v>509</v>
      </c>
      <c r="X73" s="17">
        <f t="shared" si="1"/>
        <v>3.1652714118630465E-2</v>
      </c>
    </row>
    <row r="74" spans="1:24">
      <c r="A74" s="1">
        <v>47</v>
      </c>
      <c r="B74" s="6" t="s">
        <v>23</v>
      </c>
      <c r="C74" s="6" t="s">
        <v>24</v>
      </c>
      <c r="D74" s="7">
        <v>190000010889</v>
      </c>
      <c r="E74" s="6" t="s">
        <v>25</v>
      </c>
      <c r="F74" s="2">
        <v>58475</v>
      </c>
      <c r="G74" s="6" t="s">
        <v>34</v>
      </c>
      <c r="H74" s="6" t="s">
        <v>32</v>
      </c>
      <c r="I74" s="2">
        <v>43</v>
      </c>
      <c r="J74" s="6" t="s">
        <v>26</v>
      </c>
      <c r="K74" s="6" t="s">
        <v>68</v>
      </c>
      <c r="L74" s="7">
        <v>104229780</v>
      </c>
      <c r="M74" s="6" t="s">
        <v>47</v>
      </c>
      <c r="N74" s="6" t="s">
        <v>85</v>
      </c>
      <c r="O74" s="7">
        <v>7171045000178</v>
      </c>
      <c r="P74" s="6" t="s">
        <v>511</v>
      </c>
      <c r="Q74" s="6" t="s">
        <v>512</v>
      </c>
      <c r="R74" s="6" t="s">
        <v>113</v>
      </c>
      <c r="S74" s="6" t="s">
        <v>114</v>
      </c>
      <c r="T74" s="8">
        <v>41107</v>
      </c>
      <c r="U74" s="2">
        <v>35000</v>
      </c>
      <c r="V74" s="6" t="s">
        <v>43</v>
      </c>
      <c r="W74" s="9" t="s">
        <v>513</v>
      </c>
      <c r="X74" s="17">
        <f t="shared" si="1"/>
        <v>2.2156899883041328E-2</v>
      </c>
    </row>
    <row r="75" spans="1:24">
      <c r="A75" s="3">
        <v>47</v>
      </c>
      <c r="B75" s="10" t="s">
        <v>23</v>
      </c>
      <c r="C75" s="10" t="s">
        <v>24</v>
      </c>
      <c r="D75" s="11">
        <v>190000010889</v>
      </c>
      <c r="E75" s="10" t="s">
        <v>25</v>
      </c>
      <c r="F75" s="4">
        <v>58475</v>
      </c>
      <c r="G75" s="10" t="s">
        <v>34</v>
      </c>
      <c r="H75" s="10" t="s">
        <v>32</v>
      </c>
      <c r="I75" s="4">
        <v>43</v>
      </c>
      <c r="J75" s="10" t="s">
        <v>26</v>
      </c>
      <c r="K75" s="10" t="s">
        <v>68</v>
      </c>
      <c r="L75" s="11">
        <v>104229780</v>
      </c>
      <c r="M75" s="10" t="s">
        <v>47</v>
      </c>
      <c r="N75" s="10" t="s">
        <v>264</v>
      </c>
      <c r="O75" s="11">
        <v>7171045000178</v>
      </c>
      <c r="P75" s="10" t="s">
        <v>511</v>
      </c>
      <c r="Q75" s="10" t="s">
        <v>512</v>
      </c>
      <c r="R75" s="10" t="s">
        <v>113</v>
      </c>
      <c r="S75" s="10" t="s">
        <v>114</v>
      </c>
      <c r="T75" s="12">
        <v>41153</v>
      </c>
      <c r="U75" s="4">
        <v>35000</v>
      </c>
      <c r="V75" s="10" t="s">
        <v>43</v>
      </c>
      <c r="W75" s="13" t="s">
        <v>514</v>
      </c>
      <c r="X75" s="17">
        <f t="shared" si="1"/>
        <v>2.2156899883041328E-2</v>
      </c>
    </row>
    <row r="76" spans="1:24">
      <c r="A76" s="1">
        <v>47</v>
      </c>
      <c r="B76" s="6" t="s">
        <v>23</v>
      </c>
      <c r="C76" s="6" t="s">
        <v>24</v>
      </c>
      <c r="D76" s="7">
        <v>190000010889</v>
      </c>
      <c r="E76" s="6" t="s">
        <v>25</v>
      </c>
      <c r="F76" s="2">
        <v>58475</v>
      </c>
      <c r="G76" s="6" t="s">
        <v>34</v>
      </c>
      <c r="H76" s="6" t="s">
        <v>32</v>
      </c>
      <c r="I76" s="2">
        <v>43</v>
      </c>
      <c r="J76" s="6" t="s">
        <v>26</v>
      </c>
      <c r="K76" s="6" t="s">
        <v>68</v>
      </c>
      <c r="L76" s="7">
        <v>104229780</v>
      </c>
      <c r="M76" s="6" t="s">
        <v>47</v>
      </c>
      <c r="N76" s="6" t="s">
        <v>57</v>
      </c>
      <c r="O76" s="7">
        <v>7171045000178</v>
      </c>
      <c r="P76" s="6" t="s">
        <v>511</v>
      </c>
      <c r="Q76" s="6" t="s">
        <v>512</v>
      </c>
      <c r="R76" s="6" t="s">
        <v>113</v>
      </c>
      <c r="S76" s="6" t="s">
        <v>114</v>
      </c>
      <c r="T76" s="8">
        <v>41183</v>
      </c>
      <c r="U76" s="2">
        <v>35000</v>
      </c>
      <c r="V76" s="6" t="s">
        <v>43</v>
      </c>
      <c r="W76" s="9" t="s">
        <v>513</v>
      </c>
      <c r="X76" s="17">
        <f t="shared" si="1"/>
        <v>2.2156899883041328E-2</v>
      </c>
    </row>
    <row r="77" spans="1:24">
      <c r="A77" s="3">
        <v>47</v>
      </c>
      <c r="B77" s="10" t="s">
        <v>23</v>
      </c>
      <c r="C77" s="10" t="s">
        <v>24</v>
      </c>
      <c r="D77" s="11">
        <v>190000010889</v>
      </c>
      <c r="E77" s="10" t="s">
        <v>25</v>
      </c>
      <c r="F77" s="4">
        <v>58475</v>
      </c>
      <c r="G77" s="10" t="s">
        <v>34</v>
      </c>
      <c r="H77" s="10" t="s">
        <v>32</v>
      </c>
      <c r="I77" s="4">
        <v>43</v>
      </c>
      <c r="J77" s="10" t="s">
        <v>26</v>
      </c>
      <c r="K77" s="10" t="s">
        <v>68</v>
      </c>
      <c r="L77" s="11">
        <v>104229780</v>
      </c>
      <c r="M77" s="10" t="s">
        <v>33</v>
      </c>
      <c r="N77" s="10" t="s">
        <v>376</v>
      </c>
      <c r="O77" s="11">
        <v>13780895706</v>
      </c>
      <c r="P77" s="10" t="s">
        <v>517</v>
      </c>
      <c r="Q77" s="10" t="s">
        <v>517</v>
      </c>
      <c r="R77" s="10" t="s">
        <v>28</v>
      </c>
      <c r="S77" s="10" t="s">
        <v>28</v>
      </c>
      <c r="T77" s="12">
        <v>41107</v>
      </c>
      <c r="U77" s="4">
        <v>1825</v>
      </c>
      <c r="V77" s="10" t="s">
        <v>29</v>
      </c>
      <c r="W77" s="13" t="s">
        <v>71</v>
      </c>
      <c r="X77" s="17">
        <f t="shared" si="1"/>
        <v>1.1553240653300121E-3</v>
      </c>
    </row>
    <row r="78" spans="1:24">
      <c r="A78" s="1">
        <v>47</v>
      </c>
      <c r="B78" s="6" t="s">
        <v>23</v>
      </c>
      <c r="C78" s="6" t="s">
        <v>24</v>
      </c>
      <c r="D78" s="7">
        <v>190000010889</v>
      </c>
      <c r="E78" s="6" t="s">
        <v>25</v>
      </c>
      <c r="F78" s="2">
        <v>58475</v>
      </c>
      <c r="G78" s="6" t="s">
        <v>34</v>
      </c>
      <c r="H78" s="6" t="s">
        <v>32</v>
      </c>
      <c r="I78" s="2">
        <v>43</v>
      </c>
      <c r="J78" s="6" t="s">
        <v>26</v>
      </c>
      <c r="K78" s="6" t="s">
        <v>68</v>
      </c>
      <c r="L78" s="7">
        <v>104229780</v>
      </c>
      <c r="M78" s="6" t="s">
        <v>33</v>
      </c>
      <c r="N78" s="6" t="s">
        <v>412</v>
      </c>
      <c r="O78" s="7">
        <v>92008470725</v>
      </c>
      <c r="P78" s="6" t="s">
        <v>519</v>
      </c>
      <c r="Q78" s="6" t="s">
        <v>519</v>
      </c>
      <c r="R78" s="6" t="s">
        <v>28</v>
      </c>
      <c r="S78" s="6" t="s">
        <v>28</v>
      </c>
      <c r="T78" s="8">
        <v>41122</v>
      </c>
      <c r="U78" s="2">
        <v>1460</v>
      </c>
      <c r="V78" s="6" t="s">
        <v>29</v>
      </c>
      <c r="W78" s="9" t="s">
        <v>71</v>
      </c>
      <c r="X78" s="17">
        <f t="shared" si="1"/>
        <v>9.2425925226400968E-4</v>
      </c>
    </row>
    <row r="79" spans="1:24">
      <c r="A79" s="3">
        <v>47</v>
      </c>
      <c r="B79" s="10" t="s">
        <v>23</v>
      </c>
      <c r="C79" s="10" t="s">
        <v>24</v>
      </c>
      <c r="D79" s="11">
        <v>190000010889</v>
      </c>
      <c r="E79" s="10" t="s">
        <v>25</v>
      </c>
      <c r="F79" s="4">
        <v>58475</v>
      </c>
      <c r="G79" s="10" t="s">
        <v>34</v>
      </c>
      <c r="H79" s="10" t="s">
        <v>32</v>
      </c>
      <c r="I79" s="4">
        <v>43</v>
      </c>
      <c r="J79" s="10" t="s">
        <v>26</v>
      </c>
      <c r="K79" s="10" t="s">
        <v>68</v>
      </c>
      <c r="L79" s="11">
        <v>104229780</v>
      </c>
      <c r="M79" s="10" t="s">
        <v>33</v>
      </c>
      <c r="N79" s="10" t="s">
        <v>89</v>
      </c>
      <c r="O79" s="11">
        <v>5238533519</v>
      </c>
      <c r="P79" s="10" t="s">
        <v>522</v>
      </c>
      <c r="Q79" s="10" t="s">
        <v>523</v>
      </c>
      <c r="R79" s="10" t="s">
        <v>28</v>
      </c>
      <c r="S79" s="10" t="s">
        <v>28</v>
      </c>
      <c r="T79" s="12">
        <v>41107</v>
      </c>
      <c r="U79" s="4">
        <v>365</v>
      </c>
      <c r="V79" s="10" t="s">
        <v>29</v>
      </c>
      <c r="W79" s="13" t="s">
        <v>71</v>
      </c>
      <c r="X79" s="17">
        <f t="shared" si="1"/>
        <v>2.3106481306600242E-4</v>
      </c>
    </row>
    <row r="80" spans="1:24">
      <c r="A80" s="1">
        <v>47</v>
      </c>
      <c r="B80" s="6" t="s">
        <v>23</v>
      </c>
      <c r="C80" s="6" t="s">
        <v>24</v>
      </c>
      <c r="D80" s="7">
        <v>190000010889</v>
      </c>
      <c r="E80" s="6" t="s">
        <v>25</v>
      </c>
      <c r="F80" s="2">
        <v>58475</v>
      </c>
      <c r="G80" s="6" t="s">
        <v>34</v>
      </c>
      <c r="H80" s="6" t="s">
        <v>32</v>
      </c>
      <c r="I80" s="2">
        <v>43</v>
      </c>
      <c r="J80" s="6" t="s">
        <v>26</v>
      </c>
      <c r="K80" s="6" t="s">
        <v>68</v>
      </c>
      <c r="L80" s="7">
        <v>104229780</v>
      </c>
      <c r="M80" s="6" t="s">
        <v>33</v>
      </c>
      <c r="N80" s="6" t="s">
        <v>215</v>
      </c>
      <c r="O80" s="7">
        <v>12917142782</v>
      </c>
      <c r="P80" s="6" t="s">
        <v>526</v>
      </c>
      <c r="Q80" s="6" t="s">
        <v>527</v>
      </c>
      <c r="R80" s="6" t="s">
        <v>28</v>
      </c>
      <c r="S80" s="6" t="s">
        <v>28</v>
      </c>
      <c r="T80" s="8">
        <v>41107</v>
      </c>
      <c r="U80" s="2">
        <v>365</v>
      </c>
      <c r="V80" s="6" t="s">
        <v>29</v>
      </c>
      <c r="W80" s="9" t="s">
        <v>71</v>
      </c>
      <c r="X80" s="17">
        <f t="shared" si="1"/>
        <v>2.3106481306600242E-4</v>
      </c>
    </row>
    <row r="81" spans="1:24">
      <c r="A81" s="3">
        <v>47</v>
      </c>
      <c r="B81" s="10" t="s">
        <v>23</v>
      </c>
      <c r="C81" s="10" t="s">
        <v>24</v>
      </c>
      <c r="D81" s="11">
        <v>190000010889</v>
      </c>
      <c r="E81" s="10" t="s">
        <v>25</v>
      </c>
      <c r="F81" s="4">
        <v>58475</v>
      </c>
      <c r="G81" s="10" t="s">
        <v>34</v>
      </c>
      <c r="H81" s="10" t="s">
        <v>32</v>
      </c>
      <c r="I81" s="4">
        <v>43</v>
      </c>
      <c r="J81" s="10" t="s">
        <v>26</v>
      </c>
      <c r="K81" s="10" t="s">
        <v>68</v>
      </c>
      <c r="L81" s="11">
        <v>104229780</v>
      </c>
      <c r="M81" s="10" t="s">
        <v>33</v>
      </c>
      <c r="N81" s="10" t="s">
        <v>353</v>
      </c>
      <c r="O81" s="11">
        <v>76231542734</v>
      </c>
      <c r="P81" s="10" t="s">
        <v>528</v>
      </c>
      <c r="Q81" s="10" t="s">
        <v>529</v>
      </c>
      <c r="R81" s="10" t="s">
        <v>28</v>
      </c>
      <c r="S81" s="10" t="s">
        <v>28</v>
      </c>
      <c r="T81" s="12">
        <v>41107</v>
      </c>
      <c r="U81" s="4">
        <v>4500</v>
      </c>
      <c r="V81" s="10" t="s">
        <v>36</v>
      </c>
      <c r="W81" s="13" t="s">
        <v>530</v>
      </c>
      <c r="X81" s="17">
        <f t="shared" si="1"/>
        <v>2.8487442706767421E-3</v>
      </c>
    </row>
    <row r="82" spans="1:24">
      <c r="A82" s="1">
        <v>47</v>
      </c>
      <c r="B82" s="6" t="s">
        <v>23</v>
      </c>
      <c r="C82" s="6" t="s">
        <v>24</v>
      </c>
      <c r="D82" s="7">
        <v>190000010889</v>
      </c>
      <c r="E82" s="6" t="s">
        <v>25</v>
      </c>
      <c r="F82" s="2">
        <v>58475</v>
      </c>
      <c r="G82" s="6" t="s">
        <v>34</v>
      </c>
      <c r="H82" s="6" t="s">
        <v>32</v>
      </c>
      <c r="I82" s="2">
        <v>43</v>
      </c>
      <c r="J82" s="6" t="s">
        <v>26</v>
      </c>
      <c r="K82" s="6" t="s">
        <v>68</v>
      </c>
      <c r="L82" s="7">
        <v>104229780</v>
      </c>
      <c r="M82" s="6" t="s">
        <v>33</v>
      </c>
      <c r="N82" s="6" t="s">
        <v>531</v>
      </c>
      <c r="O82" s="7">
        <v>76231542734</v>
      </c>
      <c r="P82" s="6" t="s">
        <v>528</v>
      </c>
      <c r="Q82" s="6" t="s">
        <v>529</v>
      </c>
      <c r="R82" s="6" t="s">
        <v>28</v>
      </c>
      <c r="S82" s="6" t="s">
        <v>28</v>
      </c>
      <c r="T82" s="8">
        <v>41122</v>
      </c>
      <c r="U82" s="2">
        <v>1460</v>
      </c>
      <c r="V82" s="6" t="s">
        <v>29</v>
      </c>
      <c r="W82" s="9" t="s">
        <v>71</v>
      </c>
      <c r="X82" s="17">
        <f t="shared" si="1"/>
        <v>9.2425925226400968E-4</v>
      </c>
    </row>
    <row r="83" spans="1:24">
      <c r="A83" s="3">
        <v>47</v>
      </c>
      <c r="B83" s="10" t="s">
        <v>23</v>
      </c>
      <c r="C83" s="10" t="s">
        <v>24</v>
      </c>
      <c r="D83" s="11">
        <v>190000010889</v>
      </c>
      <c r="E83" s="10" t="s">
        <v>25</v>
      </c>
      <c r="F83" s="4">
        <v>58475</v>
      </c>
      <c r="G83" s="10" t="s">
        <v>34</v>
      </c>
      <c r="H83" s="10" t="s">
        <v>32</v>
      </c>
      <c r="I83" s="4">
        <v>43</v>
      </c>
      <c r="J83" s="10" t="s">
        <v>26</v>
      </c>
      <c r="K83" s="10" t="s">
        <v>68</v>
      </c>
      <c r="L83" s="11">
        <v>104229780</v>
      </c>
      <c r="M83" s="10" t="s">
        <v>33</v>
      </c>
      <c r="N83" s="10" t="s">
        <v>399</v>
      </c>
      <c r="O83" s="11">
        <v>80262899787</v>
      </c>
      <c r="P83" s="10" t="s">
        <v>533</v>
      </c>
      <c r="Q83" s="10" t="s">
        <v>533</v>
      </c>
      <c r="R83" s="10" t="s">
        <v>28</v>
      </c>
      <c r="S83" s="10" t="s">
        <v>28</v>
      </c>
      <c r="T83" s="12">
        <v>41107</v>
      </c>
      <c r="U83" s="4">
        <v>1825</v>
      </c>
      <c r="V83" s="10" t="s">
        <v>29</v>
      </c>
      <c r="W83" s="13" t="s">
        <v>71</v>
      </c>
      <c r="X83" s="17">
        <f t="shared" si="1"/>
        <v>1.1553240653300121E-3</v>
      </c>
    </row>
    <row r="84" spans="1:24">
      <c r="A84" s="1">
        <v>47</v>
      </c>
      <c r="B84" s="6" t="s">
        <v>23</v>
      </c>
      <c r="C84" s="6" t="s">
        <v>24</v>
      </c>
      <c r="D84" s="7">
        <v>190000010889</v>
      </c>
      <c r="E84" s="6" t="s">
        <v>25</v>
      </c>
      <c r="F84" s="2">
        <v>58475</v>
      </c>
      <c r="G84" s="6" t="s">
        <v>34</v>
      </c>
      <c r="H84" s="6" t="s">
        <v>32</v>
      </c>
      <c r="I84" s="2">
        <v>43</v>
      </c>
      <c r="J84" s="6" t="s">
        <v>26</v>
      </c>
      <c r="K84" s="6" t="s">
        <v>68</v>
      </c>
      <c r="L84" s="7">
        <v>104229780</v>
      </c>
      <c r="M84" s="6" t="s">
        <v>33</v>
      </c>
      <c r="N84" s="6" t="s">
        <v>536</v>
      </c>
      <c r="O84" s="7">
        <v>433116790</v>
      </c>
      <c r="P84" s="6" t="s">
        <v>537</v>
      </c>
      <c r="Q84" s="6" t="s">
        <v>537</v>
      </c>
      <c r="R84" s="6" t="s">
        <v>28</v>
      </c>
      <c r="S84" s="6" t="s">
        <v>28</v>
      </c>
      <c r="T84" s="8">
        <v>41122</v>
      </c>
      <c r="U84" s="2">
        <v>1460</v>
      </c>
      <c r="V84" s="6" t="s">
        <v>29</v>
      </c>
      <c r="W84" s="9" t="s">
        <v>71</v>
      </c>
      <c r="X84" s="17">
        <f t="shared" si="1"/>
        <v>9.2425925226400968E-4</v>
      </c>
    </row>
    <row r="85" spans="1:24">
      <c r="A85" s="3">
        <v>47</v>
      </c>
      <c r="B85" s="10" t="s">
        <v>23</v>
      </c>
      <c r="C85" s="10" t="s">
        <v>24</v>
      </c>
      <c r="D85" s="11">
        <v>190000010889</v>
      </c>
      <c r="E85" s="10" t="s">
        <v>25</v>
      </c>
      <c r="F85" s="4">
        <v>58475</v>
      </c>
      <c r="G85" s="10" t="s">
        <v>34</v>
      </c>
      <c r="H85" s="10" t="s">
        <v>32</v>
      </c>
      <c r="I85" s="4">
        <v>43</v>
      </c>
      <c r="J85" s="10" t="s">
        <v>26</v>
      </c>
      <c r="K85" s="10" t="s">
        <v>68</v>
      </c>
      <c r="L85" s="11">
        <v>104229780</v>
      </c>
      <c r="M85" s="10" t="s">
        <v>33</v>
      </c>
      <c r="N85" s="10" t="s">
        <v>240</v>
      </c>
      <c r="O85" s="11">
        <v>3072686750</v>
      </c>
      <c r="P85" s="10" t="s">
        <v>538</v>
      </c>
      <c r="Q85" s="10" t="s">
        <v>538</v>
      </c>
      <c r="R85" s="10" t="s">
        <v>28</v>
      </c>
      <c r="S85" s="10" t="s">
        <v>28</v>
      </c>
      <c r="T85" s="12">
        <v>41107</v>
      </c>
      <c r="U85" s="4">
        <v>1825</v>
      </c>
      <c r="V85" s="10" t="s">
        <v>29</v>
      </c>
      <c r="W85" s="13" t="s">
        <v>71</v>
      </c>
      <c r="X85" s="17">
        <f t="shared" si="1"/>
        <v>1.1553240653300121E-3</v>
      </c>
    </row>
    <row r="86" spans="1:24">
      <c r="A86" s="1">
        <v>47</v>
      </c>
      <c r="B86" s="6" t="s">
        <v>23</v>
      </c>
      <c r="C86" s="6" t="s">
        <v>24</v>
      </c>
      <c r="D86" s="7">
        <v>190000010889</v>
      </c>
      <c r="E86" s="6" t="s">
        <v>25</v>
      </c>
      <c r="F86" s="2">
        <v>58475</v>
      </c>
      <c r="G86" s="6" t="s">
        <v>34</v>
      </c>
      <c r="H86" s="6" t="s">
        <v>32</v>
      </c>
      <c r="I86" s="2">
        <v>43</v>
      </c>
      <c r="J86" s="6" t="s">
        <v>26</v>
      </c>
      <c r="K86" s="6" t="s">
        <v>68</v>
      </c>
      <c r="L86" s="7">
        <v>104229780</v>
      </c>
      <c r="M86" s="6" t="s">
        <v>33</v>
      </c>
      <c r="N86" s="6" t="s">
        <v>214</v>
      </c>
      <c r="O86" s="7">
        <v>14950638793</v>
      </c>
      <c r="P86" s="6" t="s">
        <v>539</v>
      </c>
      <c r="Q86" s="6" t="s">
        <v>539</v>
      </c>
      <c r="R86" s="6" t="s">
        <v>28</v>
      </c>
      <c r="S86" s="6" t="s">
        <v>28</v>
      </c>
      <c r="T86" s="8">
        <v>41107</v>
      </c>
      <c r="U86" s="2">
        <v>1825</v>
      </c>
      <c r="V86" s="6" t="s">
        <v>29</v>
      </c>
      <c r="W86" s="9" t="s">
        <v>71</v>
      </c>
      <c r="X86" s="17">
        <f t="shared" si="1"/>
        <v>1.1553240653300121E-3</v>
      </c>
    </row>
    <row r="87" spans="1:24">
      <c r="A87" s="3">
        <v>47</v>
      </c>
      <c r="B87" s="10" t="s">
        <v>23</v>
      </c>
      <c r="C87" s="10" t="s">
        <v>24</v>
      </c>
      <c r="D87" s="11">
        <v>190000010889</v>
      </c>
      <c r="E87" s="10" t="s">
        <v>25</v>
      </c>
      <c r="F87" s="4">
        <v>58475</v>
      </c>
      <c r="G87" s="10" t="s">
        <v>34</v>
      </c>
      <c r="H87" s="10" t="s">
        <v>32</v>
      </c>
      <c r="I87" s="4">
        <v>43</v>
      </c>
      <c r="J87" s="10" t="s">
        <v>26</v>
      </c>
      <c r="K87" s="10" t="s">
        <v>68</v>
      </c>
      <c r="L87" s="11">
        <v>104229780</v>
      </c>
      <c r="M87" s="10" t="s">
        <v>47</v>
      </c>
      <c r="N87" s="10" t="s">
        <v>51</v>
      </c>
      <c r="O87" s="11">
        <v>7338963000149</v>
      </c>
      <c r="P87" s="10" t="s">
        <v>541</v>
      </c>
      <c r="Q87" s="10" t="s">
        <v>541</v>
      </c>
      <c r="R87" s="10" t="s">
        <v>107</v>
      </c>
      <c r="S87" s="10" t="s">
        <v>108</v>
      </c>
      <c r="T87" s="12">
        <v>41186</v>
      </c>
      <c r="U87" s="4">
        <v>350</v>
      </c>
      <c r="V87" s="10" t="s">
        <v>119</v>
      </c>
      <c r="W87" s="13" t="s">
        <v>542</v>
      </c>
      <c r="X87" s="17">
        <f t="shared" si="1"/>
        <v>2.2156899883041327E-4</v>
      </c>
    </row>
    <row r="88" spans="1:24">
      <c r="A88" s="1">
        <v>47</v>
      </c>
      <c r="B88" s="6" t="s">
        <v>23</v>
      </c>
      <c r="C88" s="6" t="s">
        <v>24</v>
      </c>
      <c r="D88" s="7">
        <v>190000010889</v>
      </c>
      <c r="E88" s="6" t="s">
        <v>25</v>
      </c>
      <c r="F88" s="2">
        <v>58475</v>
      </c>
      <c r="G88" s="6" t="s">
        <v>34</v>
      </c>
      <c r="H88" s="6" t="s">
        <v>32</v>
      </c>
      <c r="I88" s="2">
        <v>43</v>
      </c>
      <c r="J88" s="6" t="s">
        <v>26</v>
      </c>
      <c r="K88" s="6" t="s">
        <v>68</v>
      </c>
      <c r="L88" s="7">
        <v>104229780</v>
      </c>
      <c r="M88" s="6" t="s">
        <v>33</v>
      </c>
      <c r="N88" s="6" t="s">
        <v>145</v>
      </c>
      <c r="O88" s="7">
        <v>89817141772</v>
      </c>
      <c r="P88" s="6" t="s">
        <v>565</v>
      </c>
      <c r="Q88" s="6" t="s">
        <v>565</v>
      </c>
      <c r="R88" s="6" t="s">
        <v>28</v>
      </c>
      <c r="S88" s="6" t="s">
        <v>28</v>
      </c>
      <c r="T88" s="8">
        <v>41107</v>
      </c>
      <c r="U88" s="2">
        <v>365</v>
      </c>
      <c r="V88" s="6" t="s">
        <v>29</v>
      </c>
      <c r="W88" s="9" t="s">
        <v>77</v>
      </c>
      <c r="X88" s="17">
        <f t="shared" si="1"/>
        <v>2.3106481306600242E-4</v>
      </c>
    </row>
    <row r="89" spans="1:24">
      <c r="A89" s="3">
        <v>47</v>
      </c>
      <c r="B89" s="10" t="s">
        <v>23</v>
      </c>
      <c r="C89" s="10" t="s">
        <v>24</v>
      </c>
      <c r="D89" s="11">
        <v>190000010889</v>
      </c>
      <c r="E89" s="10" t="s">
        <v>25</v>
      </c>
      <c r="F89" s="4">
        <v>58475</v>
      </c>
      <c r="G89" s="10" t="s">
        <v>34</v>
      </c>
      <c r="H89" s="10" t="s">
        <v>32</v>
      </c>
      <c r="I89" s="4">
        <v>43</v>
      </c>
      <c r="J89" s="10" t="s">
        <v>26</v>
      </c>
      <c r="K89" s="10" t="s">
        <v>68</v>
      </c>
      <c r="L89" s="11">
        <v>104229780</v>
      </c>
      <c r="M89" s="10" t="s">
        <v>27</v>
      </c>
      <c r="N89" s="10" t="s">
        <v>53</v>
      </c>
      <c r="O89" s="11">
        <v>14504381729</v>
      </c>
      <c r="P89" s="10" t="s">
        <v>566</v>
      </c>
      <c r="Q89" s="10" t="s">
        <v>567</v>
      </c>
      <c r="R89" s="10" t="s">
        <v>28</v>
      </c>
      <c r="S89" s="10" t="s">
        <v>28</v>
      </c>
      <c r="T89" s="12">
        <v>41107</v>
      </c>
      <c r="U89" s="4">
        <v>365</v>
      </c>
      <c r="V89" s="10" t="s">
        <v>29</v>
      </c>
      <c r="W89" s="13" t="s">
        <v>71</v>
      </c>
      <c r="X89" s="17">
        <f t="shared" si="1"/>
        <v>2.3106481306600242E-4</v>
      </c>
    </row>
    <row r="90" spans="1:24">
      <c r="A90" s="1">
        <v>47</v>
      </c>
      <c r="B90" s="6" t="s">
        <v>23</v>
      </c>
      <c r="C90" s="6" t="s">
        <v>24</v>
      </c>
      <c r="D90" s="7">
        <v>190000010889</v>
      </c>
      <c r="E90" s="6" t="s">
        <v>25</v>
      </c>
      <c r="F90" s="2">
        <v>58475</v>
      </c>
      <c r="G90" s="6" t="s">
        <v>34</v>
      </c>
      <c r="H90" s="6" t="s">
        <v>32</v>
      </c>
      <c r="I90" s="2">
        <v>43</v>
      </c>
      <c r="J90" s="6" t="s">
        <v>26</v>
      </c>
      <c r="K90" s="6" t="s">
        <v>68</v>
      </c>
      <c r="L90" s="7">
        <v>104229780</v>
      </c>
      <c r="M90" s="6" t="s">
        <v>27</v>
      </c>
      <c r="N90" s="6" t="s">
        <v>169</v>
      </c>
      <c r="O90" s="7">
        <v>5161597631</v>
      </c>
      <c r="P90" s="6" t="s">
        <v>568</v>
      </c>
      <c r="Q90" s="6" t="s">
        <v>569</v>
      </c>
      <c r="R90" s="6" t="s">
        <v>28</v>
      </c>
      <c r="S90" s="6" t="s">
        <v>28</v>
      </c>
      <c r="T90" s="8">
        <v>41107</v>
      </c>
      <c r="U90" s="2">
        <v>365</v>
      </c>
      <c r="V90" s="6" t="s">
        <v>29</v>
      </c>
      <c r="W90" s="9" t="s">
        <v>71</v>
      </c>
      <c r="X90" s="17">
        <f t="shared" si="1"/>
        <v>2.3106481306600242E-4</v>
      </c>
    </row>
    <row r="91" spans="1:24">
      <c r="A91" s="3">
        <v>47</v>
      </c>
      <c r="B91" s="10" t="s">
        <v>23</v>
      </c>
      <c r="C91" s="10" t="s">
        <v>24</v>
      </c>
      <c r="D91" s="11">
        <v>190000010889</v>
      </c>
      <c r="E91" s="10" t="s">
        <v>25</v>
      </c>
      <c r="F91" s="4">
        <v>58475</v>
      </c>
      <c r="G91" s="10" t="s">
        <v>34</v>
      </c>
      <c r="H91" s="10" t="s">
        <v>32</v>
      </c>
      <c r="I91" s="4">
        <v>43</v>
      </c>
      <c r="J91" s="10" t="s">
        <v>26</v>
      </c>
      <c r="K91" s="10" t="s">
        <v>68</v>
      </c>
      <c r="L91" s="11">
        <v>104229780</v>
      </c>
      <c r="M91" s="10" t="s">
        <v>33</v>
      </c>
      <c r="N91" s="10" t="s">
        <v>337</v>
      </c>
      <c r="O91" s="11">
        <v>72148608649</v>
      </c>
      <c r="P91" s="10" t="s">
        <v>570</v>
      </c>
      <c r="Q91" s="10" t="s">
        <v>571</v>
      </c>
      <c r="R91" s="10" t="s">
        <v>28</v>
      </c>
      <c r="S91" s="10" t="s">
        <v>28</v>
      </c>
      <c r="T91" s="12">
        <v>41107</v>
      </c>
      <c r="U91" s="4">
        <v>365</v>
      </c>
      <c r="V91" s="10" t="s">
        <v>29</v>
      </c>
      <c r="W91" s="13" t="s">
        <v>71</v>
      </c>
      <c r="X91" s="17">
        <f t="shared" si="1"/>
        <v>2.3106481306600242E-4</v>
      </c>
    </row>
    <row r="92" spans="1:24">
      <c r="A92" s="1">
        <v>47</v>
      </c>
      <c r="B92" s="6" t="s">
        <v>23</v>
      </c>
      <c r="C92" s="6" t="s">
        <v>24</v>
      </c>
      <c r="D92" s="7">
        <v>190000010889</v>
      </c>
      <c r="E92" s="6" t="s">
        <v>25</v>
      </c>
      <c r="F92" s="2">
        <v>58475</v>
      </c>
      <c r="G92" s="6" t="s">
        <v>34</v>
      </c>
      <c r="H92" s="6" t="s">
        <v>32</v>
      </c>
      <c r="I92" s="2">
        <v>43</v>
      </c>
      <c r="J92" s="6" t="s">
        <v>26</v>
      </c>
      <c r="K92" s="6" t="s">
        <v>68</v>
      </c>
      <c r="L92" s="7">
        <v>104229780</v>
      </c>
      <c r="M92" s="6" t="s">
        <v>33</v>
      </c>
      <c r="N92" s="6" t="s">
        <v>297</v>
      </c>
      <c r="O92" s="7">
        <v>45366691753</v>
      </c>
      <c r="P92" s="6" t="s">
        <v>572</v>
      </c>
      <c r="Q92" s="6" t="s">
        <v>572</v>
      </c>
      <c r="R92" s="6" t="s">
        <v>28</v>
      </c>
      <c r="S92" s="6" t="s">
        <v>28</v>
      </c>
      <c r="T92" s="8">
        <v>41107</v>
      </c>
      <c r="U92" s="2">
        <v>1825</v>
      </c>
      <c r="V92" s="6" t="s">
        <v>29</v>
      </c>
      <c r="W92" s="9" t="s">
        <v>71</v>
      </c>
      <c r="X92" s="17">
        <f t="shared" si="1"/>
        <v>1.1553240653300121E-3</v>
      </c>
    </row>
    <row r="93" spans="1:24">
      <c r="A93" s="3">
        <v>47</v>
      </c>
      <c r="B93" s="10" t="s">
        <v>23</v>
      </c>
      <c r="C93" s="10" t="s">
        <v>24</v>
      </c>
      <c r="D93" s="11">
        <v>190000010889</v>
      </c>
      <c r="E93" s="10" t="s">
        <v>25</v>
      </c>
      <c r="F93" s="4">
        <v>58475</v>
      </c>
      <c r="G93" s="10" t="s">
        <v>34</v>
      </c>
      <c r="H93" s="10" t="s">
        <v>32</v>
      </c>
      <c r="I93" s="4">
        <v>43</v>
      </c>
      <c r="J93" s="10" t="s">
        <v>26</v>
      </c>
      <c r="K93" s="10" t="s">
        <v>68</v>
      </c>
      <c r="L93" s="11">
        <v>104229780</v>
      </c>
      <c r="M93" s="10" t="s">
        <v>33</v>
      </c>
      <c r="N93" s="10" t="s">
        <v>321</v>
      </c>
      <c r="O93" s="11">
        <v>82556288787</v>
      </c>
      <c r="P93" s="10" t="s">
        <v>573</v>
      </c>
      <c r="Q93" s="10" t="s">
        <v>573</v>
      </c>
      <c r="R93" s="10" t="s">
        <v>28</v>
      </c>
      <c r="S93" s="10" t="s">
        <v>28</v>
      </c>
      <c r="T93" s="12">
        <v>41107</v>
      </c>
      <c r="U93" s="4">
        <v>1825</v>
      </c>
      <c r="V93" s="10" t="s">
        <v>29</v>
      </c>
      <c r="W93" s="13" t="s">
        <v>71</v>
      </c>
      <c r="X93" s="17">
        <f t="shared" si="1"/>
        <v>1.1553240653300121E-3</v>
      </c>
    </row>
    <row r="94" spans="1:24">
      <c r="A94" s="1">
        <v>47</v>
      </c>
      <c r="B94" s="6" t="s">
        <v>23</v>
      </c>
      <c r="C94" s="6" t="s">
        <v>24</v>
      </c>
      <c r="D94" s="7">
        <v>190000010889</v>
      </c>
      <c r="E94" s="6" t="s">
        <v>25</v>
      </c>
      <c r="F94" s="2">
        <v>58475</v>
      </c>
      <c r="G94" s="6" t="s">
        <v>34</v>
      </c>
      <c r="H94" s="6" t="s">
        <v>32</v>
      </c>
      <c r="I94" s="2">
        <v>43</v>
      </c>
      <c r="J94" s="6" t="s">
        <v>26</v>
      </c>
      <c r="K94" s="6" t="s">
        <v>68</v>
      </c>
      <c r="L94" s="7">
        <v>104229780</v>
      </c>
      <c r="M94" s="6" t="s">
        <v>33</v>
      </c>
      <c r="N94" s="6" t="s">
        <v>255</v>
      </c>
      <c r="O94" s="7">
        <v>4269510773</v>
      </c>
      <c r="P94" s="6" t="s">
        <v>574</v>
      </c>
      <c r="Q94" s="6" t="s">
        <v>574</v>
      </c>
      <c r="R94" s="6" t="s">
        <v>28</v>
      </c>
      <c r="S94" s="6" t="s">
        <v>28</v>
      </c>
      <c r="T94" s="8">
        <v>41107</v>
      </c>
      <c r="U94" s="2">
        <v>1825</v>
      </c>
      <c r="V94" s="6" t="s">
        <v>29</v>
      </c>
      <c r="W94" s="9" t="s">
        <v>71</v>
      </c>
      <c r="X94" s="17">
        <f t="shared" si="1"/>
        <v>1.1553240653300121E-3</v>
      </c>
    </row>
    <row r="95" spans="1:24">
      <c r="A95" s="3">
        <v>47</v>
      </c>
      <c r="B95" s="10" t="s">
        <v>23</v>
      </c>
      <c r="C95" s="10" t="s">
        <v>24</v>
      </c>
      <c r="D95" s="11">
        <v>190000010889</v>
      </c>
      <c r="E95" s="10" t="s">
        <v>25</v>
      </c>
      <c r="F95" s="4">
        <v>58475</v>
      </c>
      <c r="G95" s="10" t="s">
        <v>34</v>
      </c>
      <c r="H95" s="10" t="s">
        <v>32</v>
      </c>
      <c r="I95" s="4">
        <v>43</v>
      </c>
      <c r="J95" s="10" t="s">
        <v>26</v>
      </c>
      <c r="K95" s="10" t="s">
        <v>68</v>
      </c>
      <c r="L95" s="11">
        <v>104229780</v>
      </c>
      <c r="M95" s="10" t="s">
        <v>33</v>
      </c>
      <c r="N95" s="10" t="s">
        <v>292</v>
      </c>
      <c r="O95" s="11">
        <v>9845023789</v>
      </c>
      <c r="P95" s="10" t="s">
        <v>575</v>
      </c>
      <c r="Q95" s="10" t="s">
        <v>575</v>
      </c>
      <c r="R95" s="10" t="s">
        <v>28</v>
      </c>
      <c r="S95" s="10" t="s">
        <v>28</v>
      </c>
      <c r="T95" s="12">
        <v>41107</v>
      </c>
      <c r="U95" s="4">
        <v>1825</v>
      </c>
      <c r="V95" s="10" t="s">
        <v>29</v>
      </c>
      <c r="W95" s="13" t="s">
        <v>71</v>
      </c>
      <c r="X95" s="17">
        <f t="shared" si="1"/>
        <v>1.1553240653300121E-3</v>
      </c>
    </row>
    <row r="96" spans="1:24">
      <c r="A96" s="1">
        <v>47</v>
      </c>
      <c r="B96" s="6" t="s">
        <v>23</v>
      </c>
      <c r="C96" s="6" t="s">
        <v>24</v>
      </c>
      <c r="D96" s="7">
        <v>190000010889</v>
      </c>
      <c r="E96" s="6" t="s">
        <v>25</v>
      </c>
      <c r="F96" s="2">
        <v>58475</v>
      </c>
      <c r="G96" s="6" t="s">
        <v>34</v>
      </c>
      <c r="H96" s="6" t="s">
        <v>32</v>
      </c>
      <c r="I96" s="2">
        <v>43</v>
      </c>
      <c r="J96" s="6" t="s">
        <v>26</v>
      </c>
      <c r="K96" s="6" t="s">
        <v>68</v>
      </c>
      <c r="L96" s="7">
        <v>104229780</v>
      </c>
      <c r="M96" s="6" t="s">
        <v>33</v>
      </c>
      <c r="N96" s="6" t="s">
        <v>278</v>
      </c>
      <c r="O96" s="7">
        <v>74048767704</v>
      </c>
      <c r="P96" s="6" t="s">
        <v>576</v>
      </c>
      <c r="Q96" s="6" t="s">
        <v>576</v>
      </c>
      <c r="R96" s="6" t="s">
        <v>28</v>
      </c>
      <c r="S96" s="6" t="s">
        <v>28</v>
      </c>
      <c r="T96" s="8">
        <v>41107</v>
      </c>
      <c r="U96" s="2">
        <v>1825</v>
      </c>
      <c r="V96" s="6" t="s">
        <v>29</v>
      </c>
      <c r="W96" s="9" t="s">
        <v>71</v>
      </c>
      <c r="X96" s="17">
        <f t="shared" si="1"/>
        <v>1.1553240653300121E-3</v>
      </c>
    </row>
    <row r="97" spans="1:24">
      <c r="A97" s="3">
        <v>47</v>
      </c>
      <c r="B97" s="10" t="s">
        <v>23</v>
      </c>
      <c r="C97" s="10" t="s">
        <v>24</v>
      </c>
      <c r="D97" s="11">
        <v>190000010889</v>
      </c>
      <c r="E97" s="10" t="s">
        <v>25</v>
      </c>
      <c r="F97" s="4">
        <v>58475</v>
      </c>
      <c r="G97" s="10" t="s">
        <v>34</v>
      </c>
      <c r="H97" s="10" t="s">
        <v>32</v>
      </c>
      <c r="I97" s="4">
        <v>43</v>
      </c>
      <c r="J97" s="10" t="s">
        <v>26</v>
      </c>
      <c r="K97" s="10" t="s">
        <v>68</v>
      </c>
      <c r="L97" s="11">
        <v>104229780</v>
      </c>
      <c r="M97" s="10" t="s">
        <v>33</v>
      </c>
      <c r="N97" s="10" t="s">
        <v>216</v>
      </c>
      <c r="O97" s="11">
        <v>56138148720</v>
      </c>
      <c r="P97" s="10" t="s">
        <v>577</v>
      </c>
      <c r="Q97" s="10" t="s">
        <v>578</v>
      </c>
      <c r="R97" s="10" t="s">
        <v>28</v>
      </c>
      <c r="S97" s="10" t="s">
        <v>28</v>
      </c>
      <c r="T97" s="12">
        <v>41107</v>
      </c>
      <c r="U97" s="4">
        <v>1825</v>
      </c>
      <c r="V97" s="10" t="s">
        <v>29</v>
      </c>
      <c r="W97" s="13" t="s">
        <v>71</v>
      </c>
      <c r="X97" s="17">
        <f t="shared" si="1"/>
        <v>1.1553240653300121E-3</v>
      </c>
    </row>
    <row r="98" spans="1:24">
      <c r="A98" s="1">
        <v>47</v>
      </c>
      <c r="B98" s="6" t="s">
        <v>23</v>
      </c>
      <c r="C98" s="6" t="s">
        <v>24</v>
      </c>
      <c r="D98" s="7">
        <v>190000010889</v>
      </c>
      <c r="E98" s="6" t="s">
        <v>25</v>
      </c>
      <c r="F98" s="2">
        <v>58475</v>
      </c>
      <c r="G98" s="6" t="s">
        <v>34</v>
      </c>
      <c r="H98" s="6" t="s">
        <v>32</v>
      </c>
      <c r="I98" s="2">
        <v>43</v>
      </c>
      <c r="J98" s="6" t="s">
        <v>26</v>
      </c>
      <c r="K98" s="6" t="s">
        <v>68</v>
      </c>
      <c r="L98" s="7">
        <v>104229780</v>
      </c>
      <c r="M98" s="6" t="s">
        <v>33</v>
      </c>
      <c r="N98" s="6" t="s">
        <v>67</v>
      </c>
      <c r="O98" s="7">
        <v>47236140791</v>
      </c>
      <c r="P98" s="6" t="s">
        <v>579</v>
      </c>
      <c r="Q98" s="6" t="s">
        <v>579</v>
      </c>
      <c r="R98" s="6" t="s">
        <v>28</v>
      </c>
      <c r="S98" s="6" t="s">
        <v>28</v>
      </c>
      <c r="T98" s="8">
        <v>41107</v>
      </c>
      <c r="U98" s="2">
        <v>365</v>
      </c>
      <c r="V98" s="6" t="s">
        <v>29</v>
      </c>
      <c r="W98" s="9" t="s">
        <v>71</v>
      </c>
      <c r="X98" s="17">
        <f t="shared" si="1"/>
        <v>2.3106481306600242E-4</v>
      </c>
    </row>
    <row r="99" spans="1:24">
      <c r="A99" s="3">
        <v>47</v>
      </c>
      <c r="B99" s="10" t="s">
        <v>23</v>
      </c>
      <c r="C99" s="10" t="s">
        <v>24</v>
      </c>
      <c r="D99" s="11">
        <v>190000010889</v>
      </c>
      <c r="E99" s="10" t="s">
        <v>25</v>
      </c>
      <c r="F99" s="4">
        <v>58475</v>
      </c>
      <c r="G99" s="10" t="s">
        <v>34</v>
      </c>
      <c r="H99" s="10" t="s">
        <v>32</v>
      </c>
      <c r="I99" s="4">
        <v>43</v>
      </c>
      <c r="J99" s="10" t="s">
        <v>26</v>
      </c>
      <c r="K99" s="10" t="s">
        <v>68</v>
      </c>
      <c r="L99" s="11">
        <v>104229780</v>
      </c>
      <c r="M99" s="10" t="s">
        <v>33</v>
      </c>
      <c r="N99" s="10" t="s">
        <v>202</v>
      </c>
      <c r="O99" s="11">
        <v>14175434771</v>
      </c>
      <c r="P99" s="10" t="s">
        <v>580</v>
      </c>
      <c r="Q99" s="10" t="s">
        <v>580</v>
      </c>
      <c r="R99" s="10" t="s">
        <v>28</v>
      </c>
      <c r="S99" s="10" t="s">
        <v>28</v>
      </c>
      <c r="T99" s="12">
        <v>41107</v>
      </c>
      <c r="U99" s="4">
        <v>1825</v>
      </c>
      <c r="V99" s="10" t="s">
        <v>29</v>
      </c>
      <c r="W99" s="13" t="s">
        <v>71</v>
      </c>
      <c r="X99" s="17">
        <f t="shared" si="1"/>
        <v>1.1553240653300121E-3</v>
      </c>
    </row>
    <row r="100" spans="1:24">
      <c r="A100" s="1">
        <v>47</v>
      </c>
      <c r="B100" s="6" t="s">
        <v>23</v>
      </c>
      <c r="C100" s="6" t="s">
        <v>24</v>
      </c>
      <c r="D100" s="7">
        <v>190000010889</v>
      </c>
      <c r="E100" s="6" t="s">
        <v>25</v>
      </c>
      <c r="F100" s="2">
        <v>58475</v>
      </c>
      <c r="G100" s="6" t="s">
        <v>34</v>
      </c>
      <c r="H100" s="6" t="s">
        <v>32</v>
      </c>
      <c r="I100" s="2">
        <v>43</v>
      </c>
      <c r="J100" s="6" t="s">
        <v>26</v>
      </c>
      <c r="K100" s="6" t="s">
        <v>68</v>
      </c>
      <c r="L100" s="7">
        <v>104229780</v>
      </c>
      <c r="M100" s="6" t="s">
        <v>33</v>
      </c>
      <c r="N100" s="6" t="s">
        <v>123</v>
      </c>
      <c r="O100" s="7">
        <v>10042639700</v>
      </c>
      <c r="P100" s="6" t="s">
        <v>581</v>
      </c>
      <c r="Q100" s="6" t="s">
        <v>581</v>
      </c>
      <c r="R100" s="6" t="s">
        <v>28</v>
      </c>
      <c r="S100" s="6" t="s">
        <v>28</v>
      </c>
      <c r="T100" s="8">
        <v>41107</v>
      </c>
      <c r="U100" s="2">
        <v>1095</v>
      </c>
      <c r="V100" s="6" t="s">
        <v>29</v>
      </c>
      <c r="W100" s="9" t="s">
        <v>71</v>
      </c>
      <c r="X100" s="17">
        <f t="shared" si="1"/>
        <v>6.9319443919800723E-4</v>
      </c>
    </row>
    <row r="101" spans="1:24">
      <c r="A101" s="3">
        <v>47</v>
      </c>
      <c r="B101" s="10" t="s">
        <v>23</v>
      </c>
      <c r="C101" s="10" t="s">
        <v>24</v>
      </c>
      <c r="D101" s="11">
        <v>190000010889</v>
      </c>
      <c r="E101" s="10" t="s">
        <v>25</v>
      </c>
      <c r="F101" s="4">
        <v>58475</v>
      </c>
      <c r="G101" s="10" t="s">
        <v>34</v>
      </c>
      <c r="H101" s="10" t="s">
        <v>32</v>
      </c>
      <c r="I101" s="4">
        <v>43</v>
      </c>
      <c r="J101" s="10" t="s">
        <v>26</v>
      </c>
      <c r="K101" s="10" t="s">
        <v>68</v>
      </c>
      <c r="L101" s="11">
        <v>104229780</v>
      </c>
      <c r="M101" s="10" t="s">
        <v>27</v>
      </c>
      <c r="N101" s="10" t="s">
        <v>55</v>
      </c>
      <c r="O101" s="11">
        <v>14596166773</v>
      </c>
      <c r="P101" s="10" t="s">
        <v>582</v>
      </c>
      <c r="Q101" s="10" t="s">
        <v>583</v>
      </c>
      <c r="R101" s="10" t="s">
        <v>28</v>
      </c>
      <c r="S101" s="10" t="s">
        <v>28</v>
      </c>
      <c r="T101" s="12">
        <v>41107</v>
      </c>
      <c r="U101" s="4">
        <v>365</v>
      </c>
      <c r="V101" s="10" t="s">
        <v>29</v>
      </c>
      <c r="W101" s="13" t="s">
        <v>71</v>
      </c>
      <c r="X101" s="17">
        <f t="shared" si="1"/>
        <v>2.3106481306600242E-4</v>
      </c>
    </row>
    <row r="102" spans="1:24">
      <c r="A102" s="1">
        <v>47</v>
      </c>
      <c r="B102" s="6" t="s">
        <v>23</v>
      </c>
      <c r="C102" s="6" t="s">
        <v>24</v>
      </c>
      <c r="D102" s="7">
        <v>190000010889</v>
      </c>
      <c r="E102" s="6" t="s">
        <v>25</v>
      </c>
      <c r="F102" s="2">
        <v>58475</v>
      </c>
      <c r="G102" s="6" t="s">
        <v>34</v>
      </c>
      <c r="H102" s="6" t="s">
        <v>32</v>
      </c>
      <c r="I102" s="2">
        <v>43</v>
      </c>
      <c r="J102" s="6" t="s">
        <v>26</v>
      </c>
      <c r="K102" s="6" t="s">
        <v>68</v>
      </c>
      <c r="L102" s="7">
        <v>104229780</v>
      </c>
      <c r="M102" s="6" t="s">
        <v>33</v>
      </c>
      <c r="N102" s="6" t="s">
        <v>233</v>
      </c>
      <c r="O102" s="7">
        <v>13539997776</v>
      </c>
      <c r="P102" s="6" t="s">
        <v>584</v>
      </c>
      <c r="Q102" s="6" t="s">
        <v>584</v>
      </c>
      <c r="R102" s="6" t="s">
        <v>28</v>
      </c>
      <c r="S102" s="6" t="s">
        <v>28</v>
      </c>
      <c r="T102" s="8">
        <v>41107</v>
      </c>
      <c r="U102" s="2">
        <v>1825</v>
      </c>
      <c r="V102" s="6" t="s">
        <v>29</v>
      </c>
      <c r="W102" s="9" t="s">
        <v>71</v>
      </c>
      <c r="X102" s="17">
        <f t="shared" si="1"/>
        <v>1.1553240653300121E-3</v>
      </c>
    </row>
    <row r="103" spans="1:24">
      <c r="A103" s="3">
        <v>47</v>
      </c>
      <c r="B103" s="10" t="s">
        <v>23</v>
      </c>
      <c r="C103" s="10" t="s">
        <v>24</v>
      </c>
      <c r="D103" s="11">
        <v>190000010889</v>
      </c>
      <c r="E103" s="10" t="s">
        <v>25</v>
      </c>
      <c r="F103" s="4">
        <v>58475</v>
      </c>
      <c r="G103" s="10" t="s">
        <v>34</v>
      </c>
      <c r="H103" s="10" t="s">
        <v>32</v>
      </c>
      <c r="I103" s="4">
        <v>43</v>
      </c>
      <c r="J103" s="10" t="s">
        <v>26</v>
      </c>
      <c r="K103" s="10" t="s">
        <v>68</v>
      </c>
      <c r="L103" s="11">
        <v>104229780</v>
      </c>
      <c r="M103" s="10" t="s">
        <v>33</v>
      </c>
      <c r="N103" s="10" t="s">
        <v>82</v>
      </c>
      <c r="O103" s="11">
        <v>3940874701</v>
      </c>
      <c r="P103" s="10" t="s">
        <v>585</v>
      </c>
      <c r="Q103" s="10" t="s">
        <v>585</v>
      </c>
      <c r="R103" s="10" t="s">
        <v>28</v>
      </c>
      <c r="S103" s="10" t="s">
        <v>28</v>
      </c>
      <c r="T103" s="12">
        <v>41107</v>
      </c>
      <c r="U103" s="4">
        <v>1925</v>
      </c>
      <c r="V103" s="10" t="s">
        <v>29</v>
      </c>
      <c r="W103" s="13" t="s">
        <v>71</v>
      </c>
      <c r="X103" s="17">
        <f t="shared" si="1"/>
        <v>1.2186294935672729E-3</v>
      </c>
    </row>
    <row r="104" spans="1:24">
      <c r="A104" s="1">
        <v>47</v>
      </c>
      <c r="B104" s="6" t="s">
        <v>23</v>
      </c>
      <c r="C104" s="6" t="s">
        <v>24</v>
      </c>
      <c r="D104" s="7">
        <v>190000010889</v>
      </c>
      <c r="E104" s="6" t="s">
        <v>25</v>
      </c>
      <c r="F104" s="2">
        <v>58475</v>
      </c>
      <c r="G104" s="6" t="s">
        <v>34</v>
      </c>
      <c r="H104" s="6" t="s">
        <v>32</v>
      </c>
      <c r="I104" s="2">
        <v>43</v>
      </c>
      <c r="J104" s="6" t="s">
        <v>26</v>
      </c>
      <c r="K104" s="6" t="s">
        <v>68</v>
      </c>
      <c r="L104" s="7">
        <v>104229780</v>
      </c>
      <c r="M104" s="6" t="s">
        <v>33</v>
      </c>
      <c r="N104" s="6" t="s">
        <v>262</v>
      </c>
      <c r="O104" s="7">
        <v>97566829220</v>
      </c>
      <c r="P104" s="6" t="s">
        <v>586</v>
      </c>
      <c r="Q104" s="6" t="s">
        <v>587</v>
      </c>
      <c r="R104" s="6" t="s">
        <v>28</v>
      </c>
      <c r="S104" s="6" t="s">
        <v>28</v>
      </c>
      <c r="T104" s="8">
        <v>41107</v>
      </c>
      <c r="U104" s="2">
        <v>1925</v>
      </c>
      <c r="V104" s="6" t="s">
        <v>29</v>
      </c>
      <c r="W104" s="9" t="s">
        <v>71</v>
      </c>
      <c r="X104" s="17">
        <f t="shared" si="1"/>
        <v>1.2186294935672729E-3</v>
      </c>
    </row>
    <row r="105" spans="1:24">
      <c r="A105" s="3">
        <v>47</v>
      </c>
      <c r="B105" s="10" t="s">
        <v>23</v>
      </c>
      <c r="C105" s="10" t="s">
        <v>24</v>
      </c>
      <c r="D105" s="11">
        <v>190000010889</v>
      </c>
      <c r="E105" s="10" t="s">
        <v>25</v>
      </c>
      <c r="F105" s="4">
        <v>58475</v>
      </c>
      <c r="G105" s="10" t="s">
        <v>34</v>
      </c>
      <c r="H105" s="10" t="s">
        <v>32</v>
      </c>
      <c r="I105" s="4">
        <v>43</v>
      </c>
      <c r="J105" s="10" t="s">
        <v>26</v>
      </c>
      <c r="K105" s="10" t="s">
        <v>68</v>
      </c>
      <c r="L105" s="11">
        <v>104229780</v>
      </c>
      <c r="M105" s="10" t="s">
        <v>33</v>
      </c>
      <c r="N105" s="10" t="s">
        <v>346</v>
      </c>
      <c r="O105" s="11">
        <v>8290995733</v>
      </c>
      <c r="P105" s="10" t="s">
        <v>588</v>
      </c>
      <c r="Q105" s="10" t="s">
        <v>589</v>
      </c>
      <c r="R105" s="10" t="s">
        <v>28</v>
      </c>
      <c r="S105" s="10" t="s">
        <v>28</v>
      </c>
      <c r="T105" s="12">
        <v>41107</v>
      </c>
      <c r="U105" s="4">
        <v>1825</v>
      </c>
      <c r="V105" s="10" t="s">
        <v>29</v>
      </c>
      <c r="W105" s="13" t="s">
        <v>71</v>
      </c>
      <c r="X105" s="17">
        <f t="shared" si="1"/>
        <v>1.1553240653300121E-3</v>
      </c>
    </row>
    <row r="106" spans="1:24">
      <c r="A106" s="1">
        <v>47</v>
      </c>
      <c r="B106" s="6" t="s">
        <v>23</v>
      </c>
      <c r="C106" s="6" t="s">
        <v>24</v>
      </c>
      <c r="D106" s="7">
        <v>190000010889</v>
      </c>
      <c r="E106" s="6" t="s">
        <v>25</v>
      </c>
      <c r="F106" s="2">
        <v>58475</v>
      </c>
      <c r="G106" s="6" t="s">
        <v>34</v>
      </c>
      <c r="H106" s="6" t="s">
        <v>32</v>
      </c>
      <c r="I106" s="2">
        <v>43</v>
      </c>
      <c r="J106" s="6" t="s">
        <v>26</v>
      </c>
      <c r="K106" s="6" t="s">
        <v>68</v>
      </c>
      <c r="L106" s="7">
        <v>104229780</v>
      </c>
      <c r="M106" s="6" t="s">
        <v>33</v>
      </c>
      <c r="N106" s="6" t="s">
        <v>93</v>
      </c>
      <c r="O106" s="7">
        <v>44144245004</v>
      </c>
      <c r="P106" s="6" t="s">
        <v>590</v>
      </c>
      <c r="Q106" s="6" t="s">
        <v>590</v>
      </c>
      <c r="R106" s="6" t="s">
        <v>28</v>
      </c>
      <c r="S106" s="6" t="s">
        <v>28</v>
      </c>
      <c r="T106" s="8">
        <v>41107</v>
      </c>
      <c r="U106" s="2">
        <v>1825</v>
      </c>
      <c r="V106" s="6" t="s">
        <v>29</v>
      </c>
      <c r="W106" s="9" t="s">
        <v>71</v>
      </c>
      <c r="X106" s="17">
        <f t="shared" si="1"/>
        <v>1.1553240653300121E-3</v>
      </c>
    </row>
    <row r="107" spans="1:24">
      <c r="A107" s="3">
        <v>47</v>
      </c>
      <c r="B107" s="10" t="s">
        <v>23</v>
      </c>
      <c r="C107" s="10" t="s">
        <v>24</v>
      </c>
      <c r="D107" s="11">
        <v>190000010889</v>
      </c>
      <c r="E107" s="10" t="s">
        <v>25</v>
      </c>
      <c r="F107" s="4">
        <v>58475</v>
      </c>
      <c r="G107" s="10" t="s">
        <v>34</v>
      </c>
      <c r="H107" s="10" t="s">
        <v>32</v>
      </c>
      <c r="I107" s="4">
        <v>43</v>
      </c>
      <c r="J107" s="10" t="s">
        <v>26</v>
      </c>
      <c r="K107" s="10" t="s">
        <v>68</v>
      </c>
      <c r="L107" s="11">
        <v>104229780</v>
      </c>
      <c r="M107" s="10" t="s">
        <v>33</v>
      </c>
      <c r="N107" s="10" t="s">
        <v>65</v>
      </c>
      <c r="O107" s="11">
        <v>8672018788</v>
      </c>
      <c r="P107" s="10" t="s">
        <v>591</v>
      </c>
      <c r="Q107" s="10" t="s">
        <v>592</v>
      </c>
      <c r="R107" s="10" t="s">
        <v>28</v>
      </c>
      <c r="S107" s="10" t="s">
        <v>28</v>
      </c>
      <c r="T107" s="12">
        <v>41107</v>
      </c>
      <c r="U107" s="4">
        <v>1825</v>
      </c>
      <c r="V107" s="10" t="s">
        <v>29</v>
      </c>
      <c r="W107" s="13" t="s">
        <v>71</v>
      </c>
      <c r="X107" s="17">
        <f t="shared" si="1"/>
        <v>1.1553240653300121E-3</v>
      </c>
    </row>
    <row r="108" spans="1:24">
      <c r="A108" s="1">
        <v>47</v>
      </c>
      <c r="B108" s="6" t="s">
        <v>23</v>
      </c>
      <c r="C108" s="6" t="s">
        <v>24</v>
      </c>
      <c r="D108" s="7">
        <v>190000010889</v>
      </c>
      <c r="E108" s="6" t="s">
        <v>25</v>
      </c>
      <c r="F108" s="2">
        <v>58475</v>
      </c>
      <c r="G108" s="6" t="s">
        <v>34</v>
      </c>
      <c r="H108" s="6" t="s">
        <v>32</v>
      </c>
      <c r="I108" s="2">
        <v>43</v>
      </c>
      <c r="J108" s="6" t="s">
        <v>26</v>
      </c>
      <c r="K108" s="6" t="s">
        <v>68</v>
      </c>
      <c r="L108" s="7">
        <v>104229780</v>
      </c>
      <c r="M108" s="6" t="s">
        <v>33</v>
      </c>
      <c r="N108" s="6" t="s">
        <v>49</v>
      </c>
      <c r="O108" s="7">
        <v>12313231755</v>
      </c>
      <c r="P108" s="6" t="s">
        <v>593</v>
      </c>
      <c r="Q108" s="6" t="s">
        <v>593</v>
      </c>
      <c r="R108" s="6" t="s">
        <v>28</v>
      </c>
      <c r="S108" s="6" t="s">
        <v>28</v>
      </c>
      <c r="T108" s="8">
        <v>41107</v>
      </c>
      <c r="U108" s="2">
        <v>1825</v>
      </c>
      <c r="V108" s="6" t="s">
        <v>29</v>
      </c>
      <c r="W108" s="9" t="s">
        <v>71</v>
      </c>
      <c r="X108" s="17">
        <f t="shared" si="1"/>
        <v>1.1553240653300121E-3</v>
      </c>
    </row>
    <row r="109" spans="1:24">
      <c r="A109" s="3">
        <v>47</v>
      </c>
      <c r="B109" s="10" t="s">
        <v>23</v>
      </c>
      <c r="C109" s="10" t="s">
        <v>24</v>
      </c>
      <c r="D109" s="11">
        <v>190000010889</v>
      </c>
      <c r="E109" s="10" t="s">
        <v>25</v>
      </c>
      <c r="F109" s="4">
        <v>58475</v>
      </c>
      <c r="G109" s="10" t="s">
        <v>34</v>
      </c>
      <c r="H109" s="10" t="s">
        <v>32</v>
      </c>
      <c r="I109" s="4">
        <v>43</v>
      </c>
      <c r="J109" s="10" t="s">
        <v>26</v>
      </c>
      <c r="K109" s="10" t="s">
        <v>68</v>
      </c>
      <c r="L109" s="11">
        <v>104229780</v>
      </c>
      <c r="M109" s="10" t="s">
        <v>33</v>
      </c>
      <c r="N109" s="10" t="s">
        <v>238</v>
      </c>
      <c r="O109" s="11">
        <v>15080327774</v>
      </c>
      <c r="P109" s="10" t="s">
        <v>594</v>
      </c>
      <c r="Q109" s="10" t="s">
        <v>594</v>
      </c>
      <c r="R109" s="10" t="s">
        <v>28</v>
      </c>
      <c r="S109" s="10" t="s">
        <v>28</v>
      </c>
      <c r="T109" s="12">
        <v>41107</v>
      </c>
      <c r="U109" s="4">
        <v>1825</v>
      </c>
      <c r="V109" s="10" t="s">
        <v>29</v>
      </c>
      <c r="W109" s="13" t="s">
        <v>71</v>
      </c>
      <c r="X109" s="17">
        <f t="shared" si="1"/>
        <v>1.1553240653300121E-3</v>
      </c>
    </row>
    <row r="110" spans="1:24">
      <c r="A110" s="1">
        <v>47</v>
      </c>
      <c r="B110" s="6" t="s">
        <v>23</v>
      </c>
      <c r="C110" s="6" t="s">
        <v>24</v>
      </c>
      <c r="D110" s="7">
        <v>190000010889</v>
      </c>
      <c r="E110" s="6" t="s">
        <v>25</v>
      </c>
      <c r="F110" s="2">
        <v>58475</v>
      </c>
      <c r="G110" s="6" t="s">
        <v>34</v>
      </c>
      <c r="H110" s="6" t="s">
        <v>32</v>
      </c>
      <c r="I110" s="2">
        <v>43</v>
      </c>
      <c r="J110" s="6" t="s">
        <v>26</v>
      </c>
      <c r="K110" s="6" t="s">
        <v>68</v>
      </c>
      <c r="L110" s="7">
        <v>104229780</v>
      </c>
      <c r="M110" s="6" t="s">
        <v>33</v>
      </c>
      <c r="N110" s="6" t="s">
        <v>236</v>
      </c>
      <c r="O110" s="7">
        <v>8194931711</v>
      </c>
      <c r="P110" s="6" t="s">
        <v>595</v>
      </c>
      <c r="Q110" s="6" t="s">
        <v>595</v>
      </c>
      <c r="R110" s="6" t="s">
        <v>28</v>
      </c>
      <c r="S110" s="6" t="s">
        <v>28</v>
      </c>
      <c r="T110" s="8">
        <v>41107</v>
      </c>
      <c r="U110" s="2">
        <v>365</v>
      </c>
      <c r="V110" s="6" t="s">
        <v>29</v>
      </c>
      <c r="W110" s="9" t="s">
        <v>71</v>
      </c>
      <c r="X110" s="17">
        <f t="shared" si="1"/>
        <v>2.3106481306600242E-4</v>
      </c>
    </row>
    <row r="111" spans="1:24">
      <c r="A111" s="3">
        <v>47</v>
      </c>
      <c r="B111" s="10" t="s">
        <v>23</v>
      </c>
      <c r="C111" s="10" t="s">
        <v>24</v>
      </c>
      <c r="D111" s="11">
        <v>190000010889</v>
      </c>
      <c r="E111" s="10" t="s">
        <v>25</v>
      </c>
      <c r="F111" s="4">
        <v>58475</v>
      </c>
      <c r="G111" s="10" t="s">
        <v>34</v>
      </c>
      <c r="H111" s="10" t="s">
        <v>32</v>
      </c>
      <c r="I111" s="4">
        <v>43</v>
      </c>
      <c r="J111" s="10" t="s">
        <v>26</v>
      </c>
      <c r="K111" s="10" t="s">
        <v>68</v>
      </c>
      <c r="L111" s="11">
        <v>104229780</v>
      </c>
      <c r="M111" s="10" t="s">
        <v>33</v>
      </c>
      <c r="N111" s="10" t="s">
        <v>75</v>
      </c>
      <c r="O111" s="11">
        <v>50736485791</v>
      </c>
      <c r="P111" s="10" t="s">
        <v>596</v>
      </c>
      <c r="Q111" s="10" t="s">
        <v>597</v>
      </c>
      <c r="R111" s="10" t="s">
        <v>28</v>
      </c>
      <c r="S111" s="10" t="s">
        <v>28</v>
      </c>
      <c r="T111" s="12">
        <v>41107</v>
      </c>
      <c r="U111" s="4">
        <v>1825</v>
      </c>
      <c r="V111" s="10" t="s">
        <v>29</v>
      </c>
      <c r="W111" s="13" t="s">
        <v>71</v>
      </c>
      <c r="X111" s="17">
        <f t="shared" si="1"/>
        <v>1.1553240653300121E-3</v>
      </c>
    </row>
    <row r="112" spans="1:24">
      <c r="A112" s="1">
        <v>47</v>
      </c>
      <c r="B112" s="6" t="s">
        <v>23</v>
      </c>
      <c r="C112" s="6" t="s">
        <v>24</v>
      </c>
      <c r="D112" s="7">
        <v>190000010889</v>
      </c>
      <c r="E112" s="6" t="s">
        <v>25</v>
      </c>
      <c r="F112" s="2">
        <v>58475</v>
      </c>
      <c r="G112" s="6" t="s">
        <v>34</v>
      </c>
      <c r="H112" s="6" t="s">
        <v>32</v>
      </c>
      <c r="I112" s="2">
        <v>43</v>
      </c>
      <c r="J112" s="6" t="s">
        <v>26</v>
      </c>
      <c r="K112" s="6" t="s">
        <v>68</v>
      </c>
      <c r="L112" s="7">
        <v>104229780</v>
      </c>
      <c r="M112" s="6" t="s">
        <v>33</v>
      </c>
      <c r="N112" s="6" t="s">
        <v>310</v>
      </c>
      <c r="O112" s="7">
        <v>82350370763</v>
      </c>
      <c r="P112" s="6" t="s">
        <v>598</v>
      </c>
      <c r="Q112" s="6" t="s">
        <v>599</v>
      </c>
      <c r="R112" s="6" t="s">
        <v>28</v>
      </c>
      <c r="S112" s="6" t="s">
        <v>28</v>
      </c>
      <c r="T112" s="8">
        <v>41107</v>
      </c>
      <c r="U112" s="2">
        <v>1825</v>
      </c>
      <c r="V112" s="6" t="s">
        <v>29</v>
      </c>
      <c r="W112" s="9" t="s">
        <v>71</v>
      </c>
      <c r="X112" s="17">
        <f t="shared" si="1"/>
        <v>1.1553240653300121E-3</v>
      </c>
    </row>
    <row r="113" spans="1:24">
      <c r="A113" s="3">
        <v>47</v>
      </c>
      <c r="B113" s="10" t="s">
        <v>23</v>
      </c>
      <c r="C113" s="10" t="s">
        <v>24</v>
      </c>
      <c r="D113" s="11">
        <v>190000010889</v>
      </c>
      <c r="E113" s="10" t="s">
        <v>25</v>
      </c>
      <c r="F113" s="4">
        <v>58475</v>
      </c>
      <c r="G113" s="10" t="s">
        <v>34</v>
      </c>
      <c r="H113" s="10" t="s">
        <v>32</v>
      </c>
      <c r="I113" s="4">
        <v>43</v>
      </c>
      <c r="J113" s="10" t="s">
        <v>26</v>
      </c>
      <c r="K113" s="10" t="s">
        <v>68</v>
      </c>
      <c r="L113" s="11">
        <v>104229780</v>
      </c>
      <c r="M113" s="10" t="s">
        <v>33</v>
      </c>
      <c r="N113" s="10" t="s">
        <v>234</v>
      </c>
      <c r="O113" s="11">
        <v>7081100708</v>
      </c>
      <c r="P113" s="10" t="s">
        <v>600</v>
      </c>
      <c r="Q113" s="10" t="s">
        <v>600</v>
      </c>
      <c r="R113" s="10" t="s">
        <v>28</v>
      </c>
      <c r="S113" s="10" t="s">
        <v>28</v>
      </c>
      <c r="T113" s="12">
        <v>41107</v>
      </c>
      <c r="U113" s="4">
        <v>1825</v>
      </c>
      <c r="V113" s="10" t="s">
        <v>29</v>
      </c>
      <c r="W113" s="13" t="s">
        <v>71</v>
      </c>
      <c r="X113" s="17">
        <f t="shared" si="1"/>
        <v>1.1553240653300121E-3</v>
      </c>
    </row>
    <row r="114" spans="1:24">
      <c r="A114" s="1">
        <v>47</v>
      </c>
      <c r="B114" s="6" t="s">
        <v>23</v>
      </c>
      <c r="C114" s="6" t="s">
        <v>24</v>
      </c>
      <c r="D114" s="7">
        <v>190000010889</v>
      </c>
      <c r="E114" s="6" t="s">
        <v>25</v>
      </c>
      <c r="F114" s="2">
        <v>58475</v>
      </c>
      <c r="G114" s="6" t="s">
        <v>34</v>
      </c>
      <c r="H114" s="6" t="s">
        <v>32</v>
      </c>
      <c r="I114" s="2">
        <v>43</v>
      </c>
      <c r="J114" s="6" t="s">
        <v>26</v>
      </c>
      <c r="K114" s="6" t="s">
        <v>68</v>
      </c>
      <c r="L114" s="7">
        <v>104229780</v>
      </c>
      <c r="M114" s="6" t="s">
        <v>33</v>
      </c>
      <c r="N114" s="6" t="s">
        <v>56</v>
      </c>
      <c r="O114" s="7">
        <v>77254910749</v>
      </c>
      <c r="P114" s="6" t="s">
        <v>601</v>
      </c>
      <c r="Q114" s="6" t="s">
        <v>601</v>
      </c>
      <c r="R114" s="6" t="s">
        <v>28</v>
      </c>
      <c r="S114" s="6" t="s">
        <v>28</v>
      </c>
      <c r="T114" s="8">
        <v>41107</v>
      </c>
      <c r="U114" s="2">
        <v>1825</v>
      </c>
      <c r="V114" s="6" t="s">
        <v>29</v>
      </c>
      <c r="W114" s="9" t="s">
        <v>71</v>
      </c>
      <c r="X114" s="17">
        <f t="shared" si="1"/>
        <v>1.1553240653300121E-3</v>
      </c>
    </row>
    <row r="115" spans="1:24">
      <c r="A115" s="3">
        <v>47</v>
      </c>
      <c r="B115" s="10" t="s">
        <v>23</v>
      </c>
      <c r="C115" s="10" t="s">
        <v>24</v>
      </c>
      <c r="D115" s="11">
        <v>190000010889</v>
      </c>
      <c r="E115" s="10" t="s">
        <v>25</v>
      </c>
      <c r="F115" s="4">
        <v>58475</v>
      </c>
      <c r="G115" s="10" t="s">
        <v>34</v>
      </c>
      <c r="H115" s="10" t="s">
        <v>32</v>
      </c>
      <c r="I115" s="4">
        <v>43</v>
      </c>
      <c r="J115" s="10" t="s">
        <v>26</v>
      </c>
      <c r="K115" s="10" t="s">
        <v>68</v>
      </c>
      <c r="L115" s="11">
        <v>104229780</v>
      </c>
      <c r="M115" s="10" t="s">
        <v>33</v>
      </c>
      <c r="N115" s="10" t="s">
        <v>198</v>
      </c>
      <c r="O115" s="11">
        <v>7783044778</v>
      </c>
      <c r="P115" s="10" t="s">
        <v>602</v>
      </c>
      <c r="Q115" s="10" t="s">
        <v>602</v>
      </c>
      <c r="R115" s="10" t="s">
        <v>28</v>
      </c>
      <c r="S115" s="10" t="s">
        <v>28</v>
      </c>
      <c r="T115" s="12">
        <v>41107</v>
      </c>
      <c r="U115" s="4">
        <v>365</v>
      </c>
      <c r="V115" s="10" t="s">
        <v>29</v>
      </c>
      <c r="W115" s="13" t="s">
        <v>71</v>
      </c>
      <c r="X115" s="17">
        <f t="shared" si="1"/>
        <v>2.3106481306600242E-4</v>
      </c>
    </row>
    <row r="116" spans="1:24">
      <c r="A116" s="1">
        <v>47</v>
      </c>
      <c r="B116" s="6" t="s">
        <v>23</v>
      </c>
      <c r="C116" s="6" t="s">
        <v>24</v>
      </c>
      <c r="D116" s="7">
        <v>190000010889</v>
      </c>
      <c r="E116" s="6" t="s">
        <v>25</v>
      </c>
      <c r="F116" s="2">
        <v>58475</v>
      </c>
      <c r="G116" s="6" t="s">
        <v>34</v>
      </c>
      <c r="H116" s="6" t="s">
        <v>32</v>
      </c>
      <c r="I116" s="2">
        <v>43</v>
      </c>
      <c r="J116" s="6" t="s">
        <v>26</v>
      </c>
      <c r="K116" s="6" t="s">
        <v>68</v>
      </c>
      <c r="L116" s="7">
        <v>104229780</v>
      </c>
      <c r="M116" s="6" t="s">
        <v>33</v>
      </c>
      <c r="N116" s="6" t="s">
        <v>232</v>
      </c>
      <c r="O116" s="7">
        <v>7731810755</v>
      </c>
      <c r="P116" s="6" t="s">
        <v>603</v>
      </c>
      <c r="Q116" s="6" t="s">
        <v>603</v>
      </c>
      <c r="R116" s="6" t="s">
        <v>28</v>
      </c>
      <c r="S116" s="6" t="s">
        <v>28</v>
      </c>
      <c r="T116" s="8">
        <v>41107</v>
      </c>
      <c r="U116" s="2">
        <v>365</v>
      </c>
      <c r="V116" s="6" t="s">
        <v>29</v>
      </c>
      <c r="W116" s="9" t="s">
        <v>71</v>
      </c>
      <c r="X116" s="17">
        <f t="shared" si="1"/>
        <v>2.3106481306600242E-4</v>
      </c>
    </row>
    <row r="117" spans="1:24">
      <c r="A117" s="3">
        <v>47</v>
      </c>
      <c r="B117" s="10" t="s">
        <v>23</v>
      </c>
      <c r="C117" s="10" t="s">
        <v>24</v>
      </c>
      <c r="D117" s="11">
        <v>190000010889</v>
      </c>
      <c r="E117" s="10" t="s">
        <v>25</v>
      </c>
      <c r="F117" s="4">
        <v>58475</v>
      </c>
      <c r="G117" s="10" t="s">
        <v>34</v>
      </c>
      <c r="H117" s="10" t="s">
        <v>32</v>
      </c>
      <c r="I117" s="4">
        <v>43</v>
      </c>
      <c r="J117" s="10" t="s">
        <v>26</v>
      </c>
      <c r="K117" s="10" t="s">
        <v>68</v>
      </c>
      <c r="L117" s="11">
        <v>104229780</v>
      </c>
      <c r="M117" s="10" t="s">
        <v>33</v>
      </c>
      <c r="N117" s="10" t="s">
        <v>447</v>
      </c>
      <c r="O117" s="11">
        <v>88699773749</v>
      </c>
      <c r="P117" s="10" t="s">
        <v>347</v>
      </c>
      <c r="Q117" s="10" t="s">
        <v>347</v>
      </c>
      <c r="R117" s="10" t="s">
        <v>28</v>
      </c>
      <c r="S117" s="10" t="s">
        <v>28</v>
      </c>
      <c r="T117" s="12">
        <v>41107</v>
      </c>
      <c r="U117" s="4">
        <v>365</v>
      </c>
      <c r="V117" s="10" t="s">
        <v>29</v>
      </c>
      <c r="W117" s="13" t="s">
        <v>71</v>
      </c>
      <c r="X117" s="17">
        <f t="shared" si="1"/>
        <v>2.3106481306600242E-4</v>
      </c>
    </row>
    <row r="118" spans="1:24">
      <c r="A118" s="1">
        <v>47</v>
      </c>
      <c r="B118" s="6" t="s">
        <v>23</v>
      </c>
      <c r="C118" s="6" t="s">
        <v>24</v>
      </c>
      <c r="D118" s="7">
        <v>190000010889</v>
      </c>
      <c r="E118" s="6" t="s">
        <v>25</v>
      </c>
      <c r="F118" s="2">
        <v>58475</v>
      </c>
      <c r="G118" s="6" t="s">
        <v>34</v>
      </c>
      <c r="H118" s="6" t="s">
        <v>32</v>
      </c>
      <c r="I118" s="2">
        <v>43</v>
      </c>
      <c r="J118" s="6" t="s">
        <v>26</v>
      </c>
      <c r="K118" s="6" t="s">
        <v>68</v>
      </c>
      <c r="L118" s="7">
        <v>104229780</v>
      </c>
      <c r="M118" s="6" t="s">
        <v>33</v>
      </c>
      <c r="N118" s="6" t="s">
        <v>59</v>
      </c>
      <c r="O118" s="7">
        <v>84083034734</v>
      </c>
      <c r="P118" s="6" t="s">
        <v>604</v>
      </c>
      <c r="Q118" s="6" t="s">
        <v>604</v>
      </c>
      <c r="R118" s="6" t="s">
        <v>28</v>
      </c>
      <c r="S118" s="6" t="s">
        <v>28</v>
      </c>
      <c r="T118" s="8">
        <v>41107</v>
      </c>
      <c r="U118" s="2">
        <v>1825</v>
      </c>
      <c r="V118" s="6" t="s">
        <v>29</v>
      </c>
      <c r="W118" s="9" t="s">
        <v>71</v>
      </c>
      <c r="X118" s="17">
        <f t="shared" si="1"/>
        <v>1.1553240653300121E-3</v>
      </c>
    </row>
    <row r="119" spans="1:24">
      <c r="A119" s="3">
        <v>47</v>
      </c>
      <c r="B119" s="10" t="s">
        <v>23</v>
      </c>
      <c r="C119" s="10" t="s">
        <v>24</v>
      </c>
      <c r="D119" s="11">
        <v>190000010889</v>
      </c>
      <c r="E119" s="10" t="s">
        <v>25</v>
      </c>
      <c r="F119" s="4">
        <v>58475</v>
      </c>
      <c r="G119" s="10" t="s">
        <v>34</v>
      </c>
      <c r="H119" s="10" t="s">
        <v>32</v>
      </c>
      <c r="I119" s="4">
        <v>43</v>
      </c>
      <c r="J119" s="10" t="s">
        <v>26</v>
      </c>
      <c r="K119" s="10" t="s">
        <v>68</v>
      </c>
      <c r="L119" s="11">
        <v>104229780</v>
      </c>
      <c r="M119" s="10" t="s">
        <v>33</v>
      </c>
      <c r="N119" s="10" t="s">
        <v>99</v>
      </c>
      <c r="O119" s="11">
        <v>7790659723</v>
      </c>
      <c r="P119" s="10" t="s">
        <v>605</v>
      </c>
      <c r="Q119" s="10" t="s">
        <v>605</v>
      </c>
      <c r="R119" s="10" t="s">
        <v>28</v>
      </c>
      <c r="S119" s="10" t="s">
        <v>28</v>
      </c>
      <c r="T119" s="12">
        <v>41107</v>
      </c>
      <c r="U119" s="4">
        <v>1825</v>
      </c>
      <c r="V119" s="10" t="s">
        <v>29</v>
      </c>
      <c r="W119" s="13" t="s">
        <v>71</v>
      </c>
      <c r="X119" s="17">
        <f t="shared" si="1"/>
        <v>1.1553240653300121E-3</v>
      </c>
    </row>
    <row r="120" spans="1:24">
      <c r="A120" s="1">
        <v>47</v>
      </c>
      <c r="B120" s="6" t="s">
        <v>23</v>
      </c>
      <c r="C120" s="6" t="s">
        <v>24</v>
      </c>
      <c r="D120" s="7">
        <v>190000010889</v>
      </c>
      <c r="E120" s="6" t="s">
        <v>25</v>
      </c>
      <c r="F120" s="2">
        <v>58475</v>
      </c>
      <c r="G120" s="6" t="s">
        <v>34</v>
      </c>
      <c r="H120" s="6" t="s">
        <v>32</v>
      </c>
      <c r="I120" s="2">
        <v>43</v>
      </c>
      <c r="J120" s="6" t="s">
        <v>26</v>
      </c>
      <c r="K120" s="6" t="s">
        <v>68</v>
      </c>
      <c r="L120" s="7">
        <v>104229780</v>
      </c>
      <c r="M120" s="6" t="s">
        <v>47</v>
      </c>
      <c r="N120" s="6" t="s">
        <v>127</v>
      </c>
      <c r="O120" s="7">
        <v>7864542000151</v>
      </c>
      <c r="P120" s="6" t="s">
        <v>609</v>
      </c>
      <c r="Q120" s="6" t="s">
        <v>610</v>
      </c>
      <c r="R120" s="6" t="s">
        <v>606</v>
      </c>
      <c r="S120" s="6" t="s">
        <v>607</v>
      </c>
      <c r="T120" s="8">
        <v>41123</v>
      </c>
      <c r="U120" s="2">
        <v>800</v>
      </c>
      <c r="V120" s="6" t="s">
        <v>76</v>
      </c>
      <c r="W120" s="9" t="s">
        <v>611</v>
      </c>
      <c r="X120" s="17">
        <f t="shared" si="1"/>
        <v>5.064434258980875E-4</v>
      </c>
    </row>
    <row r="121" spans="1:24">
      <c r="A121" s="3">
        <v>47</v>
      </c>
      <c r="B121" s="10" t="s">
        <v>23</v>
      </c>
      <c r="C121" s="10" t="s">
        <v>24</v>
      </c>
      <c r="D121" s="11">
        <v>190000010889</v>
      </c>
      <c r="E121" s="10" t="s">
        <v>25</v>
      </c>
      <c r="F121" s="4">
        <v>58475</v>
      </c>
      <c r="G121" s="10" t="s">
        <v>34</v>
      </c>
      <c r="H121" s="10" t="s">
        <v>32</v>
      </c>
      <c r="I121" s="4">
        <v>43</v>
      </c>
      <c r="J121" s="10" t="s">
        <v>26</v>
      </c>
      <c r="K121" s="10" t="s">
        <v>68</v>
      </c>
      <c r="L121" s="11">
        <v>104229780</v>
      </c>
      <c r="M121" s="10" t="s">
        <v>47</v>
      </c>
      <c r="N121" s="10" t="s">
        <v>111</v>
      </c>
      <c r="O121" s="11">
        <v>7864542000151</v>
      </c>
      <c r="P121" s="10" t="s">
        <v>609</v>
      </c>
      <c r="Q121" s="10" t="s">
        <v>610</v>
      </c>
      <c r="R121" s="10" t="s">
        <v>606</v>
      </c>
      <c r="S121" s="10" t="s">
        <v>607</v>
      </c>
      <c r="T121" s="12">
        <v>41129</v>
      </c>
      <c r="U121" s="4">
        <v>2400</v>
      </c>
      <c r="V121" s="10" t="s">
        <v>76</v>
      </c>
      <c r="W121" s="13" t="s">
        <v>612</v>
      </c>
      <c r="X121" s="17">
        <f t="shared" si="1"/>
        <v>1.5193302776942625E-3</v>
      </c>
    </row>
    <row r="122" spans="1:24">
      <c r="A122" s="1">
        <v>47</v>
      </c>
      <c r="B122" s="6" t="s">
        <v>23</v>
      </c>
      <c r="C122" s="6" t="s">
        <v>24</v>
      </c>
      <c r="D122" s="7">
        <v>190000010889</v>
      </c>
      <c r="E122" s="6" t="s">
        <v>25</v>
      </c>
      <c r="F122" s="2">
        <v>58475</v>
      </c>
      <c r="G122" s="6" t="s">
        <v>34</v>
      </c>
      <c r="H122" s="6" t="s">
        <v>32</v>
      </c>
      <c r="I122" s="2">
        <v>43</v>
      </c>
      <c r="J122" s="6" t="s">
        <v>26</v>
      </c>
      <c r="K122" s="6" t="s">
        <v>68</v>
      </c>
      <c r="L122" s="7">
        <v>104229780</v>
      </c>
      <c r="M122" s="6" t="s">
        <v>27</v>
      </c>
      <c r="N122" s="6" t="s">
        <v>150</v>
      </c>
      <c r="O122" s="7">
        <v>7637726746</v>
      </c>
      <c r="P122" s="6" t="s">
        <v>613</v>
      </c>
      <c r="Q122" s="6" t="s">
        <v>614</v>
      </c>
      <c r="R122" s="6" t="s">
        <v>28</v>
      </c>
      <c r="S122" s="6" t="s">
        <v>28</v>
      </c>
      <c r="T122" s="8">
        <v>41107</v>
      </c>
      <c r="U122" s="2">
        <v>1500</v>
      </c>
      <c r="V122" s="6" t="s">
        <v>36</v>
      </c>
      <c r="W122" s="9" t="s">
        <v>328</v>
      </c>
      <c r="X122" s="17">
        <f t="shared" si="1"/>
        <v>9.4958142355891398E-4</v>
      </c>
    </row>
    <row r="123" spans="1:24">
      <c r="A123" s="3">
        <v>47</v>
      </c>
      <c r="B123" s="10" t="s">
        <v>23</v>
      </c>
      <c r="C123" s="10" t="s">
        <v>24</v>
      </c>
      <c r="D123" s="11">
        <v>190000010889</v>
      </c>
      <c r="E123" s="10" t="s">
        <v>25</v>
      </c>
      <c r="F123" s="4">
        <v>58475</v>
      </c>
      <c r="G123" s="10" t="s">
        <v>34</v>
      </c>
      <c r="H123" s="10" t="s">
        <v>32</v>
      </c>
      <c r="I123" s="4">
        <v>43</v>
      </c>
      <c r="J123" s="10" t="s">
        <v>26</v>
      </c>
      <c r="K123" s="10" t="s">
        <v>68</v>
      </c>
      <c r="L123" s="11">
        <v>104229780</v>
      </c>
      <c r="M123" s="10" t="s">
        <v>33</v>
      </c>
      <c r="N123" s="10" t="s">
        <v>73</v>
      </c>
      <c r="O123" s="11">
        <v>53850793753</v>
      </c>
      <c r="P123" s="10" t="s">
        <v>615</v>
      </c>
      <c r="Q123" s="10" t="s">
        <v>615</v>
      </c>
      <c r="R123" s="10" t="s">
        <v>28</v>
      </c>
      <c r="S123" s="10" t="s">
        <v>28</v>
      </c>
      <c r="T123" s="12">
        <v>41107</v>
      </c>
      <c r="U123" s="4">
        <v>1825</v>
      </c>
      <c r="V123" s="10" t="s">
        <v>29</v>
      </c>
      <c r="W123" s="13" t="s">
        <v>71</v>
      </c>
      <c r="X123" s="17">
        <f t="shared" si="1"/>
        <v>1.1553240653300121E-3</v>
      </c>
    </row>
    <row r="124" spans="1:24">
      <c r="A124" s="1">
        <v>47</v>
      </c>
      <c r="B124" s="6" t="s">
        <v>23</v>
      </c>
      <c r="C124" s="6" t="s">
        <v>24</v>
      </c>
      <c r="D124" s="7">
        <v>190000010889</v>
      </c>
      <c r="E124" s="6" t="s">
        <v>25</v>
      </c>
      <c r="F124" s="2">
        <v>58475</v>
      </c>
      <c r="G124" s="6" t="s">
        <v>34</v>
      </c>
      <c r="H124" s="6" t="s">
        <v>32</v>
      </c>
      <c r="I124" s="2">
        <v>43</v>
      </c>
      <c r="J124" s="6" t="s">
        <v>26</v>
      </c>
      <c r="K124" s="6" t="s">
        <v>68</v>
      </c>
      <c r="L124" s="7">
        <v>104229780</v>
      </c>
      <c r="M124" s="6" t="s">
        <v>33</v>
      </c>
      <c r="N124" s="6" t="s">
        <v>316</v>
      </c>
      <c r="O124" s="7">
        <v>70001855700</v>
      </c>
      <c r="P124" s="6" t="s">
        <v>616</v>
      </c>
      <c r="Q124" s="6" t="s">
        <v>616</v>
      </c>
      <c r="R124" s="6" t="s">
        <v>28</v>
      </c>
      <c r="S124" s="6" t="s">
        <v>28</v>
      </c>
      <c r="T124" s="8">
        <v>41107</v>
      </c>
      <c r="U124" s="2">
        <v>365</v>
      </c>
      <c r="V124" s="6" t="s">
        <v>29</v>
      </c>
      <c r="W124" s="9" t="s">
        <v>71</v>
      </c>
      <c r="X124" s="17">
        <f t="shared" si="1"/>
        <v>2.3106481306600242E-4</v>
      </c>
    </row>
    <row r="125" spans="1:24">
      <c r="A125" s="3">
        <v>47</v>
      </c>
      <c r="B125" s="10" t="s">
        <v>23</v>
      </c>
      <c r="C125" s="10" t="s">
        <v>24</v>
      </c>
      <c r="D125" s="11">
        <v>190000010889</v>
      </c>
      <c r="E125" s="10" t="s">
        <v>25</v>
      </c>
      <c r="F125" s="4">
        <v>58475</v>
      </c>
      <c r="G125" s="10" t="s">
        <v>34</v>
      </c>
      <c r="H125" s="10" t="s">
        <v>32</v>
      </c>
      <c r="I125" s="4">
        <v>43</v>
      </c>
      <c r="J125" s="10" t="s">
        <v>26</v>
      </c>
      <c r="K125" s="10" t="s">
        <v>68</v>
      </c>
      <c r="L125" s="11">
        <v>104229780</v>
      </c>
      <c r="M125" s="10" t="s">
        <v>27</v>
      </c>
      <c r="N125" s="10" t="s">
        <v>48</v>
      </c>
      <c r="O125" s="11">
        <v>3939926752</v>
      </c>
      <c r="P125" s="10" t="s">
        <v>617</v>
      </c>
      <c r="Q125" s="10" t="s">
        <v>618</v>
      </c>
      <c r="R125" s="10" t="s">
        <v>28</v>
      </c>
      <c r="S125" s="10" t="s">
        <v>28</v>
      </c>
      <c r="T125" s="12">
        <v>41107</v>
      </c>
      <c r="U125" s="4">
        <v>365</v>
      </c>
      <c r="V125" s="10" t="s">
        <v>29</v>
      </c>
      <c r="W125" s="13" t="s">
        <v>71</v>
      </c>
      <c r="X125" s="17">
        <f t="shared" si="1"/>
        <v>2.3106481306600242E-4</v>
      </c>
    </row>
    <row r="126" spans="1:24">
      <c r="A126" s="1">
        <v>47</v>
      </c>
      <c r="B126" s="6" t="s">
        <v>23</v>
      </c>
      <c r="C126" s="6" t="s">
        <v>24</v>
      </c>
      <c r="D126" s="7">
        <v>190000010889</v>
      </c>
      <c r="E126" s="6" t="s">
        <v>25</v>
      </c>
      <c r="F126" s="2">
        <v>58475</v>
      </c>
      <c r="G126" s="6" t="s">
        <v>34</v>
      </c>
      <c r="H126" s="6" t="s">
        <v>32</v>
      </c>
      <c r="I126" s="2">
        <v>43</v>
      </c>
      <c r="J126" s="6" t="s">
        <v>26</v>
      </c>
      <c r="K126" s="6" t="s">
        <v>68</v>
      </c>
      <c r="L126" s="7">
        <v>104229780</v>
      </c>
      <c r="M126" s="6" t="s">
        <v>27</v>
      </c>
      <c r="N126" s="6" t="s">
        <v>139</v>
      </c>
      <c r="O126" s="7">
        <v>10336476752</v>
      </c>
      <c r="P126" s="6" t="s">
        <v>619</v>
      </c>
      <c r="Q126" s="6" t="s">
        <v>619</v>
      </c>
      <c r="R126" s="6" t="s">
        <v>28</v>
      </c>
      <c r="S126" s="6" t="s">
        <v>28</v>
      </c>
      <c r="T126" s="8">
        <v>41107</v>
      </c>
      <c r="U126" s="2">
        <v>365</v>
      </c>
      <c r="V126" s="6" t="s">
        <v>29</v>
      </c>
      <c r="W126" s="9" t="s">
        <v>71</v>
      </c>
      <c r="X126" s="17">
        <f t="shared" si="1"/>
        <v>2.3106481306600242E-4</v>
      </c>
    </row>
    <row r="127" spans="1:24">
      <c r="A127" s="3">
        <v>47</v>
      </c>
      <c r="B127" s="10" t="s">
        <v>23</v>
      </c>
      <c r="C127" s="10" t="s">
        <v>24</v>
      </c>
      <c r="D127" s="11">
        <v>190000010889</v>
      </c>
      <c r="E127" s="10" t="s">
        <v>25</v>
      </c>
      <c r="F127" s="4">
        <v>58475</v>
      </c>
      <c r="G127" s="10" t="s">
        <v>34</v>
      </c>
      <c r="H127" s="10" t="s">
        <v>32</v>
      </c>
      <c r="I127" s="4">
        <v>43</v>
      </c>
      <c r="J127" s="10" t="s">
        <v>26</v>
      </c>
      <c r="K127" s="10" t="s">
        <v>68</v>
      </c>
      <c r="L127" s="11">
        <v>104229780</v>
      </c>
      <c r="M127" s="10" t="s">
        <v>33</v>
      </c>
      <c r="N127" s="10" t="s">
        <v>60</v>
      </c>
      <c r="O127" s="11">
        <v>507596714</v>
      </c>
      <c r="P127" s="10" t="s">
        <v>620</v>
      </c>
      <c r="Q127" s="10" t="s">
        <v>620</v>
      </c>
      <c r="R127" s="10" t="s">
        <v>28</v>
      </c>
      <c r="S127" s="10" t="s">
        <v>28</v>
      </c>
      <c r="T127" s="12">
        <v>41107</v>
      </c>
      <c r="U127" s="4">
        <v>1825</v>
      </c>
      <c r="V127" s="10" t="s">
        <v>29</v>
      </c>
      <c r="W127" s="13" t="s">
        <v>71</v>
      </c>
      <c r="X127" s="17">
        <f t="shared" si="1"/>
        <v>1.1553240653300121E-3</v>
      </c>
    </row>
    <row r="128" spans="1:24">
      <c r="A128" s="1">
        <v>47</v>
      </c>
      <c r="B128" s="6" t="s">
        <v>23</v>
      </c>
      <c r="C128" s="6" t="s">
        <v>24</v>
      </c>
      <c r="D128" s="7">
        <v>190000010889</v>
      </c>
      <c r="E128" s="6" t="s">
        <v>25</v>
      </c>
      <c r="F128" s="2">
        <v>58475</v>
      </c>
      <c r="G128" s="6" t="s">
        <v>34</v>
      </c>
      <c r="H128" s="6" t="s">
        <v>32</v>
      </c>
      <c r="I128" s="2">
        <v>43</v>
      </c>
      <c r="J128" s="6" t="s">
        <v>26</v>
      </c>
      <c r="K128" s="6" t="s">
        <v>68</v>
      </c>
      <c r="L128" s="7">
        <v>104229780</v>
      </c>
      <c r="M128" s="6" t="s">
        <v>33</v>
      </c>
      <c r="N128" s="6" t="s">
        <v>387</v>
      </c>
      <c r="O128" s="7">
        <v>10249395703</v>
      </c>
      <c r="P128" s="6" t="s">
        <v>621</v>
      </c>
      <c r="Q128" s="6" t="s">
        <v>621</v>
      </c>
      <c r="R128" s="6" t="s">
        <v>28</v>
      </c>
      <c r="S128" s="6" t="s">
        <v>28</v>
      </c>
      <c r="T128" s="8">
        <v>41107</v>
      </c>
      <c r="U128" s="2">
        <v>1825</v>
      </c>
      <c r="V128" s="6" t="s">
        <v>29</v>
      </c>
      <c r="W128" s="9" t="s">
        <v>71</v>
      </c>
      <c r="X128" s="17">
        <f t="shared" si="1"/>
        <v>1.1553240653300121E-3</v>
      </c>
    </row>
    <row r="129" spans="1:24">
      <c r="A129" s="3">
        <v>47</v>
      </c>
      <c r="B129" s="10" t="s">
        <v>23</v>
      </c>
      <c r="C129" s="10" t="s">
        <v>24</v>
      </c>
      <c r="D129" s="11">
        <v>190000010889</v>
      </c>
      <c r="E129" s="10" t="s">
        <v>25</v>
      </c>
      <c r="F129" s="4">
        <v>58475</v>
      </c>
      <c r="G129" s="10" t="s">
        <v>34</v>
      </c>
      <c r="H129" s="10" t="s">
        <v>32</v>
      </c>
      <c r="I129" s="4">
        <v>43</v>
      </c>
      <c r="J129" s="10" t="s">
        <v>26</v>
      </c>
      <c r="K129" s="10" t="s">
        <v>68</v>
      </c>
      <c r="L129" s="11">
        <v>104229780</v>
      </c>
      <c r="M129" s="10" t="s">
        <v>33</v>
      </c>
      <c r="N129" s="10" t="s">
        <v>461</v>
      </c>
      <c r="O129" s="11">
        <v>10788989790</v>
      </c>
      <c r="P129" s="10" t="s">
        <v>622</v>
      </c>
      <c r="Q129" s="10" t="s">
        <v>622</v>
      </c>
      <c r="R129" s="10" t="s">
        <v>28</v>
      </c>
      <c r="S129" s="10" t="s">
        <v>28</v>
      </c>
      <c r="T129" s="12">
        <v>41107</v>
      </c>
      <c r="U129" s="4">
        <v>1825</v>
      </c>
      <c r="V129" s="10" t="s">
        <v>29</v>
      </c>
      <c r="W129" s="13" t="s">
        <v>71</v>
      </c>
      <c r="X129" s="17">
        <f t="shared" si="1"/>
        <v>1.1553240653300121E-3</v>
      </c>
    </row>
    <row r="130" spans="1:24">
      <c r="A130" s="1">
        <v>47</v>
      </c>
      <c r="B130" s="6" t="s">
        <v>23</v>
      </c>
      <c r="C130" s="6" t="s">
        <v>24</v>
      </c>
      <c r="D130" s="7">
        <v>190000010889</v>
      </c>
      <c r="E130" s="6" t="s">
        <v>25</v>
      </c>
      <c r="F130" s="2">
        <v>58475</v>
      </c>
      <c r="G130" s="6" t="s">
        <v>34</v>
      </c>
      <c r="H130" s="6" t="s">
        <v>32</v>
      </c>
      <c r="I130" s="2">
        <v>43</v>
      </c>
      <c r="J130" s="6" t="s">
        <v>26</v>
      </c>
      <c r="K130" s="6" t="s">
        <v>68</v>
      </c>
      <c r="L130" s="7">
        <v>104229780</v>
      </c>
      <c r="M130" s="6" t="s">
        <v>33</v>
      </c>
      <c r="N130" s="6" t="s">
        <v>221</v>
      </c>
      <c r="O130" s="7">
        <v>12354626762</v>
      </c>
      <c r="P130" s="6" t="s">
        <v>623</v>
      </c>
      <c r="Q130" s="6" t="s">
        <v>623</v>
      </c>
      <c r="R130" s="6" t="s">
        <v>28</v>
      </c>
      <c r="S130" s="6" t="s">
        <v>28</v>
      </c>
      <c r="T130" s="8">
        <v>41107</v>
      </c>
      <c r="U130" s="2">
        <v>1095</v>
      </c>
      <c r="V130" s="6" t="s">
        <v>29</v>
      </c>
      <c r="W130" s="9" t="s">
        <v>71</v>
      </c>
      <c r="X130" s="17">
        <f t="shared" si="1"/>
        <v>6.9319443919800723E-4</v>
      </c>
    </row>
    <row r="131" spans="1:24">
      <c r="A131" s="3">
        <v>47</v>
      </c>
      <c r="B131" s="10" t="s">
        <v>23</v>
      </c>
      <c r="C131" s="10" t="s">
        <v>24</v>
      </c>
      <c r="D131" s="11">
        <v>190000010889</v>
      </c>
      <c r="E131" s="10" t="s">
        <v>25</v>
      </c>
      <c r="F131" s="4">
        <v>58475</v>
      </c>
      <c r="G131" s="10" t="s">
        <v>34</v>
      </c>
      <c r="H131" s="10" t="s">
        <v>32</v>
      </c>
      <c r="I131" s="4">
        <v>43</v>
      </c>
      <c r="J131" s="10" t="s">
        <v>26</v>
      </c>
      <c r="K131" s="10" t="s">
        <v>68</v>
      </c>
      <c r="L131" s="11">
        <v>104229780</v>
      </c>
      <c r="M131" s="10" t="s">
        <v>33</v>
      </c>
      <c r="N131" s="10" t="s">
        <v>217</v>
      </c>
      <c r="O131" s="11">
        <v>8610957748</v>
      </c>
      <c r="P131" s="10" t="s">
        <v>624</v>
      </c>
      <c r="Q131" s="10" t="s">
        <v>625</v>
      </c>
      <c r="R131" s="10" t="s">
        <v>28</v>
      </c>
      <c r="S131" s="10" t="s">
        <v>28</v>
      </c>
      <c r="T131" s="12">
        <v>41107</v>
      </c>
      <c r="U131" s="4">
        <v>365</v>
      </c>
      <c r="V131" s="10" t="s">
        <v>29</v>
      </c>
      <c r="W131" s="13" t="s">
        <v>71</v>
      </c>
      <c r="X131" s="17">
        <f t="shared" ref="X131:X194" si="2">U131/Y$2</f>
        <v>2.3106481306600242E-4</v>
      </c>
    </row>
    <row r="132" spans="1:24">
      <c r="A132" s="1">
        <v>47</v>
      </c>
      <c r="B132" s="6" t="s">
        <v>23</v>
      </c>
      <c r="C132" s="6" t="s">
        <v>24</v>
      </c>
      <c r="D132" s="7">
        <v>190000010889</v>
      </c>
      <c r="E132" s="6" t="s">
        <v>25</v>
      </c>
      <c r="F132" s="2">
        <v>58475</v>
      </c>
      <c r="G132" s="6" t="s">
        <v>34</v>
      </c>
      <c r="H132" s="6" t="s">
        <v>32</v>
      </c>
      <c r="I132" s="2">
        <v>43</v>
      </c>
      <c r="J132" s="6" t="s">
        <v>26</v>
      </c>
      <c r="K132" s="6" t="s">
        <v>68</v>
      </c>
      <c r="L132" s="7">
        <v>104229780</v>
      </c>
      <c r="M132" s="6" t="s">
        <v>33</v>
      </c>
      <c r="N132" s="6" t="s">
        <v>212</v>
      </c>
      <c r="O132" s="7">
        <v>44287593553</v>
      </c>
      <c r="P132" s="6" t="s">
        <v>626</v>
      </c>
      <c r="Q132" s="6" t="s">
        <v>626</v>
      </c>
      <c r="R132" s="6" t="s">
        <v>28</v>
      </c>
      <c r="S132" s="6" t="s">
        <v>28</v>
      </c>
      <c r="T132" s="8">
        <v>41107</v>
      </c>
      <c r="U132" s="2">
        <v>365</v>
      </c>
      <c r="V132" s="6" t="s">
        <v>29</v>
      </c>
      <c r="W132" s="9" t="s">
        <v>71</v>
      </c>
      <c r="X132" s="17">
        <f t="shared" si="2"/>
        <v>2.3106481306600242E-4</v>
      </c>
    </row>
    <row r="133" spans="1:24">
      <c r="A133" s="3">
        <v>47</v>
      </c>
      <c r="B133" s="10" t="s">
        <v>23</v>
      </c>
      <c r="C133" s="10" t="s">
        <v>24</v>
      </c>
      <c r="D133" s="11">
        <v>190000010889</v>
      </c>
      <c r="E133" s="10" t="s">
        <v>25</v>
      </c>
      <c r="F133" s="4">
        <v>58475</v>
      </c>
      <c r="G133" s="10" t="s">
        <v>34</v>
      </c>
      <c r="H133" s="10" t="s">
        <v>32</v>
      </c>
      <c r="I133" s="4">
        <v>43</v>
      </c>
      <c r="J133" s="10" t="s">
        <v>26</v>
      </c>
      <c r="K133" s="10" t="s">
        <v>68</v>
      </c>
      <c r="L133" s="11">
        <v>104229780</v>
      </c>
      <c r="M133" s="10" t="s">
        <v>33</v>
      </c>
      <c r="N133" s="10" t="s">
        <v>66</v>
      </c>
      <c r="O133" s="11">
        <v>14493621761</v>
      </c>
      <c r="P133" s="10" t="s">
        <v>627</v>
      </c>
      <c r="Q133" s="10" t="s">
        <v>627</v>
      </c>
      <c r="R133" s="10" t="s">
        <v>28</v>
      </c>
      <c r="S133" s="10" t="s">
        <v>28</v>
      </c>
      <c r="T133" s="12">
        <v>41107</v>
      </c>
      <c r="U133" s="4">
        <v>365</v>
      </c>
      <c r="V133" s="10" t="s">
        <v>29</v>
      </c>
      <c r="W133" s="13" t="s">
        <v>71</v>
      </c>
      <c r="X133" s="17">
        <f t="shared" si="2"/>
        <v>2.3106481306600242E-4</v>
      </c>
    </row>
    <row r="134" spans="1:24">
      <c r="A134" s="1">
        <v>47</v>
      </c>
      <c r="B134" s="6" t="s">
        <v>23</v>
      </c>
      <c r="C134" s="6" t="s">
        <v>24</v>
      </c>
      <c r="D134" s="7">
        <v>190000010889</v>
      </c>
      <c r="E134" s="6" t="s">
        <v>25</v>
      </c>
      <c r="F134" s="2">
        <v>58475</v>
      </c>
      <c r="G134" s="6" t="s">
        <v>34</v>
      </c>
      <c r="H134" s="6" t="s">
        <v>32</v>
      </c>
      <c r="I134" s="2">
        <v>43</v>
      </c>
      <c r="J134" s="6" t="s">
        <v>26</v>
      </c>
      <c r="K134" s="6" t="s">
        <v>68</v>
      </c>
      <c r="L134" s="7">
        <v>104229780</v>
      </c>
      <c r="M134" s="6" t="s">
        <v>33</v>
      </c>
      <c r="N134" s="6" t="s">
        <v>458</v>
      </c>
      <c r="O134" s="7">
        <v>14494063789</v>
      </c>
      <c r="P134" s="6" t="s">
        <v>628</v>
      </c>
      <c r="Q134" s="6" t="s">
        <v>628</v>
      </c>
      <c r="R134" s="6" t="s">
        <v>28</v>
      </c>
      <c r="S134" s="6" t="s">
        <v>28</v>
      </c>
      <c r="T134" s="8">
        <v>41107</v>
      </c>
      <c r="U134" s="2">
        <v>1825</v>
      </c>
      <c r="V134" s="6" t="s">
        <v>29</v>
      </c>
      <c r="W134" s="9" t="s">
        <v>71</v>
      </c>
      <c r="X134" s="17">
        <f t="shared" si="2"/>
        <v>1.1553240653300121E-3</v>
      </c>
    </row>
    <row r="135" spans="1:24">
      <c r="A135" s="3">
        <v>47</v>
      </c>
      <c r="B135" s="10" t="s">
        <v>23</v>
      </c>
      <c r="C135" s="10" t="s">
        <v>24</v>
      </c>
      <c r="D135" s="11">
        <v>190000010889</v>
      </c>
      <c r="E135" s="10" t="s">
        <v>25</v>
      </c>
      <c r="F135" s="4">
        <v>58475</v>
      </c>
      <c r="G135" s="10" t="s">
        <v>34</v>
      </c>
      <c r="H135" s="10" t="s">
        <v>32</v>
      </c>
      <c r="I135" s="4">
        <v>43</v>
      </c>
      <c r="J135" s="10" t="s">
        <v>26</v>
      </c>
      <c r="K135" s="10" t="s">
        <v>68</v>
      </c>
      <c r="L135" s="11">
        <v>104229780</v>
      </c>
      <c r="M135" s="10" t="s">
        <v>33</v>
      </c>
      <c r="N135" s="10" t="s">
        <v>256</v>
      </c>
      <c r="O135" s="11">
        <v>2693825776</v>
      </c>
      <c r="P135" s="10" t="s">
        <v>629</v>
      </c>
      <c r="Q135" s="10" t="s">
        <v>629</v>
      </c>
      <c r="R135" s="10" t="s">
        <v>28</v>
      </c>
      <c r="S135" s="10" t="s">
        <v>28</v>
      </c>
      <c r="T135" s="12">
        <v>41107</v>
      </c>
      <c r="U135" s="4">
        <v>1825</v>
      </c>
      <c r="V135" s="10" t="s">
        <v>29</v>
      </c>
      <c r="W135" s="13" t="s">
        <v>71</v>
      </c>
      <c r="X135" s="17">
        <f t="shared" si="2"/>
        <v>1.1553240653300121E-3</v>
      </c>
    </row>
    <row r="136" spans="1:24">
      <c r="A136" s="1">
        <v>47</v>
      </c>
      <c r="B136" s="6" t="s">
        <v>23</v>
      </c>
      <c r="C136" s="6" t="s">
        <v>24</v>
      </c>
      <c r="D136" s="7">
        <v>190000010889</v>
      </c>
      <c r="E136" s="6" t="s">
        <v>25</v>
      </c>
      <c r="F136" s="2">
        <v>58475</v>
      </c>
      <c r="G136" s="6" t="s">
        <v>34</v>
      </c>
      <c r="H136" s="6" t="s">
        <v>32</v>
      </c>
      <c r="I136" s="2">
        <v>43</v>
      </c>
      <c r="J136" s="6" t="s">
        <v>26</v>
      </c>
      <c r="K136" s="6" t="s">
        <v>68</v>
      </c>
      <c r="L136" s="7">
        <v>104229780</v>
      </c>
      <c r="M136" s="6" t="s">
        <v>33</v>
      </c>
      <c r="N136" s="6" t="s">
        <v>298</v>
      </c>
      <c r="O136" s="7">
        <v>5900154785</v>
      </c>
      <c r="P136" s="6" t="s">
        <v>630</v>
      </c>
      <c r="Q136" s="6" t="s">
        <v>630</v>
      </c>
      <c r="R136" s="6" t="s">
        <v>28</v>
      </c>
      <c r="S136" s="6" t="s">
        <v>28</v>
      </c>
      <c r="T136" s="8">
        <v>41107</v>
      </c>
      <c r="U136" s="2">
        <v>1825</v>
      </c>
      <c r="V136" s="6" t="s">
        <v>29</v>
      </c>
      <c r="W136" s="9" t="s">
        <v>71</v>
      </c>
      <c r="X136" s="17">
        <f t="shared" si="2"/>
        <v>1.1553240653300121E-3</v>
      </c>
    </row>
    <row r="137" spans="1:24">
      <c r="A137" s="3">
        <v>47</v>
      </c>
      <c r="B137" s="10" t="s">
        <v>23</v>
      </c>
      <c r="C137" s="10" t="s">
        <v>24</v>
      </c>
      <c r="D137" s="11">
        <v>190000010889</v>
      </c>
      <c r="E137" s="10" t="s">
        <v>25</v>
      </c>
      <c r="F137" s="4">
        <v>58475</v>
      </c>
      <c r="G137" s="10" t="s">
        <v>34</v>
      </c>
      <c r="H137" s="10" t="s">
        <v>32</v>
      </c>
      <c r="I137" s="4">
        <v>43</v>
      </c>
      <c r="J137" s="10" t="s">
        <v>26</v>
      </c>
      <c r="K137" s="10" t="s">
        <v>68</v>
      </c>
      <c r="L137" s="11">
        <v>104229780</v>
      </c>
      <c r="M137" s="10" t="s">
        <v>33</v>
      </c>
      <c r="N137" s="10" t="s">
        <v>239</v>
      </c>
      <c r="O137" s="11">
        <v>3051294730</v>
      </c>
      <c r="P137" s="10" t="s">
        <v>631</v>
      </c>
      <c r="Q137" s="10" t="s">
        <v>631</v>
      </c>
      <c r="R137" s="10" t="s">
        <v>28</v>
      </c>
      <c r="S137" s="10" t="s">
        <v>28</v>
      </c>
      <c r="T137" s="12">
        <v>41107</v>
      </c>
      <c r="U137" s="4">
        <v>1825</v>
      </c>
      <c r="V137" s="10" t="s">
        <v>29</v>
      </c>
      <c r="W137" s="13" t="s">
        <v>71</v>
      </c>
      <c r="X137" s="17">
        <f t="shared" si="2"/>
        <v>1.1553240653300121E-3</v>
      </c>
    </row>
    <row r="138" spans="1:24">
      <c r="A138" s="1">
        <v>47</v>
      </c>
      <c r="B138" s="6" t="s">
        <v>23</v>
      </c>
      <c r="C138" s="6" t="s">
        <v>24</v>
      </c>
      <c r="D138" s="7">
        <v>190000010889</v>
      </c>
      <c r="E138" s="6" t="s">
        <v>25</v>
      </c>
      <c r="F138" s="2">
        <v>58475</v>
      </c>
      <c r="G138" s="6" t="s">
        <v>34</v>
      </c>
      <c r="H138" s="6" t="s">
        <v>32</v>
      </c>
      <c r="I138" s="2">
        <v>43</v>
      </c>
      <c r="J138" s="6" t="s">
        <v>26</v>
      </c>
      <c r="K138" s="6" t="s">
        <v>68</v>
      </c>
      <c r="L138" s="7">
        <v>104229780</v>
      </c>
      <c r="M138" s="6" t="s">
        <v>33</v>
      </c>
      <c r="N138" s="6" t="s">
        <v>235</v>
      </c>
      <c r="O138" s="7">
        <v>3525213760</v>
      </c>
      <c r="P138" s="6" t="s">
        <v>632</v>
      </c>
      <c r="Q138" s="6" t="s">
        <v>632</v>
      </c>
      <c r="R138" s="6" t="s">
        <v>28</v>
      </c>
      <c r="S138" s="6" t="s">
        <v>28</v>
      </c>
      <c r="T138" s="8">
        <v>41107</v>
      </c>
      <c r="U138" s="2">
        <v>365</v>
      </c>
      <c r="V138" s="6" t="s">
        <v>29</v>
      </c>
      <c r="W138" s="9" t="s">
        <v>71</v>
      </c>
      <c r="X138" s="17">
        <f t="shared" si="2"/>
        <v>2.3106481306600242E-4</v>
      </c>
    </row>
    <row r="139" spans="1:24">
      <c r="A139" s="3">
        <v>47</v>
      </c>
      <c r="B139" s="10" t="s">
        <v>23</v>
      </c>
      <c r="C139" s="10" t="s">
        <v>24</v>
      </c>
      <c r="D139" s="11">
        <v>190000010889</v>
      </c>
      <c r="E139" s="10" t="s">
        <v>25</v>
      </c>
      <c r="F139" s="4">
        <v>58475</v>
      </c>
      <c r="G139" s="10" t="s">
        <v>34</v>
      </c>
      <c r="H139" s="10" t="s">
        <v>32</v>
      </c>
      <c r="I139" s="4">
        <v>43</v>
      </c>
      <c r="J139" s="10" t="s">
        <v>26</v>
      </c>
      <c r="K139" s="10" t="s">
        <v>68</v>
      </c>
      <c r="L139" s="11">
        <v>104229780</v>
      </c>
      <c r="M139" s="10" t="s">
        <v>33</v>
      </c>
      <c r="N139" s="10" t="s">
        <v>222</v>
      </c>
      <c r="O139" s="11">
        <v>13092070704</v>
      </c>
      <c r="P139" s="10" t="s">
        <v>633</v>
      </c>
      <c r="Q139" s="10" t="s">
        <v>633</v>
      </c>
      <c r="R139" s="10" t="s">
        <v>28</v>
      </c>
      <c r="S139" s="10" t="s">
        <v>28</v>
      </c>
      <c r="T139" s="12">
        <v>41107</v>
      </c>
      <c r="U139" s="4">
        <v>1825</v>
      </c>
      <c r="V139" s="10" t="s">
        <v>29</v>
      </c>
      <c r="W139" s="13" t="s">
        <v>71</v>
      </c>
      <c r="X139" s="17">
        <f t="shared" si="2"/>
        <v>1.1553240653300121E-3</v>
      </c>
    </row>
    <row r="140" spans="1:24">
      <c r="A140" s="1">
        <v>47</v>
      </c>
      <c r="B140" s="6" t="s">
        <v>23</v>
      </c>
      <c r="C140" s="6" t="s">
        <v>24</v>
      </c>
      <c r="D140" s="7">
        <v>190000010889</v>
      </c>
      <c r="E140" s="6" t="s">
        <v>25</v>
      </c>
      <c r="F140" s="2">
        <v>58475</v>
      </c>
      <c r="G140" s="6" t="s">
        <v>34</v>
      </c>
      <c r="H140" s="6" t="s">
        <v>32</v>
      </c>
      <c r="I140" s="2">
        <v>43</v>
      </c>
      <c r="J140" s="6" t="s">
        <v>26</v>
      </c>
      <c r="K140" s="6" t="s">
        <v>68</v>
      </c>
      <c r="L140" s="7">
        <v>104229780</v>
      </c>
      <c r="M140" s="6" t="s">
        <v>33</v>
      </c>
      <c r="N140" s="6" t="s">
        <v>241</v>
      </c>
      <c r="O140" s="7">
        <v>39958086700</v>
      </c>
      <c r="P140" s="6" t="s">
        <v>634</v>
      </c>
      <c r="Q140" s="6" t="s">
        <v>635</v>
      </c>
      <c r="R140" s="6" t="s">
        <v>28</v>
      </c>
      <c r="S140" s="6" t="s">
        <v>28</v>
      </c>
      <c r="T140" s="8">
        <v>41107</v>
      </c>
      <c r="U140" s="2">
        <v>1825</v>
      </c>
      <c r="V140" s="6" t="s">
        <v>29</v>
      </c>
      <c r="W140" s="9" t="s">
        <v>71</v>
      </c>
      <c r="X140" s="17">
        <f t="shared" si="2"/>
        <v>1.1553240653300121E-3</v>
      </c>
    </row>
    <row r="141" spans="1:24">
      <c r="A141" s="3">
        <v>47</v>
      </c>
      <c r="B141" s="10" t="s">
        <v>23</v>
      </c>
      <c r="C141" s="10" t="s">
        <v>24</v>
      </c>
      <c r="D141" s="11">
        <v>190000010889</v>
      </c>
      <c r="E141" s="10" t="s">
        <v>25</v>
      </c>
      <c r="F141" s="4">
        <v>58475</v>
      </c>
      <c r="G141" s="10" t="s">
        <v>34</v>
      </c>
      <c r="H141" s="10" t="s">
        <v>32</v>
      </c>
      <c r="I141" s="4">
        <v>43</v>
      </c>
      <c r="J141" s="10" t="s">
        <v>26</v>
      </c>
      <c r="K141" s="10" t="s">
        <v>68</v>
      </c>
      <c r="L141" s="11">
        <v>104229780</v>
      </c>
      <c r="M141" s="10" t="s">
        <v>33</v>
      </c>
      <c r="N141" s="10" t="s">
        <v>438</v>
      </c>
      <c r="O141" s="11">
        <v>13542749702</v>
      </c>
      <c r="P141" s="10" t="s">
        <v>636</v>
      </c>
      <c r="Q141" s="10" t="s">
        <v>636</v>
      </c>
      <c r="R141" s="10" t="s">
        <v>28</v>
      </c>
      <c r="S141" s="10" t="s">
        <v>28</v>
      </c>
      <c r="T141" s="12">
        <v>41107</v>
      </c>
      <c r="U141" s="4">
        <v>1825</v>
      </c>
      <c r="V141" s="10" t="s">
        <v>29</v>
      </c>
      <c r="W141" s="13" t="s">
        <v>71</v>
      </c>
      <c r="X141" s="17">
        <f t="shared" si="2"/>
        <v>1.1553240653300121E-3</v>
      </c>
    </row>
    <row r="142" spans="1:24">
      <c r="A142" s="1">
        <v>47</v>
      </c>
      <c r="B142" s="6" t="s">
        <v>23</v>
      </c>
      <c r="C142" s="6" t="s">
        <v>24</v>
      </c>
      <c r="D142" s="7">
        <v>190000010889</v>
      </c>
      <c r="E142" s="6" t="s">
        <v>25</v>
      </c>
      <c r="F142" s="2">
        <v>58475</v>
      </c>
      <c r="G142" s="6" t="s">
        <v>34</v>
      </c>
      <c r="H142" s="6" t="s">
        <v>32</v>
      </c>
      <c r="I142" s="2">
        <v>43</v>
      </c>
      <c r="J142" s="6" t="s">
        <v>26</v>
      </c>
      <c r="K142" s="6" t="s">
        <v>68</v>
      </c>
      <c r="L142" s="7">
        <v>104229780</v>
      </c>
      <c r="M142" s="6" t="s">
        <v>33</v>
      </c>
      <c r="N142" s="6" t="s">
        <v>223</v>
      </c>
      <c r="O142" s="7">
        <v>34119779734</v>
      </c>
      <c r="P142" s="6" t="s">
        <v>637</v>
      </c>
      <c r="Q142" s="6" t="s">
        <v>637</v>
      </c>
      <c r="R142" s="6" t="s">
        <v>28</v>
      </c>
      <c r="S142" s="6" t="s">
        <v>28</v>
      </c>
      <c r="T142" s="8">
        <v>41107</v>
      </c>
      <c r="U142" s="2">
        <v>1825</v>
      </c>
      <c r="V142" s="6" t="s">
        <v>29</v>
      </c>
      <c r="W142" s="9" t="s">
        <v>71</v>
      </c>
      <c r="X142" s="17">
        <f t="shared" si="2"/>
        <v>1.1553240653300121E-3</v>
      </c>
    </row>
    <row r="143" spans="1:24">
      <c r="A143" s="3">
        <v>47</v>
      </c>
      <c r="B143" s="10" t="s">
        <v>23</v>
      </c>
      <c r="C143" s="10" t="s">
        <v>24</v>
      </c>
      <c r="D143" s="11">
        <v>190000010889</v>
      </c>
      <c r="E143" s="10" t="s">
        <v>25</v>
      </c>
      <c r="F143" s="4">
        <v>58475</v>
      </c>
      <c r="G143" s="10" t="s">
        <v>34</v>
      </c>
      <c r="H143" s="10" t="s">
        <v>32</v>
      </c>
      <c r="I143" s="4">
        <v>43</v>
      </c>
      <c r="J143" s="10" t="s">
        <v>26</v>
      </c>
      <c r="K143" s="10" t="s">
        <v>68</v>
      </c>
      <c r="L143" s="11">
        <v>104229780</v>
      </c>
      <c r="M143" s="10" t="s">
        <v>33</v>
      </c>
      <c r="N143" s="10" t="s">
        <v>400</v>
      </c>
      <c r="O143" s="11">
        <v>1176675796</v>
      </c>
      <c r="P143" s="10" t="s">
        <v>638</v>
      </c>
      <c r="Q143" s="10" t="s">
        <v>638</v>
      </c>
      <c r="R143" s="10" t="s">
        <v>28</v>
      </c>
      <c r="S143" s="10" t="s">
        <v>28</v>
      </c>
      <c r="T143" s="12">
        <v>41107</v>
      </c>
      <c r="U143" s="4">
        <v>1825</v>
      </c>
      <c r="V143" s="10" t="s">
        <v>29</v>
      </c>
      <c r="W143" s="13" t="s">
        <v>71</v>
      </c>
      <c r="X143" s="17">
        <f t="shared" si="2"/>
        <v>1.1553240653300121E-3</v>
      </c>
    </row>
    <row r="144" spans="1:24">
      <c r="A144" s="1">
        <v>47</v>
      </c>
      <c r="B144" s="6" t="s">
        <v>23</v>
      </c>
      <c r="C144" s="6" t="s">
        <v>24</v>
      </c>
      <c r="D144" s="7">
        <v>190000010889</v>
      </c>
      <c r="E144" s="6" t="s">
        <v>25</v>
      </c>
      <c r="F144" s="2">
        <v>58475</v>
      </c>
      <c r="G144" s="6" t="s">
        <v>34</v>
      </c>
      <c r="H144" s="6" t="s">
        <v>32</v>
      </c>
      <c r="I144" s="2">
        <v>43</v>
      </c>
      <c r="J144" s="6" t="s">
        <v>26</v>
      </c>
      <c r="K144" s="6" t="s">
        <v>68</v>
      </c>
      <c r="L144" s="7">
        <v>104229780</v>
      </c>
      <c r="M144" s="6" t="s">
        <v>33</v>
      </c>
      <c r="N144" s="6" t="s">
        <v>401</v>
      </c>
      <c r="O144" s="7">
        <v>97303950710</v>
      </c>
      <c r="P144" s="6" t="s">
        <v>639</v>
      </c>
      <c r="Q144" s="6" t="s">
        <v>640</v>
      </c>
      <c r="R144" s="6" t="s">
        <v>28</v>
      </c>
      <c r="S144" s="6" t="s">
        <v>28</v>
      </c>
      <c r="T144" s="8">
        <v>41107</v>
      </c>
      <c r="U144" s="2">
        <v>1925</v>
      </c>
      <c r="V144" s="6" t="s">
        <v>29</v>
      </c>
      <c r="W144" s="9" t="s">
        <v>71</v>
      </c>
      <c r="X144" s="17">
        <f t="shared" si="2"/>
        <v>1.2186294935672729E-3</v>
      </c>
    </row>
    <row r="145" spans="1:24">
      <c r="A145" s="3">
        <v>47</v>
      </c>
      <c r="B145" s="10" t="s">
        <v>23</v>
      </c>
      <c r="C145" s="10" t="s">
        <v>24</v>
      </c>
      <c r="D145" s="11">
        <v>190000010889</v>
      </c>
      <c r="E145" s="10" t="s">
        <v>25</v>
      </c>
      <c r="F145" s="4">
        <v>58475</v>
      </c>
      <c r="G145" s="10" t="s">
        <v>34</v>
      </c>
      <c r="H145" s="10" t="s">
        <v>32</v>
      </c>
      <c r="I145" s="4">
        <v>43</v>
      </c>
      <c r="J145" s="10" t="s">
        <v>26</v>
      </c>
      <c r="K145" s="10" t="s">
        <v>68</v>
      </c>
      <c r="L145" s="11">
        <v>104229780</v>
      </c>
      <c r="M145" s="10" t="s">
        <v>33</v>
      </c>
      <c r="N145" s="10" t="s">
        <v>208</v>
      </c>
      <c r="O145" s="11">
        <v>13483429786</v>
      </c>
      <c r="P145" s="10" t="s">
        <v>641</v>
      </c>
      <c r="Q145" s="10" t="s">
        <v>641</v>
      </c>
      <c r="R145" s="10" t="s">
        <v>28</v>
      </c>
      <c r="S145" s="10" t="s">
        <v>28</v>
      </c>
      <c r="T145" s="12">
        <v>41107</v>
      </c>
      <c r="U145" s="4">
        <v>1825</v>
      </c>
      <c r="V145" s="10" t="s">
        <v>29</v>
      </c>
      <c r="W145" s="13" t="s">
        <v>71</v>
      </c>
      <c r="X145" s="17">
        <f t="shared" si="2"/>
        <v>1.1553240653300121E-3</v>
      </c>
    </row>
    <row r="146" spans="1:24">
      <c r="A146" s="1">
        <v>47</v>
      </c>
      <c r="B146" s="6" t="s">
        <v>23</v>
      </c>
      <c r="C146" s="6" t="s">
        <v>24</v>
      </c>
      <c r="D146" s="7">
        <v>190000010889</v>
      </c>
      <c r="E146" s="6" t="s">
        <v>25</v>
      </c>
      <c r="F146" s="2">
        <v>58475</v>
      </c>
      <c r="G146" s="6" t="s">
        <v>34</v>
      </c>
      <c r="H146" s="6" t="s">
        <v>32</v>
      </c>
      <c r="I146" s="2">
        <v>43</v>
      </c>
      <c r="J146" s="6" t="s">
        <v>26</v>
      </c>
      <c r="K146" s="6" t="s">
        <v>68</v>
      </c>
      <c r="L146" s="7">
        <v>104229780</v>
      </c>
      <c r="M146" s="6" t="s">
        <v>27</v>
      </c>
      <c r="N146" s="6" t="s">
        <v>403</v>
      </c>
      <c r="O146" s="7">
        <v>12087112703</v>
      </c>
      <c r="P146" s="6" t="s">
        <v>642</v>
      </c>
      <c r="Q146" s="6" t="s">
        <v>642</v>
      </c>
      <c r="R146" s="6" t="s">
        <v>28</v>
      </c>
      <c r="S146" s="6" t="s">
        <v>28</v>
      </c>
      <c r="T146" s="8">
        <v>41107</v>
      </c>
      <c r="U146" s="2">
        <v>365</v>
      </c>
      <c r="V146" s="6" t="s">
        <v>29</v>
      </c>
      <c r="W146" s="9" t="s">
        <v>71</v>
      </c>
      <c r="X146" s="17">
        <f t="shared" si="2"/>
        <v>2.3106481306600242E-4</v>
      </c>
    </row>
    <row r="147" spans="1:24">
      <c r="A147" s="3">
        <v>47</v>
      </c>
      <c r="B147" s="10" t="s">
        <v>23</v>
      </c>
      <c r="C147" s="10" t="s">
        <v>24</v>
      </c>
      <c r="D147" s="11">
        <v>190000010889</v>
      </c>
      <c r="E147" s="10" t="s">
        <v>25</v>
      </c>
      <c r="F147" s="4">
        <v>58475</v>
      </c>
      <c r="G147" s="10" t="s">
        <v>34</v>
      </c>
      <c r="H147" s="10" t="s">
        <v>32</v>
      </c>
      <c r="I147" s="4">
        <v>43</v>
      </c>
      <c r="J147" s="10" t="s">
        <v>26</v>
      </c>
      <c r="K147" s="10" t="s">
        <v>68</v>
      </c>
      <c r="L147" s="11">
        <v>104229780</v>
      </c>
      <c r="M147" s="10" t="s">
        <v>33</v>
      </c>
      <c r="N147" s="10" t="s">
        <v>378</v>
      </c>
      <c r="O147" s="11">
        <v>94103550872</v>
      </c>
      <c r="P147" s="10" t="s">
        <v>643</v>
      </c>
      <c r="Q147" s="10" t="s">
        <v>643</v>
      </c>
      <c r="R147" s="10" t="s">
        <v>28</v>
      </c>
      <c r="S147" s="10" t="s">
        <v>28</v>
      </c>
      <c r="T147" s="12">
        <v>41107</v>
      </c>
      <c r="U147" s="4">
        <v>1825</v>
      </c>
      <c r="V147" s="10" t="s">
        <v>29</v>
      </c>
      <c r="W147" s="13" t="s">
        <v>71</v>
      </c>
      <c r="X147" s="17">
        <f t="shared" si="2"/>
        <v>1.1553240653300121E-3</v>
      </c>
    </row>
    <row r="148" spans="1:24">
      <c r="A148" s="1">
        <v>47</v>
      </c>
      <c r="B148" s="6" t="s">
        <v>23</v>
      </c>
      <c r="C148" s="6" t="s">
        <v>24</v>
      </c>
      <c r="D148" s="7">
        <v>190000010889</v>
      </c>
      <c r="E148" s="6" t="s">
        <v>25</v>
      </c>
      <c r="F148" s="2">
        <v>58475</v>
      </c>
      <c r="G148" s="6" t="s">
        <v>34</v>
      </c>
      <c r="H148" s="6" t="s">
        <v>32</v>
      </c>
      <c r="I148" s="2">
        <v>43</v>
      </c>
      <c r="J148" s="6" t="s">
        <v>26</v>
      </c>
      <c r="K148" s="6" t="s">
        <v>68</v>
      </c>
      <c r="L148" s="7">
        <v>104229780</v>
      </c>
      <c r="M148" s="6" t="s">
        <v>33</v>
      </c>
      <c r="N148" s="6" t="s">
        <v>402</v>
      </c>
      <c r="O148" s="7">
        <v>15668656705</v>
      </c>
      <c r="P148" s="6" t="s">
        <v>644</v>
      </c>
      <c r="Q148" s="6" t="s">
        <v>644</v>
      </c>
      <c r="R148" s="6" t="s">
        <v>28</v>
      </c>
      <c r="S148" s="6" t="s">
        <v>28</v>
      </c>
      <c r="T148" s="8">
        <v>41107</v>
      </c>
      <c r="U148" s="2">
        <v>1825</v>
      </c>
      <c r="V148" s="6" t="s">
        <v>29</v>
      </c>
      <c r="W148" s="9" t="s">
        <v>71</v>
      </c>
      <c r="X148" s="17">
        <f t="shared" si="2"/>
        <v>1.1553240653300121E-3</v>
      </c>
    </row>
    <row r="149" spans="1:24">
      <c r="A149" s="3">
        <v>47</v>
      </c>
      <c r="B149" s="10" t="s">
        <v>23</v>
      </c>
      <c r="C149" s="10" t="s">
        <v>24</v>
      </c>
      <c r="D149" s="11">
        <v>190000010889</v>
      </c>
      <c r="E149" s="10" t="s">
        <v>25</v>
      </c>
      <c r="F149" s="4">
        <v>58475</v>
      </c>
      <c r="G149" s="10" t="s">
        <v>34</v>
      </c>
      <c r="H149" s="10" t="s">
        <v>32</v>
      </c>
      <c r="I149" s="4">
        <v>43</v>
      </c>
      <c r="J149" s="10" t="s">
        <v>26</v>
      </c>
      <c r="K149" s="10" t="s">
        <v>68</v>
      </c>
      <c r="L149" s="11">
        <v>104229780</v>
      </c>
      <c r="M149" s="10" t="s">
        <v>33</v>
      </c>
      <c r="N149" s="10" t="s">
        <v>100</v>
      </c>
      <c r="O149" s="11">
        <v>16710902765</v>
      </c>
      <c r="P149" s="10" t="s">
        <v>645</v>
      </c>
      <c r="Q149" s="10" t="s">
        <v>645</v>
      </c>
      <c r="R149" s="10" t="s">
        <v>28</v>
      </c>
      <c r="S149" s="10" t="s">
        <v>28</v>
      </c>
      <c r="T149" s="12">
        <v>41107</v>
      </c>
      <c r="U149" s="4">
        <v>1825</v>
      </c>
      <c r="V149" s="10" t="s">
        <v>29</v>
      </c>
      <c r="W149" s="13" t="s">
        <v>71</v>
      </c>
      <c r="X149" s="17">
        <f t="shared" si="2"/>
        <v>1.1553240653300121E-3</v>
      </c>
    </row>
    <row r="150" spans="1:24">
      <c r="A150" s="1">
        <v>47</v>
      </c>
      <c r="B150" s="6" t="s">
        <v>23</v>
      </c>
      <c r="C150" s="6" t="s">
        <v>24</v>
      </c>
      <c r="D150" s="7">
        <v>190000010889</v>
      </c>
      <c r="E150" s="6" t="s">
        <v>25</v>
      </c>
      <c r="F150" s="2">
        <v>58475</v>
      </c>
      <c r="G150" s="6" t="s">
        <v>34</v>
      </c>
      <c r="H150" s="6" t="s">
        <v>32</v>
      </c>
      <c r="I150" s="2">
        <v>43</v>
      </c>
      <c r="J150" s="6" t="s">
        <v>26</v>
      </c>
      <c r="K150" s="6" t="s">
        <v>68</v>
      </c>
      <c r="L150" s="7">
        <v>104229780</v>
      </c>
      <c r="M150" s="6" t="s">
        <v>33</v>
      </c>
      <c r="N150" s="6" t="s">
        <v>518</v>
      </c>
      <c r="O150" s="7">
        <v>16424009710</v>
      </c>
      <c r="P150" s="6" t="s">
        <v>646</v>
      </c>
      <c r="Q150" s="6" t="s">
        <v>647</v>
      </c>
      <c r="R150" s="6" t="s">
        <v>28</v>
      </c>
      <c r="S150" s="6" t="s">
        <v>28</v>
      </c>
      <c r="T150" s="8">
        <v>41107</v>
      </c>
      <c r="U150" s="2">
        <v>1825</v>
      </c>
      <c r="V150" s="6" t="s">
        <v>29</v>
      </c>
      <c r="W150" s="9" t="s">
        <v>71</v>
      </c>
      <c r="X150" s="17">
        <f t="shared" si="2"/>
        <v>1.1553240653300121E-3</v>
      </c>
    </row>
    <row r="151" spans="1:24">
      <c r="A151" s="3">
        <v>47</v>
      </c>
      <c r="B151" s="10" t="s">
        <v>23</v>
      </c>
      <c r="C151" s="10" t="s">
        <v>24</v>
      </c>
      <c r="D151" s="11">
        <v>190000010889</v>
      </c>
      <c r="E151" s="10" t="s">
        <v>25</v>
      </c>
      <c r="F151" s="4">
        <v>58475</v>
      </c>
      <c r="G151" s="10" t="s">
        <v>34</v>
      </c>
      <c r="H151" s="10" t="s">
        <v>32</v>
      </c>
      <c r="I151" s="4">
        <v>43</v>
      </c>
      <c r="J151" s="10" t="s">
        <v>26</v>
      </c>
      <c r="K151" s="10" t="s">
        <v>68</v>
      </c>
      <c r="L151" s="11">
        <v>104229780</v>
      </c>
      <c r="M151" s="10" t="s">
        <v>33</v>
      </c>
      <c r="N151" s="10" t="s">
        <v>153</v>
      </c>
      <c r="O151" s="11">
        <v>15847749759</v>
      </c>
      <c r="P151" s="10" t="s">
        <v>648</v>
      </c>
      <c r="Q151" s="10" t="s">
        <v>648</v>
      </c>
      <c r="R151" s="10" t="s">
        <v>28</v>
      </c>
      <c r="S151" s="10" t="s">
        <v>28</v>
      </c>
      <c r="T151" s="12">
        <v>41107</v>
      </c>
      <c r="U151" s="4">
        <v>1825</v>
      </c>
      <c r="V151" s="10" t="s">
        <v>29</v>
      </c>
      <c r="W151" s="13" t="s">
        <v>71</v>
      </c>
      <c r="X151" s="17">
        <f t="shared" si="2"/>
        <v>1.1553240653300121E-3</v>
      </c>
    </row>
    <row r="152" spans="1:24">
      <c r="A152" s="1">
        <v>47</v>
      </c>
      <c r="B152" s="6" t="s">
        <v>23</v>
      </c>
      <c r="C152" s="6" t="s">
        <v>24</v>
      </c>
      <c r="D152" s="7">
        <v>190000010889</v>
      </c>
      <c r="E152" s="6" t="s">
        <v>25</v>
      </c>
      <c r="F152" s="2">
        <v>58475</v>
      </c>
      <c r="G152" s="6" t="s">
        <v>34</v>
      </c>
      <c r="H152" s="6" t="s">
        <v>32</v>
      </c>
      <c r="I152" s="2">
        <v>43</v>
      </c>
      <c r="J152" s="6" t="s">
        <v>26</v>
      </c>
      <c r="K152" s="6" t="s">
        <v>68</v>
      </c>
      <c r="L152" s="7">
        <v>104229780</v>
      </c>
      <c r="M152" s="6" t="s">
        <v>33</v>
      </c>
      <c r="N152" s="6" t="s">
        <v>313</v>
      </c>
      <c r="O152" s="7">
        <v>15093775738</v>
      </c>
      <c r="P152" s="6" t="s">
        <v>649</v>
      </c>
      <c r="Q152" s="6" t="s">
        <v>649</v>
      </c>
      <c r="R152" s="6" t="s">
        <v>28</v>
      </c>
      <c r="S152" s="6" t="s">
        <v>28</v>
      </c>
      <c r="T152" s="8">
        <v>41107</v>
      </c>
      <c r="U152" s="2">
        <v>1825</v>
      </c>
      <c r="V152" s="6" t="s">
        <v>29</v>
      </c>
      <c r="W152" s="9" t="s">
        <v>71</v>
      </c>
      <c r="X152" s="17">
        <f t="shared" si="2"/>
        <v>1.1553240653300121E-3</v>
      </c>
    </row>
    <row r="153" spans="1:24">
      <c r="A153" s="3">
        <v>47</v>
      </c>
      <c r="B153" s="10" t="s">
        <v>23</v>
      </c>
      <c r="C153" s="10" t="s">
        <v>24</v>
      </c>
      <c r="D153" s="11">
        <v>190000010889</v>
      </c>
      <c r="E153" s="10" t="s">
        <v>25</v>
      </c>
      <c r="F153" s="4">
        <v>58475</v>
      </c>
      <c r="G153" s="10" t="s">
        <v>34</v>
      </c>
      <c r="H153" s="10" t="s">
        <v>32</v>
      </c>
      <c r="I153" s="4">
        <v>43</v>
      </c>
      <c r="J153" s="10" t="s">
        <v>26</v>
      </c>
      <c r="K153" s="10" t="s">
        <v>68</v>
      </c>
      <c r="L153" s="11">
        <v>104229780</v>
      </c>
      <c r="M153" s="10" t="s">
        <v>33</v>
      </c>
      <c r="N153" s="10" t="s">
        <v>242</v>
      </c>
      <c r="O153" s="11">
        <v>99487900730</v>
      </c>
      <c r="P153" s="10" t="s">
        <v>650</v>
      </c>
      <c r="Q153" s="10" t="s">
        <v>650</v>
      </c>
      <c r="R153" s="10" t="s">
        <v>28</v>
      </c>
      <c r="S153" s="10" t="s">
        <v>28</v>
      </c>
      <c r="T153" s="12">
        <v>41107</v>
      </c>
      <c r="U153" s="4">
        <v>365</v>
      </c>
      <c r="V153" s="10" t="s">
        <v>29</v>
      </c>
      <c r="W153" s="13" t="s">
        <v>71</v>
      </c>
      <c r="X153" s="17">
        <f t="shared" si="2"/>
        <v>2.3106481306600242E-4</v>
      </c>
    </row>
    <row r="154" spans="1:24">
      <c r="A154" s="1">
        <v>47</v>
      </c>
      <c r="B154" s="6" t="s">
        <v>23</v>
      </c>
      <c r="C154" s="6" t="s">
        <v>24</v>
      </c>
      <c r="D154" s="7">
        <v>190000010889</v>
      </c>
      <c r="E154" s="6" t="s">
        <v>25</v>
      </c>
      <c r="F154" s="2">
        <v>58475</v>
      </c>
      <c r="G154" s="6" t="s">
        <v>34</v>
      </c>
      <c r="H154" s="6" t="s">
        <v>32</v>
      </c>
      <c r="I154" s="2">
        <v>43</v>
      </c>
      <c r="J154" s="6" t="s">
        <v>26</v>
      </c>
      <c r="K154" s="6" t="s">
        <v>68</v>
      </c>
      <c r="L154" s="7">
        <v>104229780</v>
      </c>
      <c r="M154" s="6" t="s">
        <v>33</v>
      </c>
      <c r="N154" s="6" t="s">
        <v>136</v>
      </c>
      <c r="O154" s="7">
        <v>48265306768</v>
      </c>
      <c r="P154" s="6" t="s">
        <v>652</v>
      </c>
      <c r="Q154" s="6" t="s">
        <v>652</v>
      </c>
      <c r="R154" s="6" t="s">
        <v>28</v>
      </c>
      <c r="S154" s="6" t="s">
        <v>28</v>
      </c>
      <c r="T154" s="8">
        <v>41107</v>
      </c>
      <c r="U154" s="2">
        <v>7500</v>
      </c>
      <c r="V154" s="6" t="s">
        <v>36</v>
      </c>
      <c r="W154" s="9" t="s">
        <v>328</v>
      </c>
      <c r="X154" s="17">
        <f t="shared" si="2"/>
        <v>4.7479071177945701E-3</v>
      </c>
    </row>
    <row r="155" spans="1:24">
      <c r="A155" s="3">
        <v>47</v>
      </c>
      <c r="B155" s="10" t="s">
        <v>23</v>
      </c>
      <c r="C155" s="10" t="s">
        <v>24</v>
      </c>
      <c r="D155" s="11">
        <v>190000010889</v>
      </c>
      <c r="E155" s="10" t="s">
        <v>25</v>
      </c>
      <c r="F155" s="4">
        <v>58475</v>
      </c>
      <c r="G155" s="10" t="s">
        <v>34</v>
      </c>
      <c r="H155" s="10" t="s">
        <v>32</v>
      </c>
      <c r="I155" s="4">
        <v>43</v>
      </c>
      <c r="J155" s="10" t="s">
        <v>26</v>
      </c>
      <c r="K155" s="10" t="s">
        <v>68</v>
      </c>
      <c r="L155" s="11">
        <v>104229780</v>
      </c>
      <c r="M155" s="10" t="s">
        <v>27</v>
      </c>
      <c r="N155" s="10" t="s">
        <v>404</v>
      </c>
      <c r="O155" s="11">
        <v>98719025653</v>
      </c>
      <c r="P155" s="10" t="s">
        <v>653</v>
      </c>
      <c r="Q155" s="10" t="s">
        <v>654</v>
      </c>
      <c r="R155" s="10" t="s">
        <v>28</v>
      </c>
      <c r="S155" s="10" t="s">
        <v>28</v>
      </c>
      <c r="T155" s="12">
        <v>41107</v>
      </c>
      <c r="U155" s="4">
        <v>1500</v>
      </c>
      <c r="V155" s="10" t="s">
        <v>36</v>
      </c>
      <c r="W155" s="13" t="s">
        <v>328</v>
      </c>
      <c r="X155" s="17">
        <f t="shared" si="2"/>
        <v>9.4958142355891398E-4</v>
      </c>
    </row>
    <row r="156" spans="1:24">
      <c r="A156" s="1">
        <v>47</v>
      </c>
      <c r="B156" s="6" t="s">
        <v>23</v>
      </c>
      <c r="C156" s="6" t="s">
        <v>24</v>
      </c>
      <c r="D156" s="7">
        <v>190000010889</v>
      </c>
      <c r="E156" s="6" t="s">
        <v>25</v>
      </c>
      <c r="F156" s="2">
        <v>58475</v>
      </c>
      <c r="G156" s="6" t="s">
        <v>34</v>
      </c>
      <c r="H156" s="6" t="s">
        <v>32</v>
      </c>
      <c r="I156" s="2">
        <v>43</v>
      </c>
      <c r="J156" s="6" t="s">
        <v>26</v>
      </c>
      <c r="K156" s="6" t="s">
        <v>68</v>
      </c>
      <c r="L156" s="7">
        <v>104229780</v>
      </c>
      <c r="M156" s="6" t="s">
        <v>33</v>
      </c>
      <c r="N156" s="6" t="s">
        <v>35</v>
      </c>
      <c r="O156" s="7">
        <v>11430573767</v>
      </c>
      <c r="P156" s="6" t="s">
        <v>655</v>
      </c>
      <c r="Q156" s="6" t="s">
        <v>655</v>
      </c>
      <c r="R156" s="6" t="s">
        <v>28</v>
      </c>
      <c r="S156" s="6" t="s">
        <v>28</v>
      </c>
      <c r="T156" s="8">
        <v>41107</v>
      </c>
      <c r="U156" s="2">
        <v>1825</v>
      </c>
      <c r="V156" s="6" t="s">
        <v>29</v>
      </c>
      <c r="W156" s="9" t="s">
        <v>324</v>
      </c>
      <c r="X156" s="17">
        <f t="shared" si="2"/>
        <v>1.1553240653300121E-3</v>
      </c>
    </row>
    <row r="157" spans="1:24">
      <c r="A157" s="3">
        <v>47</v>
      </c>
      <c r="B157" s="10" t="s">
        <v>23</v>
      </c>
      <c r="C157" s="10" t="s">
        <v>24</v>
      </c>
      <c r="D157" s="11">
        <v>190000010889</v>
      </c>
      <c r="E157" s="10" t="s">
        <v>25</v>
      </c>
      <c r="F157" s="4">
        <v>58475</v>
      </c>
      <c r="G157" s="10" t="s">
        <v>34</v>
      </c>
      <c r="H157" s="10" t="s">
        <v>32</v>
      </c>
      <c r="I157" s="4">
        <v>43</v>
      </c>
      <c r="J157" s="10" t="s">
        <v>26</v>
      </c>
      <c r="K157" s="10" t="s">
        <v>68</v>
      </c>
      <c r="L157" s="11">
        <v>104229780</v>
      </c>
      <c r="M157" s="10" t="s">
        <v>33</v>
      </c>
      <c r="N157" s="10" t="s">
        <v>45</v>
      </c>
      <c r="O157" s="11">
        <v>79554229704</v>
      </c>
      <c r="P157" s="10" t="s">
        <v>656</v>
      </c>
      <c r="Q157" s="10" t="s">
        <v>656</v>
      </c>
      <c r="R157" s="10" t="s">
        <v>28</v>
      </c>
      <c r="S157" s="10" t="s">
        <v>28</v>
      </c>
      <c r="T157" s="12">
        <v>41107</v>
      </c>
      <c r="U157" s="4">
        <v>1825</v>
      </c>
      <c r="V157" s="10" t="s">
        <v>29</v>
      </c>
      <c r="W157" s="13" t="s">
        <v>71</v>
      </c>
      <c r="X157" s="17">
        <f t="shared" si="2"/>
        <v>1.1553240653300121E-3</v>
      </c>
    </row>
    <row r="158" spans="1:24">
      <c r="A158" s="1">
        <v>47</v>
      </c>
      <c r="B158" s="6" t="s">
        <v>23</v>
      </c>
      <c r="C158" s="6" t="s">
        <v>24</v>
      </c>
      <c r="D158" s="7">
        <v>190000010889</v>
      </c>
      <c r="E158" s="6" t="s">
        <v>25</v>
      </c>
      <c r="F158" s="2">
        <v>58475</v>
      </c>
      <c r="G158" s="6" t="s">
        <v>34</v>
      </c>
      <c r="H158" s="6" t="s">
        <v>32</v>
      </c>
      <c r="I158" s="2">
        <v>43</v>
      </c>
      <c r="J158" s="6" t="s">
        <v>26</v>
      </c>
      <c r="K158" s="6" t="s">
        <v>68</v>
      </c>
      <c r="L158" s="7">
        <v>104229780</v>
      </c>
      <c r="M158" s="6" t="s">
        <v>33</v>
      </c>
      <c r="N158" s="6" t="s">
        <v>46</v>
      </c>
      <c r="O158" s="7">
        <v>4194925777</v>
      </c>
      <c r="P158" s="6" t="s">
        <v>657</v>
      </c>
      <c r="Q158" s="6" t="s">
        <v>657</v>
      </c>
      <c r="R158" s="6" t="s">
        <v>28</v>
      </c>
      <c r="S158" s="6" t="s">
        <v>28</v>
      </c>
      <c r="T158" s="8">
        <v>41107</v>
      </c>
      <c r="U158" s="2">
        <v>1825</v>
      </c>
      <c r="V158" s="6" t="s">
        <v>29</v>
      </c>
      <c r="W158" s="9" t="s">
        <v>71</v>
      </c>
      <c r="X158" s="17">
        <f t="shared" si="2"/>
        <v>1.1553240653300121E-3</v>
      </c>
    </row>
    <row r="159" spans="1:24">
      <c r="A159" s="3">
        <v>47</v>
      </c>
      <c r="B159" s="10" t="s">
        <v>23</v>
      </c>
      <c r="C159" s="10" t="s">
        <v>24</v>
      </c>
      <c r="D159" s="11">
        <v>190000010889</v>
      </c>
      <c r="E159" s="10" t="s">
        <v>25</v>
      </c>
      <c r="F159" s="4">
        <v>58475</v>
      </c>
      <c r="G159" s="10" t="s">
        <v>34</v>
      </c>
      <c r="H159" s="10" t="s">
        <v>32</v>
      </c>
      <c r="I159" s="4">
        <v>43</v>
      </c>
      <c r="J159" s="10" t="s">
        <v>26</v>
      </c>
      <c r="K159" s="10" t="s">
        <v>68</v>
      </c>
      <c r="L159" s="11">
        <v>104229780</v>
      </c>
      <c r="M159" s="10" t="s">
        <v>33</v>
      </c>
      <c r="N159" s="10" t="s">
        <v>64</v>
      </c>
      <c r="O159" s="11">
        <v>16065638749</v>
      </c>
      <c r="P159" s="10" t="s">
        <v>658</v>
      </c>
      <c r="Q159" s="10" t="s">
        <v>658</v>
      </c>
      <c r="R159" s="10" t="s">
        <v>28</v>
      </c>
      <c r="S159" s="10" t="s">
        <v>28</v>
      </c>
      <c r="T159" s="12">
        <v>41107</v>
      </c>
      <c r="U159" s="4">
        <v>1095</v>
      </c>
      <c r="V159" s="10" t="s">
        <v>29</v>
      </c>
      <c r="W159" s="13" t="s">
        <v>71</v>
      </c>
      <c r="X159" s="17">
        <f t="shared" si="2"/>
        <v>6.9319443919800723E-4</v>
      </c>
    </row>
    <row r="160" spans="1:24">
      <c r="A160" s="1">
        <v>47</v>
      </c>
      <c r="B160" s="6" t="s">
        <v>23</v>
      </c>
      <c r="C160" s="6" t="s">
        <v>24</v>
      </c>
      <c r="D160" s="7">
        <v>190000010889</v>
      </c>
      <c r="E160" s="6" t="s">
        <v>25</v>
      </c>
      <c r="F160" s="2">
        <v>58475</v>
      </c>
      <c r="G160" s="6" t="s">
        <v>34</v>
      </c>
      <c r="H160" s="6" t="s">
        <v>32</v>
      </c>
      <c r="I160" s="2">
        <v>43</v>
      </c>
      <c r="J160" s="6" t="s">
        <v>26</v>
      </c>
      <c r="K160" s="6" t="s">
        <v>68</v>
      </c>
      <c r="L160" s="7">
        <v>104229780</v>
      </c>
      <c r="M160" s="6" t="s">
        <v>33</v>
      </c>
      <c r="N160" s="6" t="s">
        <v>90</v>
      </c>
      <c r="O160" s="7">
        <v>4198435740</v>
      </c>
      <c r="P160" s="6" t="s">
        <v>659</v>
      </c>
      <c r="Q160" s="6" t="s">
        <v>659</v>
      </c>
      <c r="R160" s="6" t="s">
        <v>28</v>
      </c>
      <c r="S160" s="6" t="s">
        <v>28</v>
      </c>
      <c r="T160" s="8">
        <v>41107</v>
      </c>
      <c r="U160" s="2">
        <v>365</v>
      </c>
      <c r="V160" s="6" t="s">
        <v>29</v>
      </c>
      <c r="W160" s="9" t="s">
        <v>71</v>
      </c>
      <c r="X160" s="17">
        <f t="shared" si="2"/>
        <v>2.3106481306600242E-4</v>
      </c>
    </row>
    <row r="161" spans="1:24">
      <c r="A161" s="3">
        <v>47</v>
      </c>
      <c r="B161" s="10" t="s">
        <v>23</v>
      </c>
      <c r="C161" s="10" t="s">
        <v>24</v>
      </c>
      <c r="D161" s="11">
        <v>190000010889</v>
      </c>
      <c r="E161" s="10" t="s">
        <v>25</v>
      </c>
      <c r="F161" s="4">
        <v>58475</v>
      </c>
      <c r="G161" s="10" t="s">
        <v>34</v>
      </c>
      <c r="H161" s="10" t="s">
        <v>32</v>
      </c>
      <c r="I161" s="4">
        <v>43</v>
      </c>
      <c r="J161" s="10" t="s">
        <v>26</v>
      </c>
      <c r="K161" s="10" t="s">
        <v>68</v>
      </c>
      <c r="L161" s="11">
        <v>104229780</v>
      </c>
      <c r="M161" s="10" t="s">
        <v>47</v>
      </c>
      <c r="N161" s="10" t="s">
        <v>163</v>
      </c>
      <c r="O161" s="11">
        <v>14313458000105</v>
      </c>
      <c r="P161" s="10" t="s">
        <v>664</v>
      </c>
      <c r="Q161" s="10" t="s">
        <v>663</v>
      </c>
      <c r="R161" s="10" t="s">
        <v>109</v>
      </c>
      <c r="S161" s="10" t="s">
        <v>110</v>
      </c>
      <c r="T161" s="12">
        <v>41179</v>
      </c>
      <c r="U161" s="4">
        <v>2701.88</v>
      </c>
      <c r="V161" s="10" t="s">
        <v>40</v>
      </c>
      <c r="W161" s="13" t="s">
        <v>665</v>
      </c>
      <c r="X161" s="17">
        <f t="shared" si="2"/>
        <v>1.7104367044569059E-3</v>
      </c>
    </row>
    <row r="162" spans="1:24">
      <c r="A162" s="1">
        <v>47</v>
      </c>
      <c r="B162" s="6" t="s">
        <v>23</v>
      </c>
      <c r="C162" s="6" t="s">
        <v>24</v>
      </c>
      <c r="D162" s="7">
        <v>190000010889</v>
      </c>
      <c r="E162" s="6" t="s">
        <v>25</v>
      </c>
      <c r="F162" s="2">
        <v>58475</v>
      </c>
      <c r="G162" s="6" t="s">
        <v>34</v>
      </c>
      <c r="H162" s="6" t="s">
        <v>32</v>
      </c>
      <c r="I162" s="2">
        <v>43</v>
      </c>
      <c r="J162" s="6" t="s">
        <v>26</v>
      </c>
      <c r="K162" s="6" t="s">
        <v>68</v>
      </c>
      <c r="L162" s="7">
        <v>104229780</v>
      </c>
      <c r="M162" s="6" t="s">
        <v>47</v>
      </c>
      <c r="N162" s="6" t="s">
        <v>86</v>
      </c>
      <c r="O162" s="7">
        <v>7944170000173</v>
      </c>
      <c r="P162" s="6" t="s">
        <v>666</v>
      </c>
      <c r="Q162" s="6" t="s">
        <v>667</v>
      </c>
      <c r="R162" s="6" t="s">
        <v>668</v>
      </c>
      <c r="S162" s="6" t="s">
        <v>669</v>
      </c>
      <c r="T162" s="8">
        <v>41152</v>
      </c>
      <c r="U162" s="2">
        <v>4000</v>
      </c>
      <c r="V162" s="6" t="s">
        <v>76</v>
      </c>
      <c r="W162" s="9" t="s">
        <v>670</v>
      </c>
      <c r="X162" s="17">
        <f t="shared" si="2"/>
        <v>2.5322171294904373E-3</v>
      </c>
    </row>
    <row r="163" spans="1:24">
      <c r="A163" s="3">
        <v>47</v>
      </c>
      <c r="B163" s="10" t="s">
        <v>23</v>
      </c>
      <c r="C163" s="10" t="s">
        <v>24</v>
      </c>
      <c r="D163" s="11">
        <v>190000010889</v>
      </c>
      <c r="E163" s="10" t="s">
        <v>25</v>
      </c>
      <c r="F163" s="4">
        <v>58475</v>
      </c>
      <c r="G163" s="10" t="s">
        <v>34</v>
      </c>
      <c r="H163" s="10" t="s">
        <v>32</v>
      </c>
      <c r="I163" s="4">
        <v>43</v>
      </c>
      <c r="J163" s="10" t="s">
        <v>26</v>
      </c>
      <c r="K163" s="10" t="s">
        <v>68</v>
      </c>
      <c r="L163" s="11">
        <v>104229780</v>
      </c>
      <c r="M163" s="10" t="s">
        <v>47</v>
      </c>
      <c r="N163" s="10" t="s">
        <v>87</v>
      </c>
      <c r="O163" s="11">
        <v>7944170000173</v>
      </c>
      <c r="P163" s="10" t="s">
        <v>666</v>
      </c>
      <c r="Q163" s="10" t="s">
        <v>667</v>
      </c>
      <c r="R163" s="10" t="s">
        <v>668</v>
      </c>
      <c r="S163" s="10" t="s">
        <v>669</v>
      </c>
      <c r="T163" s="12">
        <v>41152</v>
      </c>
      <c r="U163" s="4">
        <v>7840</v>
      </c>
      <c r="V163" s="10" t="s">
        <v>76</v>
      </c>
      <c r="W163" s="13" t="s">
        <v>671</v>
      </c>
      <c r="X163" s="17">
        <f t="shared" si="2"/>
        <v>4.9631455738012569E-3</v>
      </c>
    </row>
    <row r="164" spans="1:24">
      <c r="A164" s="1">
        <v>47</v>
      </c>
      <c r="B164" s="6" t="s">
        <v>23</v>
      </c>
      <c r="C164" s="6" t="s">
        <v>24</v>
      </c>
      <c r="D164" s="7">
        <v>190000010889</v>
      </c>
      <c r="E164" s="6" t="s">
        <v>25</v>
      </c>
      <c r="F164" s="2">
        <v>58475</v>
      </c>
      <c r="G164" s="6" t="s">
        <v>34</v>
      </c>
      <c r="H164" s="6" t="s">
        <v>32</v>
      </c>
      <c r="I164" s="2">
        <v>43</v>
      </c>
      <c r="J164" s="6" t="s">
        <v>26</v>
      </c>
      <c r="K164" s="6" t="s">
        <v>68</v>
      </c>
      <c r="L164" s="7">
        <v>104229780</v>
      </c>
      <c r="M164" s="6" t="s">
        <v>47</v>
      </c>
      <c r="N164" s="6" t="s">
        <v>164</v>
      </c>
      <c r="O164" s="7">
        <v>7944170000173</v>
      </c>
      <c r="P164" s="6" t="s">
        <v>666</v>
      </c>
      <c r="Q164" s="6" t="s">
        <v>667</v>
      </c>
      <c r="R164" s="6" t="s">
        <v>668</v>
      </c>
      <c r="S164" s="6" t="s">
        <v>669</v>
      </c>
      <c r="T164" s="8">
        <v>41166</v>
      </c>
      <c r="U164" s="2">
        <v>11600</v>
      </c>
      <c r="V164" s="6" t="s">
        <v>76</v>
      </c>
      <c r="W164" s="9" t="s">
        <v>672</v>
      </c>
      <c r="X164" s="17">
        <f t="shared" si="2"/>
        <v>7.3434296755222686E-3</v>
      </c>
    </row>
    <row r="165" spans="1:24">
      <c r="A165" s="3">
        <v>47</v>
      </c>
      <c r="B165" s="10" t="s">
        <v>23</v>
      </c>
      <c r="C165" s="10" t="s">
        <v>24</v>
      </c>
      <c r="D165" s="11">
        <v>190000010889</v>
      </c>
      <c r="E165" s="10" t="s">
        <v>25</v>
      </c>
      <c r="F165" s="4">
        <v>58475</v>
      </c>
      <c r="G165" s="10" t="s">
        <v>34</v>
      </c>
      <c r="H165" s="10" t="s">
        <v>32</v>
      </c>
      <c r="I165" s="4">
        <v>43</v>
      </c>
      <c r="J165" s="10" t="s">
        <v>26</v>
      </c>
      <c r="K165" s="10" t="s">
        <v>68</v>
      </c>
      <c r="L165" s="11">
        <v>104229780</v>
      </c>
      <c r="M165" s="10" t="s">
        <v>47</v>
      </c>
      <c r="N165" s="10" t="s">
        <v>162</v>
      </c>
      <c r="O165" s="11">
        <v>7944170000173</v>
      </c>
      <c r="P165" s="10" t="s">
        <v>666</v>
      </c>
      <c r="Q165" s="10" t="s">
        <v>667</v>
      </c>
      <c r="R165" s="10" t="s">
        <v>668</v>
      </c>
      <c r="S165" s="10" t="s">
        <v>669</v>
      </c>
      <c r="T165" s="12">
        <v>41186</v>
      </c>
      <c r="U165" s="4">
        <v>8288</v>
      </c>
      <c r="V165" s="10" t="s">
        <v>76</v>
      </c>
      <c r="W165" s="13" t="s">
        <v>673</v>
      </c>
      <c r="X165" s="17">
        <f t="shared" si="2"/>
        <v>5.2467538923041861E-3</v>
      </c>
    </row>
    <row r="166" spans="1:24">
      <c r="A166" s="1">
        <v>47</v>
      </c>
      <c r="B166" s="6" t="s">
        <v>23</v>
      </c>
      <c r="C166" s="6" t="s">
        <v>24</v>
      </c>
      <c r="D166" s="7">
        <v>190000010889</v>
      </c>
      <c r="E166" s="6" t="s">
        <v>25</v>
      </c>
      <c r="F166" s="2">
        <v>58475</v>
      </c>
      <c r="G166" s="6" t="s">
        <v>34</v>
      </c>
      <c r="H166" s="6" t="s">
        <v>32</v>
      </c>
      <c r="I166" s="2">
        <v>43</v>
      </c>
      <c r="J166" s="6" t="s">
        <v>26</v>
      </c>
      <c r="K166" s="6" t="s">
        <v>68</v>
      </c>
      <c r="L166" s="7">
        <v>104229780</v>
      </c>
      <c r="M166" s="6" t="s">
        <v>47</v>
      </c>
      <c r="N166" s="6" t="s">
        <v>231</v>
      </c>
      <c r="O166" s="7">
        <v>4626462000170</v>
      </c>
      <c r="P166" s="6" t="s">
        <v>675</v>
      </c>
      <c r="Q166" s="6" t="s">
        <v>674</v>
      </c>
      <c r="R166" s="6" t="s">
        <v>117</v>
      </c>
      <c r="S166" s="6" t="s">
        <v>118</v>
      </c>
      <c r="T166" s="8">
        <v>41184</v>
      </c>
      <c r="U166" s="2">
        <v>624</v>
      </c>
      <c r="V166" s="6" t="s">
        <v>119</v>
      </c>
      <c r="W166" s="9" t="s">
        <v>676</v>
      </c>
      <c r="X166" s="17">
        <f t="shared" si="2"/>
        <v>3.9502587220050824E-4</v>
      </c>
    </row>
    <row r="167" spans="1:24">
      <c r="A167" s="3">
        <v>47</v>
      </c>
      <c r="B167" s="10" t="s">
        <v>23</v>
      </c>
      <c r="C167" s="10" t="s">
        <v>24</v>
      </c>
      <c r="D167" s="11">
        <v>190000010889</v>
      </c>
      <c r="E167" s="10" t="s">
        <v>25</v>
      </c>
      <c r="F167" s="4">
        <v>58475</v>
      </c>
      <c r="G167" s="10" t="s">
        <v>34</v>
      </c>
      <c r="H167" s="10" t="s">
        <v>32</v>
      </c>
      <c r="I167" s="4">
        <v>43</v>
      </c>
      <c r="J167" s="10" t="s">
        <v>26</v>
      </c>
      <c r="K167" s="10" t="s">
        <v>68</v>
      </c>
      <c r="L167" s="11">
        <v>104229780</v>
      </c>
      <c r="M167" s="10" t="s">
        <v>47</v>
      </c>
      <c r="N167" s="10" t="s">
        <v>207</v>
      </c>
      <c r="O167" s="11">
        <v>7224303000137</v>
      </c>
      <c r="P167" s="10" t="s">
        <v>681</v>
      </c>
      <c r="Q167" s="10" t="s">
        <v>682</v>
      </c>
      <c r="R167" s="10" t="s">
        <v>190</v>
      </c>
      <c r="S167" s="10" t="s">
        <v>191</v>
      </c>
      <c r="T167" s="12">
        <v>41151</v>
      </c>
      <c r="U167" s="4">
        <v>39840</v>
      </c>
      <c r="V167" s="10" t="s">
        <v>76</v>
      </c>
      <c r="W167" s="13" t="s">
        <v>683</v>
      </c>
      <c r="X167" s="17">
        <f t="shared" si="2"/>
        <v>2.5220882609724757E-2</v>
      </c>
    </row>
    <row r="168" spans="1:24">
      <c r="A168" s="1">
        <v>47</v>
      </c>
      <c r="B168" s="6" t="s">
        <v>23</v>
      </c>
      <c r="C168" s="6" t="s">
        <v>24</v>
      </c>
      <c r="D168" s="7">
        <v>190000010889</v>
      </c>
      <c r="E168" s="6" t="s">
        <v>25</v>
      </c>
      <c r="F168" s="2">
        <v>58475</v>
      </c>
      <c r="G168" s="6" t="s">
        <v>34</v>
      </c>
      <c r="H168" s="6" t="s">
        <v>32</v>
      </c>
      <c r="I168" s="2">
        <v>43</v>
      </c>
      <c r="J168" s="6" t="s">
        <v>26</v>
      </c>
      <c r="K168" s="6" t="s">
        <v>68</v>
      </c>
      <c r="L168" s="7">
        <v>104229780</v>
      </c>
      <c r="M168" s="6" t="s">
        <v>47</v>
      </c>
      <c r="N168" s="6" t="s">
        <v>290</v>
      </c>
      <c r="O168" s="7">
        <v>7224303000137</v>
      </c>
      <c r="P168" s="6" t="s">
        <v>681</v>
      </c>
      <c r="Q168" s="6" t="s">
        <v>682</v>
      </c>
      <c r="R168" s="6" t="s">
        <v>190</v>
      </c>
      <c r="S168" s="6" t="s">
        <v>191</v>
      </c>
      <c r="T168" s="8">
        <v>41180</v>
      </c>
      <c r="U168" s="2">
        <v>50400</v>
      </c>
      <c r="V168" s="6" t="s">
        <v>76</v>
      </c>
      <c r="W168" s="9" t="s">
        <v>684</v>
      </c>
      <c r="X168" s="17">
        <f t="shared" si="2"/>
        <v>3.190593583157951E-2</v>
      </c>
    </row>
    <row r="169" spans="1:24">
      <c r="A169" s="3">
        <v>47</v>
      </c>
      <c r="B169" s="10" t="s">
        <v>23</v>
      </c>
      <c r="C169" s="10" t="s">
        <v>24</v>
      </c>
      <c r="D169" s="11">
        <v>190000010889</v>
      </c>
      <c r="E169" s="10" t="s">
        <v>25</v>
      </c>
      <c r="F169" s="4">
        <v>58475</v>
      </c>
      <c r="G169" s="10" t="s">
        <v>34</v>
      </c>
      <c r="H169" s="10" t="s">
        <v>32</v>
      </c>
      <c r="I169" s="4">
        <v>43</v>
      </c>
      <c r="J169" s="10" t="s">
        <v>26</v>
      </c>
      <c r="K169" s="10" t="s">
        <v>68</v>
      </c>
      <c r="L169" s="11">
        <v>104229780</v>
      </c>
      <c r="M169" s="10" t="s">
        <v>47</v>
      </c>
      <c r="N169" s="10" t="s">
        <v>195</v>
      </c>
      <c r="O169" s="11">
        <v>68639301000101</v>
      </c>
      <c r="P169" s="10" t="s">
        <v>685</v>
      </c>
      <c r="Q169" s="10" t="s">
        <v>686</v>
      </c>
      <c r="R169" s="10" t="s">
        <v>687</v>
      </c>
      <c r="S169" s="10" t="s">
        <v>688</v>
      </c>
      <c r="T169" s="12">
        <v>41125</v>
      </c>
      <c r="U169" s="4">
        <v>2610</v>
      </c>
      <c r="V169" s="10" t="s">
        <v>122</v>
      </c>
      <c r="W169" s="13" t="s">
        <v>689</v>
      </c>
      <c r="X169" s="17">
        <f t="shared" si="2"/>
        <v>1.6522716769925103E-3</v>
      </c>
    </row>
    <row r="170" spans="1:24">
      <c r="A170" s="1">
        <v>47</v>
      </c>
      <c r="B170" s="6" t="s">
        <v>23</v>
      </c>
      <c r="C170" s="6" t="s">
        <v>24</v>
      </c>
      <c r="D170" s="7">
        <v>190000010889</v>
      </c>
      <c r="E170" s="6" t="s">
        <v>25</v>
      </c>
      <c r="F170" s="2">
        <v>58475</v>
      </c>
      <c r="G170" s="6" t="s">
        <v>34</v>
      </c>
      <c r="H170" s="6" t="s">
        <v>32</v>
      </c>
      <c r="I170" s="2">
        <v>43</v>
      </c>
      <c r="J170" s="6" t="s">
        <v>26</v>
      </c>
      <c r="K170" s="6" t="s">
        <v>68</v>
      </c>
      <c r="L170" s="7">
        <v>104229780</v>
      </c>
      <c r="M170" s="6" t="s">
        <v>33</v>
      </c>
      <c r="N170" s="6" t="s">
        <v>288</v>
      </c>
      <c r="O170" s="7">
        <v>8387493724</v>
      </c>
      <c r="P170" s="6" t="s">
        <v>690</v>
      </c>
      <c r="Q170" s="6" t="s">
        <v>690</v>
      </c>
      <c r="R170" s="6" t="s">
        <v>28</v>
      </c>
      <c r="S170" s="6" t="s">
        <v>28</v>
      </c>
      <c r="T170" s="8">
        <v>41122</v>
      </c>
      <c r="U170" s="2">
        <v>1460</v>
      </c>
      <c r="V170" s="6" t="s">
        <v>29</v>
      </c>
      <c r="W170" s="9" t="s">
        <v>324</v>
      </c>
      <c r="X170" s="17">
        <f t="shared" si="2"/>
        <v>9.2425925226400968E-4</v>
      </c>
    </row>
    <row r="171" spans="1:24">
      <c r="A171" s="3">
        <v>47</v>
      </c>
      <c r="B171" s="10" t="s">
        <v>23</v>
      </c>
      <c r="C171" s="10" t="s">
        <v>24</v>
      </c>
      <c r="D171" s="11">
        <v>190000010889</v>
      </c>
      <c r="E171" s="10" t="s">
        <v>25</v>
      </c>
      <c r="F171" s="4">
        <v>58475</v>
      </c>
      <c r="G171" s="10" t="s">
        <v>34</v>
      </c>
      <c r="H171" s="10" t="s">
        <v>32</v>
      </c>
      <c r="I171" s="4">
        <v>43</v>
      </c>
      <c r="J171" s="10" t="s">
        <v>26</v>
      </c>
      <c r="K171" s="10" t="s">
        <v>68</v>
      </c>
      <c r="L171" s="11">
        <v>104229780</v>
      </c>
      <c r="M171" s="10" t="s">
        <v>33</v>
      </c>
      <c r="N171" s="10" t="s">
        <v>268</v>
      </c>
      <c r="O171" s="11">
        <v>65877225715</v>
      </c>
      <c r="P171" s="10" t="s">
        <v>691</v>
      </c>
      <c r="Q171" s="10" t="s">
        <v>691</v>
      </c>
      <c r="R171" s="10" t="s">
        <v>28</v>
      </c>
      <c r="S171" s="10" t="s">
        <v>28</v>
      </c>
      <c r="T171" s="12">
        <v>41122</v>
      </c>
      <c r="U171" s="4">
        <v>1460</v>
      </c>
      <c r="V171" s="10" t="s">
        <v>29</v>
      </c>
      <c r="W171" s="13" t="s">
        <v>71</v>
      </c>
      <c r="X171" s="17">
        <f t="shared" si="2"/>
        <v>9.2425925226400968E-4</v>
      </c>
    </row>
    <row r="172" spans="1:24">
      <c r="A172" s="1">
        <v>47</v>
      </c>
      <c r="B172" s="6" t="s">
        <v>23</v>
      </c>
      <c r="C172" s="6" t="s">
        <v>24</v>
      </c>
      <c r="D172" s="7">
        <v>190000010889</v>
      </c>
      <c r="E172" s="6" t="s">
        <v>25</v>
      </c>
      <c r="F172" s="2">
        <v>58475</v>
      </c>
      <c r="G172" s="6" t="s">
        <v>34</v>
      </c>
      <c r="H172" s="6" t="s">
        <v>32</v>
      </c>
      <c r="I172" s="2">
        <v>43</v>
      </c>
      <c r="J172" s="6" t="s">
        <v>26</v>
      </c>
      <c r="K172" s="6" t="s">
        <v>68</v>
      </c>
      <c r="L172" s="7">
        <v>104229780</v>
      </c>
      <c r="M172" s="6" t="s">
        <v>33</v>
      </c>
      <c r="N172" s="6" t="s">
        <v>457</v>
      </c>
      <c r="O172" s="7">
        <v>1416931775</v>
      </c>
      <c r="P172" s="6" t="s">
        <v>692</v>
      </c>
      <c r="Q172" s="6" t="s">
        <v>692</v>
      </c>
      <c r="R172" s="6" t="s">
        <v>28</v>
      </c>
      <c r="S172" s="6" t="s">
        <v>28</v>
      </c>
      <c r="T172" s="8">
        <v>41122</v>
      </c>
      <c r="U172" s="2">
        <v>1460</v>
      </c>
      <c r="V172" s="6" t="s">
        <v>29</v>
      </c>
      <c r="W172" s="9" t="s">
        <v>71</v>
      </c>
      <c r="X172" s="17">
        <f t="shared" si="2"/>
        <v>9.2425925226400968E-4</v>
      </c>
    </row>
    <row r="173" spans="1:24">
      <c r="A173" s="3">
        <v>47</v>
      </c>
      <c r="B173" s="10" t="s">
        <v>23</v>
      </c>
      <c r="C173" s="10" t="s">
        <v>24</v>
      </c>
      <c r="D173" s="11">
        <v>190000010889</v>
      </c>
      <c r="E173" s="10" t="s">
        <v>25</v>
      </c>
      <c r="F173" s="4">
        <v>58475</v>
      </c>
      <c r="G173" s="10" t="s">
        <v>34</v>
      </c>
      <c r="H173" s="10" t="s">
        <v>32</v>
      </c>
      <c r="I173" s="4">
        <v>43</v>
      </c>
      <c r="J173" s="10" t="s">
        <v>26</v>
      </c>
      <c r="K173" s="10" t="s">
        <v>68</v>
      </c>
      <c r="L173" s="11">
        <v>104229780</v>
      </c>
      <c r="M173" s="10" t="s">
        <v>33</v>
      </c>
      <c r="N173" s="10" t="s">
        <v>535</v>
      </c>
      <c r="O173" s="11">
        <v>68005326734</v>
      </c>
      <c r="P173" s="10" t="s">
        <v>693</v>
      </c>
      <c r="Q173" s="10" t="s">
        <v>693</v>
      </c>
      <c r="R173" s="10" t="s">
        <v>28</v>
      </c>
      <c r="S173" s="10" t="s">
        <v>28</v>
      </c>
      <c r="T173" s="12">
        <v>41122</v>
      </c>
      <c r="U173" s="4">
        <v>1460</v>
      </c>
      <c r="V173" s="10" t="s">
        <v>29</v>
      </c>
      <c r="W173" s="13" t="s">
        <v>71</v>
      </c>
      <c r="X173" s="17">
        <f t="shared" si="2"/>
        <v>9.2425925226400968E-4</v>
      </c>
    </row>
    <row r="174" spans="1:24">
      <c r="A174" s="1">
        <v>47</v>
      </c>
      <c r="B174" s="6" t="s">
        <v>23</v>
      </c>
      <c r="C174" s="6" t="s">
        <v>24</v>
      </c>
      <c r="D174" s="7">
        <v>190000010889</v>
      </c>
      <c r="E174" s="6" t="s">
        <v>25</v>
      </c>
      <c r="F174" s="2">
        <v>58475</v>
      </c>
      <c r="G174" s="6" t="s">
        <v>34</v>
      </c>
      <c r="H174" s="6" t="s">
        <v>32</v>
      </c>
      <c r="I174" s="2">
        <v>43</v>
      </c>
      <c r="J174" s="6" t="s">
        <v>26</v>
      </c>
      <c r="K174" s="6" t="s">
        <v>68</v>
      </c>
      <c r="L174" s="7">
        <v>104229780</v>
      </c>
      <c r="M174" s="6" t="s">
        <v>33</v>
      </c>
      <c r="N174" s="6" t="s">
        <v>135</v>
      </c>
      <c r="O174" s="7">
        <v>57788448591</v>
      </c>
      <c r="P174" s="6" t="s">
        <v>694</v>
      </c>
      <c r="Q174" s="6" t="s">
        <v>694</v>
      </c>
      <c r="R174" s="6" t="s">
        <v>28</v>
      </c>
      <c r="S174" s="6" t="s">
        <v>28</v>
      </c>
      <c r="T174" s="8">
        <v>41122</v>
      </c>
      <c r="U174" s="2">
        <v>1560</v>
      </c>
      <c r="V174" s="6" t="s">
        <v>29</v>
      </c>
      <c r="W174" s="9" t="s">
        <v>71</v>
      </c>
      <c r="X174" s="17">
        <f t="shared" si="2"/>
        <v>9.8756468050127059E-4</v>
      </c>
    </row>
    <row r="175" spans="1:24">
      <c r="A175" s="3">
        <v>47</v>
      </c>
      <c r="B175" s="10" t="s">
        <v>23</v>
      </c>
      <c r="C175" s="10" t="s">
        <v>24</v>
      </c>
      <c r="D175" s="11">
        <v>190000010889</v>
      </c>
      <c r="E175" s="10" t="s">
        <v>25</v>
      </c>
      <c r="F175" s="4">
        <v>58475</v>
      </c>
      <c r="G175" s="10" t="s">
        <v>34</v>
      </c>
      <c r="H175" s="10" t="s">
        <v>32</v>
      </c>
      <c r="I175" s="4">
        <v>43</v>
      </c>
      <c r="J175" s="10" t="s">
        <v>26</v>
      </c>
      <c r="K175" s="10" t="s">
        <v>68</v>
      </c>
      <c r="L175" s="11">
        <v>104229780</v>
      </c>
      <c r="M175" s="10" t="s">
        <v>33</v>
      </c>
      <c r="N175" s="10" t="s">
        <v>271</v>
      </c>
      <c r="O175" s="11">
        <v>47262559753</v>
      </c>
      <c r="P175" s="10" t="s">
        <v>695</v>
      </c>
      <c r="Q175" s="10" t="s">
        <v>695</v>
      </c>
      <c r="R175" s="10" t="s">
        <v>28</v>
      </c>
      <c r="S175" s="10" t="s">
        <v>28</v>
      </c>
      <c r="T175" s="12">
        <v>41122</v>
      </c>
      <c r="U175" s="4">
        <v>1460</v>
      </c>
      <c r="V175" s="10" t="s">
        <v>29</v>
      </c>
      <c r="W175" s="13" t="s">
        <v>71</v>
      </c>
      <c r="X175" s="17">
        <f t="shared" si="2"/>
        <v>9.2425925226400968E-4</v>
      </c>
    </row>
    <row r="176" spans="1:24">
      <c r="A176" s="1">
        <v>47</v>
      </c>
      <c r="B176" s="6" t="s">
        <v>23</v>
      </c>
      <c r="C176" s="6" t="s">
        <v>24</v>
      </c>
      <c r="D176" s="7">
        <v>190000010889</v>
      </c>
      <c r="E176" s="6" t="s">
        <v>25</v>
      </c>
      <c r="F176" s="2">
        <v>58475</v>
      </c>
      <c r="G176" s="6" t="s">
        <v>34</v>
      </c>
      <c r="H176" s="6" t="s">
        <v>32</v>
      </c>
      <c r="I176" s="2">
        <v>43</v>
      </c>
      <c r="J176" s="6" t="s">
        <v>26</v>
      </c>
      <c r="K176" s="6" t="s">
        <v>68</v>
      </c>
      <c r="L176" s="7">
        <v>104229780</v>
      </c>
      <c r="M176" s="6" t="s">
        <v>33</v>
      </c>
      <c r="N176" s="6" t="s">
        <v>189</v>
      </c>
      <c r="O176" s="7">
        <v>4253287751</v>
      </c>
      <c r="P176" s="6" t="s">
        <v>696</v>
      </c>
      <c r="Q176" s="6" t="s">
        <v>696</v>
      </c>
      <c r="R176" s="6" t="s">
        <v>28</v>
      </c>
      <c r="S176" s="6" t="s">
        <v>28</v>
      </c>
      <c r="T176" s="8">
        <v>41122</v>
      </c>
      <c r="U176" s="2">
        <v>1460</v>
      </c>
      <c r="V176" s="6" t="s">
        <v>29</v>
      </c>
      <c r="W176" s="9" t="s">
        <v>71</v>
      </c>
      <c r="X176" s="17">
        <f t="shared" si="2"/>
        <v>9.2425925226400968E-4</v>
      </c>
    </row>
    <row r="177" spans="1:24">
      <c r="A177" s="3">
        <v>47</v>
      </c>
      <c r="B177" s="10" t="s">
        <v>23</v>
      </c>
      <c r="C177" s="10" t="s">
        <v>24</v>
      </c>
      <c r="D177" s="11">
        <v>190000010889</v>
      </c>
      <c r="E177" s="10" t="s">
        <v>25</v>
      </c>
      <c r="F177" s="4">
        <v>58475</v>
      </c>
      <c r="G177" s="10" t="s">
        <v>34</v>
      </c>
      <c r="H177" s="10" t="s">
        <v>32</v>
      </c>
      <c r="I177" s="4">
        <v>43</v>
      </c>
      <c r="J177" s="10" t="s">
        <v>26</v>
      </c>
      <c r="K177" s="10" t="s">
        <v>68</v>
      </c>
      <c r="L177" s="11">
        <v>104229780</v>
      </c>
      <c r="M177" s="10" t="s">
        <v>33</v>
      </c>
      <c r="N177" s="10" t="s">
        <v>83</v>
      </c>
      <c r="O177" s="11">
        <v>15204552758</v>
      </c>
      <c r="P177" s="10" t="s">
        <v>697</v>
      </c>
      <c r="Q177" s="10" t="s">
        <v>697</v>
      </c>
      <c r="R177" s="10" t="s">
        <v>28</v>
      </c>
      <c r="S177" s="10" t="s">
        <v>28</v>
      </c>
      <c r="T177" s="12">
        <v>41122</v>
      </c>
      <c r="U177" s="4">
        <v>1460</v>
      </c>
      <c r="V177" s="10" t="s">
        <v>29</v>
      </c>
      <c r="W177" s="13" t="s">
        <v>71</v>
      </c>
      <c r="X177" s="17">
        <f t="shared" si="2"/>
        <v>9.2425925226400968E-4</v>
      </c>
    </row>
    <row r="178" spans="1:24">
      <c r="A178" s="1">
        <v>47</v>
      </c>
      <c r="B178" s="6" t="s">
        <v>23</v>
      </c>
      <c r="C178" s="6" t="s">
        <v>24</v>
      </c>
      <c r="D178" s="7">
        <v>190000010889</v>
      </c>
      <c r="E178" s="6" t="s">
        <v>25</v>
      </c>
      <c r="F178" s="2">
        <v>58475</v>
      </c>
      <c r="G178" s="6" t="s">
        <v>34</v>
      </c>
      <c r="H178" s="6" t="s">
        <v>32</v>
      </c>
      <c r="I178" s="2">
        <v>43</v>
      </c>
      <c r="J178" s="6" t="s">
        <v>26</v>
      </c>
      <c r="K178" s="6" t="s">
        <v>68</v>
      </c>
      <c r="L178" s="7">
        <v>104229780</v>
      </c>
      <c r="M178" s="6" t="s">
        <v>33</v>
      </c>
      <c r="N178" s="6" t="s">
        <v>291</v>
      </c>
      <c r="O178" s="7">
        <v>13068020751</v>
      </c>
      <c r="P178" s="6" t="s">
        <v>698</v>
      </c>
      <c r="Q178" s="6" t="s">
        <v>698</v>
      </c>
      <c r="R178" s="6" t="s">
        <v>28</v>
      </c>
      <c r="S178" s="6" t="s">
        <v>28</v>
      </c>
      <c r="T178" s="8">
        <v>41122</v>
      </c>
      <c r="U178" s="2">
        <v>1460</v>
      </c>
      <c r="V178" s="6" t="s">
        <v>29</v>
      </c>
      <c r="W178" s="9" t="s">
        <v>71</v>
      </c>
      <c r="X178" s="17">
        <f t="shared" si="2"/>
        <v>9.2425925226400968E-4</v>
      </c>
    </row>
    <row r="179" spans="1:24">
      <c r="A179" s="3">
        <v>47</v>
      </c>
      <c r="B179" s="10" t="s">
        <v>23</v>
      </c>
      <c r="C179" s="10" t="s">
        <v>24</v>
      </c>
      <c r="D179" s="11">
        <v>190000010889</v>
      </c>
      <c r="E179" s="10" t="s">
        <v>25</v>
      </c>
      <c r="F179" s="4">
        <v>58475</v>
      </c>
      <c r="G179" s="10" t="s">
        <v>34</v>
      </c>
      <c r="H179" s="10" t="s">
        <v>32</v>
      </c>
      <c r="I179" s="4">
        <v>43</v>
      </c>
      <c r="J179" s="10" t="s">
        <v>26</v>
      </c>
      <c r="K179" s="10" t="s">
        <v>68</v>
      </c>
      <c r="L179" s="11">
        <v>104229780</v>
      </c>
      <c r="M179" s="10" t="s">
        <v>33</v>
      </c>
      <c r="N179" s="10" t="s">
        <v>510</v>
      </c>
      <c r="O179" s="11">
        <v>12913714781</v>
      </c>
      <c r="P179" s="10" t="s">
        <v>699</v>
      </c>
      <c r="Q179" s="10" t="s">
        <v>699</v>
      </c>
      <c r="R179" s="10" t="s">
        <v>28</v>
      </c>
      <c r="S179" s="10" t="s">
        <v>28</v>
      </c>
      <c r="T179" s="12">
        <v>41122</v>
      </c>
      <c r="U179" s="4">
        <v>1460</v>
      </c>
      <c r="V179" s="10" t="s">
        <v>29</v>
      </c>
      <c r="W179" s="13" t="s">
        <v>71</v>
      </c>
      <c r="X179" s="17">
        <f t="shared" si="2"/>
        <v>9.2425925226400968E-4</v>
      </c>
    </row>
    <row r="180" spans="1:24">
      <c r="A180" s="1">
        <v>47</v>
      </c>
      <c r="B180" s="6" t="s">
        <v>23</v>
      </c>
      <c r="C180" s="6" t="s">
        <v>24</v>
      </c>
      <c r="D180" s="7">
        <v>190000010889</v>
      </c>
      <c r="E180" s="6" t="s">
        <v>25</v>
      </c>
      <c r="F180" s="2">
        <v>58475</v>
      </c>
      <c r="G180" s="6" t="s">
        <v>34</v>
      </c>
      <c r="H180" s="6" t="s">
        <v>32</v>
      </c>
      <c r="I180" s="2">
        <v>43</v>
      </c>
      <c r="J180" s="6" t="s">
        <v>26</v>
      </c>
      <c r="K180" s="6" t="s">
        <v>68</v>
      </c>
      <c r="L180" s="7">
        <v>104229780</v>
      </c>
      <c r="M180" s="6" t="s">
        <v>33</v>
      </c>
      <c r="N180" s="6" t="s">
        <v>281</v>
      </c>
      <c r="O180" s="7">
        <v>15616181790</v>
      </c>
      <c r="P180" s="6" t="s">
        <v>700</v>
      </c>
      <c r="Q180" s="6" t="s">
        <v>701</v>
      </c>
      <c r="R180" s="6" t="s">
        <v>28</v>
      </c>
      <c r="S180" s="6" t="s">
        <v>28</v>
      </c>
      <c r="T180" s="8">
        <v>41122</v>
      </c>
      <c r="U180" s="2">
        <v>1460</v>
      </c>
      <c r="V180" s="6" t="s">
        <v>29</v>
      </c>
      <c r="W180" s="9" t="s">
        <v>71</v>
      </c>
      <c r="X180" s="17">
        <f t="shared" si="2"/>
        <v>9.2425925226400968E-4</v>
      </c>
    </row>
    <row r="181" spans="1:24">
      <c r="A181" s="3">
        <v>47</v>
      </c>
      <c r="B181" s="10" t="s">
        <v>23</v>
      </c>
      <c r="C181" s="10" t="s">
        <v>24</v>
      </c>
      <c r="D181" s="11">
        <v>190000010889</v>
      </c>
      <c r="E181" s="10" t="s">
        <v>25</v>
      </c>
      <c r="F181" s="4">
        <v>58475</v>
      </c>
      <c r="G181" s="10" t="s">
        <v>34</v>
      </c>
      <c r="H181" s="10" t="s">
        <v>32</v>
      </c>
      <c r="I181" s="4">
        <v>43</v>
      </c>
      <c r="J181" s="10" t="s">
        <v>26</v>
      </c>
      <c r="K181" s="10" t="s">
        <v>68</v>
      </c>
      <c r="L181" s="11">
        <v>104229780</v>
      </c>
      <c r="M181" s="10" t="s">
        <v>33</v>
      </c>
      <c r="N181" s="10" t="s">
        <v>375</v>
      </c>
      <c r="O181" s="11">
        <v>8921790748</v>
      </c>
      <c r="P181" s="10" t="s">
        <v>702</v>
      </c>
      <c r="Q181" s="10" t="s">
        <v>702</v>
      </c>
      <c r="R181" s="10" t="s">
        <v>28</v>
      </c>
      <c r="S181" s="10" t="s">
        <v>28</v>
      </c>
      <c r="T181" s="12">
        <v>41122</v>
      </c>
      <c r="U181" s="4">
        <v>1460</v>
      </c>
      <c r="V181" s="10" t="s">
        <v>29</v>
      </c>
      <c r="W181" s="13" t="s">
        <v>71</v>
      </c>
      <c r="X181" s="17">
        <f t="shared" si="2"/>
        <v>9.2425925226400968E-4</v>
      </c>
    </row>
    <row r="182" spans="1:24">
      <c r="A182" s="1">
        <v>47</v>
      </c>
      <c r="B182" s="6" t="s">
        <v>23</v>
      </c>
      <c r="C182" s="6" t="s">
        <v>24</v>
      </c>
      <c r="D182" s="7">
        <v>190000010889</v>
      </c>
      <c r="E182" s="6" t="s">
        <v>25</v>
      </c>
      <c r="F182" s="2">
        <v>58475</v>
      </c>
      <c r="G182" s="6" t="s">
        <v>34</v>
      </c>
      <c r="H182" s="6" t="s">
        <v>32</v>
      </c>
      <c r="I182" s="2">
        <v>43</v>
      </c>
      <c r="J182" s="6" t="s">
        <v>26</v>
      </c>
      <c r="K182" s="6" t="s">
        <v>68</v>
      </c>
      <c r="L182" s="7">
        <v>104229780</v>
      </c>
      <c r="M182" s="6" t="s">
        <v>33</v>
      </c>
      <c r="N182" s="6" t="s">
        <v>463</v>
      </c>
      <c r="O182" s="7">
        <v>8755171702</v>
      </c>
      <c r="P182" s="6" t="s">
        <v>703</v>
      </c>
      <c r="Q182" s="6" t="s">
        <v>704</v>
      </c>
      <c r="R182" s="6" t="s">
        <v>28</v>
      </c>
      <c r="S182" s="6" t="s">
        <v>28</v>
      </c>
      <c r="T182" s="8">
        <v>41122</v>
      </c>
      <c r="U182" s="2">
        <v>1560</v>
      </c>
      <c r="V182" s="6" t="s">
        <v>29</v>
      </c>
      <c r="W182" s="9" t="s">
        <v>71</v>
      </c>
      <c r="X182" s="17">
        <f t="shared" si="2"/>
        <v>9.8756468050127059E-4</v>
      </c>
    </row>
    <row r="183" spans="1:24">
      <c r="A183" s="3">
        <v>47</v>
      </c>
      <c r="B183" s="10" t="s">
        <v>23</v>
      </c>
      <c r="C183" s="10" t="s">
        <v>24</v>
      </c>
      <c r="D183" s="11">
        <v>190000010889</v>
      </c>
      <c r="E183" s="10" t="s">
        <v>25</v>
      </c>
      <c r="F183" s="4">
        <v>58475</v>
      </c>
      <c r="G183" s="10" t="s">
        <v>34</v>
      </c>
      <c r="H183" s="10" t="s">
        <v>32</v>
      </c>
      <c r="I183" s="4">
        <v>43</v>
      </c>
      <c r="J183" s="10" t="s">
        <v>26</v>
      </c>
      <c r="K183" s="10" t="s">
        <v>68</v>
      </c>
      <c r="L183" s="11">
        <v>104229780</v>
      </c>
      <c r="M183" s="10" t="s">
        <v>33</v>
      </c>
      <c r="N183" s="10" t="s">
        <v>443</v>
      </c>
      <c r="O183" s="11">
        <v>49053680730</v>
      </c>
      <c r="P183" s="10" t="s">
        <v>705</v>
      </c>
      <c r="Q183" s="10" t="s">
        <v>705</v>
      </c>
      <c r="R183" s="10" t="s">
        <v>28</v>
      </c>
      <c r="S183" s="10" t="s">
        <v>28</v>
      </c>
      <c r="T183" s="12">
        <v>41122</v>
      </c>
      <c r="U183" s="4">
        <v>1460</v>
      </c>
      <c r="V183" s="10" t="s">
        <v>29</v>
      </c>
      <c r="W183" s="13" t="s">
        <v>71</v>
      </c>
      <c r="X183" s="17">
        <f t="shared" si="2"/>
        <v>9.2425925226400968E-4</v>
      </c>
    </row>
    <row r="184" spans="1:24">
      <c r="A184" s="1">
        <v>47</v>
      </c>
      <c r="B184" s="6" t="s">
        <v>23</v>
      </c>
      <c r="C184" s="6" t="s">
        <v>24</v>
      </c>
      <c r="D184" s="7">
        <v>190000010889</v>
      </c>
      <c r="E184" s="6" t="s">
        <v>25</v>
      </c>
      <c r="F184" s="2">
        <v>58475</v>
      </c>
      <c r="G184" s="6" t="s">
        <v>34</v>
      </c>
      <c r="H184" s="6" t="s">
        <v>32</v>
      </c>
      <c r="I184" s="2">
        <v>43</v>
      </c>
      <c r="J184" s="6" t="s">
        <v>26</v>
      </c>
      <c r="K184" s="6" t="s">
        <v>68</v>
      </c>
      <c r="L184" s="7">
        <v>104229780</v>
      </c>
      <c r="M184" s="6" t="s">
        <v>33</v>
      </c>
      <c r="N184" s="6" t="s">
        <v>561</v>
      </c>
      <c r="O184" s="7">
        <v>12211981739</v>
      </c>
      <c r="P184" s="6" t="s">
        <v>706</v>
      </c>
      <c r="Q184" s="6" t="s">
        <v>706</v>
      </c>
      <c r="R184" s="6" t="s">
        <v>28</v>
      </c>
      <c r="S184" s="6" t="s">
        <v>28</v>
      </c>
      <c r="T184" s="8">
        <v>41122</v>
      </c>
      <c r="U184" s="2">
        <v>1460</v>
      </c>
      <c r="V184" s="6" t="s">
        <v>29</v>
      </c>
      <c r="W184" s="9" t="s">
        <v>71</v>
      </c>
      <c r="X184" s="17">
        <f t="shared" si="2"/>
        <v>9.2425925226400968E-4</v>
      </c>
    </row>
    <row r="185" spans="1:24">
      <c r="A185" s="3">
        <v>47</v>
      </c>
      <c r="B185" s="10" t="s">
        <v>23</v>
      </c>
      <c r="C185" s="10" t="s">
        <v>24</v>
      </c>
      <c r="D185" s="11">
        <v>190000010889</v>
      </c>
      <c r="E185" s="10" t="s">
        <v>25</v>
      </c>
      <c r="F185" s="4">
        <v>58475</v>
      </c>
      <c r="G185" s="10" t="s">
        <v>34</v>
      </c>
      <c r="H185" s="10" t="s">
        <v>32</v>
      </c>
      <c r="I185" s="4">
        <v>43</v>
      </c>
      <c r="J185" s="10" t="s">
        <v>26</v>
      </c>
      <c r="K185" s="10" t="s">
        <v>68</v>
      </c>
      <c r="L185" s="11">
        <v>104229780</v>
      </c>
      <c r="M185" s="10" t="s">
        <v>33</v>
      </c>
      <c r="N185" s="10" t="s">
        <v>285</v>
      </c>
      <c r="O185" s="11">
        <v>11106318714</v>
      </c>
      <c r="P185" s="10" t="s">
        <v>707</v>
      </c>
      <c r="Q185" s="10" t="s">
        <v>707</v>
      </c>
      <c r="R185" s="10" t="s">
        <v>28</v>
      </c>
      <c r="S185" s="10" t="s">
        <v>28</v>
      </c>
      <c r="T185" s="12">
        <v>41153</v>
      </c>
      <c r="U185" s="4">
        <v>1460</v>
      </c>
      <c r="V185" s="10" t="s">
        <v>29</v>
      </c>
      <c r="W185" s="13" t="s">
        <v>71</v>
      </c>
      <c r="X185" s="17">
        <f t="shared" si="2"/>
        <v>9.2425925226400968E-4</v>
      </c>
    </row>
    <row r="186" spans="1:24">
      <c r="A186" s="1">
        <v>47</v>
      </c>
      <c r="B186" s="6" t="s">
        <v>23</v>
      </c>
      <c r="C186" s="6" t="s">
        <v>24</v>
      </c>
      <c r="D186" s="7">
        <v>190000010889</v>
      </c>
      <c r="E186" s="6" t="s">
        <v>25</v>
      </c>
      <c r="F186" s="2">
        <v>58475</v>
      </c>
      <c r="G186" s="6" t="s">
        <v>34</v>
      </c>
      <c r="H186" s="6" t="s">
        <v>32</v>
      </c>
      <c r="I186" s="2">
        <v>43</v>
      </c>
      <c r="J186" s="6" t="s">
        <v>26</v>
      </c>
      <c r="K186" s="6" t="s">
        <v>68</v>
      </c>
      <c r="L186" s="7">
        <v>104229780</v>
      </c>
      <c r="M186" s="6" t="s">
        <v>33</v>
      </c>
      <c r="N186" s="6" t="s">
        <v>210</v>
      </c>
      <c r="O186" s="7">
        <v>10419072730</v>
      </c>
      <c r="P186" s="6" t="s">
        <v>708</v>
      </c>
      <c r="Q186" s="6" t="s">
        <v>708</v>
      </c>
      <c r="R186" s="6" t="s">
        <v>28</v>
      </c>
      <c r="S186" s="6" t="s">
        <v>28</v>
      </c>
      <c r="T186" s="8">
        <v>41122</v>
      </c>
      <c r="U186" s="2">
        <v>1460</v>
      </c>
      <c r="V186" s="6" t="s">
        <v>29</v>
      </c>
      <c r="W186" s="9" t="s">
        <v>71</v>
      </c>
      <c r="X186" s="17">
        <f t="shared" si="2"/>
        <v>9.2425925226400968E-4</v>
      </c>
    </row>
    <row r="187" spans="1:24">
      <c r="A187" s="3">
        <v>47</v>
      </c>
      <c r="B187" s="10" t="s">
        <v>23</v>
      </c>
      <c r="C187" s="10" t="s">
        <v>24</v>
      </c>
      <c r="D187" s="11">
        <v>190000010889</v>
      </c>
      <c r="E187" s="10" t="s">
        <v>25</v>
      </c>
      <c r="F187" s="4">
        <v>58475</v>
      </c>
      <c r="G187" s="10" t="s">
        <v>34</v>
      </c>
      <c r="H187" s="10" t="s">
        <v>32</v>
      </c>
      <c r="I187" s="4">
        <v>43</v>
      </c>
      <c r="J187" s="10" t="s">
        <v>26</v>
      </c>
      <c r="K187" s="10" t="s">
        <v>68</v>
      </c>
      <c r="L187" s="11">
        <v>104229780</v>
      </c>
      <c r="M187" s="10" t="s">
        <v>33</v>
      </c>
      <c r="N187" s="10" t="s">
        <v>534</v>
      </c>
      <c r="O187" s="11">
        <v>5167383722</v>
      </c>
      <c r="P187" s="10" t="s">
        <v>709</v>
      </c>
      <c r="Q187" s="10" t="s">
        <v>709</v>
      </c>
      <c r="R187" s="10" t="s">
        <v>28</v>
      </c>
      <c r="S187" s="10" t="s">
        <v>28</v>
      </c>
      <c r="T187" s="12">
        <v>41122</v>
      </c>
      <c r="U187" s="4">
        <v>4000</v>
      </c>
      <c r="V187" s="10" t="s">
        <v>42</v>
      </c>
      <c r="W187" s="13" t="s">
        <v>710</v>
      </c>
      <c r="X187" s="17">
        <f t="shared" si="2"/>
        <v>2.5322171294904373E-3</v>
      </c>
    </row>
    <row r="188" spans="1:24">
      <c r="A188" s="1">
        <v>47</v>
      </c>
      <c r="B188" s="6" t="s">
        <v>23</v>
      </c>
      <c r="C188" s="6" t="s">
        <v>24</v>
      </c>
      <c r="D188" s="7">
        <v>190000010889</v>
      </c>
      <c r="E188" s="6" t="s">
        <v>25</v>
      </c>
      <c r="F188" s="2">
        <v>58475</v>
      </c>
      <c r="G188" s="6" t="s">
        <v>34</v>
      </c>
      <c r="H188" s="6" t="s">
        <v>32</v>
      </c>
      <c r="I188" s="2">
        <v>43</v>
      </c>
      <c r="J188" s="6" t="s">
        <v>26</v>
      </c>
      <c r="K188" s="6" t="s">
        <v>68</v>
      </c>
      <c r="L188" s="7">
        <v>104229780</v>
      </c>
      <c r="M188" s="6" t="s">
        <v>33</v>
      </c>
      <c r="N188" s="6" t="s">
        <v>711</v>
      </c>
      <c r="O188" s="7">
        <v>7924683000112</v>
      </c>
      <c r="P188" s="6" t="s">
        <v>712</v>
      </c>
      <c r="Q188" s="6" t="s">
        <v>713</v>
      </c>
      <c r="R188" s="6" t="s">
        <v>196</v>
      </c>
      <c r="S188" s="6" t="s">
        <v>197</v>
      </c>
      <c r="T188" s="8">
        <v>41150</v>
      </c>
      <c r="U188" s="2">
        <v>12750</v>
      </c>
      <c r="V188" s="6" t="s">
        <v>39</v>
      </c>
      <c r="W188" s="9" t="s">
        <v>714</v>
      </c>
      <c r="X188" s="17">
        <f t="shared" si="2"/>
        <v>8.0714421002507693E-3</v>
      </c>
    </row>
    <row r="189" spans="1:24">
      <c r="A189" s="3">
        <v>47</v>
      </c>
      <c r="B189" s="10" t="s">
        <v>23</v>
      </c>
      <c r="C189" s="10" t="s">
        <v>24</v>
      </c>
      <c r="D189" s="11">
        <v>190000010889</v>
      </c>
      <c r="E189" s="10" t="s">
        <v>25</v>
      </c>
      <c r="F189" s="4">
        <v>58475</v>
      </c>
      <c r="G189" s="10" t="s">
        <v>34</v>
      </c>
      <c r="H189" s="10" t="s">
        <v>32</v>
      </c>
      <c r="I189" s="4">
        <v>43</v>
      </c>
      <c r="J189" s="10" t="s">
        <v>26</v>
      </c>
      <c r="K189" s="10" t="s">
        <v>68</v>
      </c>
      <c r="L189" s="11">
        <v>104229780</v>
      </c>
      <c r="M189" s="10" t="s">
        <v>47</v>
      </c>
      <c r="N189" s="10" t="s">
        <v>715</v>
      </c>
      <c r="O189" s="11">
        <v>7924683000112</v>
      </c>
      <c r="P189" s="10" t="s">
        <v>712</v>
      </c>
      <c r="Q189" s="10" t="s">
        <v>713</v>
      </c>
      <c r="R189" s="10" t="s">
        <v>196</v>
      </c>
      <c r="S189" s="10" t="s">
        <v>197</v>
      </c>
      <c r="T189" s="12">
        <v>41165</v>
      </c>
      <c r="U189" s="4">
        <v>9848.4</v>
      </c>
      <c r="V189" s="10" t="s">
        <v>39</v>
      </c>
      <c r="W189" s="13" t="s">
        <v>716</v>
      </c>
      <c r="X189" s="17">
        <f t="shared" si="2"/>
        <v>6.2345717945184054E-3</v>
      </c>
    </row>
    <row r="190" spans="1:24">
      <c r="A190" s="1">
        <v>47</v>
      </c>
      <c r="B190" s="6" t="s">
        <v>23</v>
      </c>
      <c r="C190" s="6" t="s">
        <v>24</v>
      </c>
      <c r="D190" s="7">
        <v>190000010889</v>
      </c>
      <c r="E190" s="6" t="s">
        <v>25</v>
      </c>
      <c r="F190" s="2">
        <v>58475</v>
      </c>
      <c r="G190" s="6" t="s">
        <v>34</v>
      </c>
      <c r="H190" s="6" t="s">
        <v>32</v>
      </c>
      <c r="I190" s="2">
        <v>43</v>
      </c>
      <c r="J190" s="6" t="s">
        <v>26</v>
      </c>
      <c r="K190" s="6" t="s">
        <v>68</v>
      </c>
      <c r="L190" s="7">
        <v>104229780</v>
      </c>
      <c r="M190" s="6" t="s">
        <v>47</v>
      </c>
      <c r="N190" s="6" t="s">
        <v>717</v>
      </c>
      <c r="O190" s="7">
        <v>7924683000112</v>
      </c>
      <c r="P190" s="6" t="s">
        <v>712</v>
      </c>
      <c r="Q190" s="6" t="s">
        <v>713</v>
      </c>
      <c r="R190" s="6" t="s">
        <v>196</v>
      </c>
      <c r="S190" s="6" t="s">
        <v>197</v>
      </c>
      <c r="T190" s="8">
        <v>41169</v>
      </c>
      <c r="U190" s="2">
        <v>3734.48</v>
      </c>
      <c r="V190" s="6" t="s">
        <v>39</v>
      </c>
      <c r="W190" s="9" t="s">
        <v>718</v>
      </c>
      <c r="X190" s="17">
        <f t="shared" si="2"/>
        <v>2.3641285564348622E-3</v>
      </c>
    </row>
    <row r="191" spans="1:24">
      <c r="A191" s="3">
        <v>47</v>
      </c>
      <c r="B191" s="10" t="s">
        <v>23</v>
      </c>
      <c r="C191" s="10" t="s">
        <v>24</v>
      </c>
      <c r="D191" s="11">
        <v>190000010889</v>
      </c>
      <c r="E191" s="10" t="s">
        <v>25</v>
      </c>
      <c r="F191" s="4">
        <v>58475</v>
      </c>
      <c r="G191" s="10" t="s">
        <v>34</v>
      </c>
      <c r="H191" s="10" t="s">
        <v>32</v>
      </c>
      <c r="I191" s="4">
        <v>43</v>
      </c>
      <c r="J191" s="10" t="s">
        <v>26</v>
      </c>
      <c r="K191" s="10" t="s">
        <v>68</v>
      </c>
      <c r="L191" s="11">
        <v>104229780</v>
      </c>
      <c r="M191" s="10" t="s">
        <v>47</v>
      </c>
      <c r="N191" s="10" t="s">
        <v>719</v>
      </c>
      <c r="O191" s="11">
        <v>7924683000112</v>
      </c>
      <c r="P191" s="10" t="s">
        <v>712</v>
      </c>
      <c r="Q191" s="10" t="s">
        <v>713</v>
      </c>
      <c r="R191" s="10" t="s">
        <v>196</v>
      </c>
      <c r="S191" s="10" t="s">
        <v>197</v>
      </c>
      <c r="T191" s="12">
        <v>41176</v>
      </c>
      <c r="U191" s="4">
        <v>10579.39</v>
      </c>
      <c r="V191" s="10" t="s">
        <v>39</v>
      </c>
      <c r="W191" s="13" t="s">
        <v>720</v>
      </c>
      <c r="X191" s="17">
        <f t="shared" si="2"/>
        <v>6.697328144389959E-3</v>
      </c>
    </row>
    <row r="192" spans="1:24">
      <c r="A192" s="1">
        <v>47</v>
      </c>
      <c r="B192" s="6" t="s">
        <v>23</v>
      </c>
      <c r="C192" s="6" t="s">
        <v>24</v>
      </c>
      <c r="D192" s="7">
        <v>190000010889</v>
      </c>
      <c r="E192" s="6" t="s">
        <v>25</v>
      </c>
      <c r="F192" s="2">
        <v>58475</v>
      </c>
      <c r="G192" s="6" t="s">
        <v>34</v>
      </c>
      <c r="H192" s="6" t="s">
        <v>32</v>
      </c>
      <c r="I192" s="2">
        <v>43</v>
      </c>
      <c r="J192" s="6" t="s">
        <v>26</v>
      </c>
      <c r="K192" s="6" t="s">
        <v>68</v>
      </c>
      <c r="L192" s="7">
        <v>104229780</v>
      </c>
      <c r="M192" s="6" t="s">
        <v>47</v>
      </c>
      <c r="N192" s="6" t="s">
        <v>106</v>
      </c>
      <c r="O192" s="7">
        <v>39698725000130</v>
      </c>
      <c r="P192" s="6" t="s">
        <v>721</v>
      </c>
      <c r="Q192" s="6" t="s">
        <v>722</v>
      </c>
      <c r="R192" s="6" t="s">
        <v>158</v>
      </c>
      <c r="S192" s="6" t="s">
        <v>159</v>
      </c>
      <c r="T192" s="8">
        <v>41129</v>
      </c>
      <c r="U192" s="2">
        <v>3773.35</v>
      </c>
      <c r="V192" s="6" t="s">
        <v>38</v>
      </c>
      <c r="W192" s="9" t="s">
        <v>723</v>
      </c>
      <c r="X192" s="17">
        <f t="shared" si="2"/>
        <v>2.3887353763906854E-3</v>
      </c>
    </row>
    <row r="193" spans="1:24">
      <c r="A193" s="3">
        <v>47</v>
      </c>
      <c r="B193" s="10" t="s">
        <v>23</v>
      </c>
      <c r="C193" s="10" t="s">
        <v>24</v>
      </c>
      <c r="D193" s="11">
        <v>190000010889</v>
      </c>
      <c r="E193" s="10" t="s">
        <v>25</v>
      </c>
      <c r="F193" s="4">
        <v>58475</v>
      </c>
      <c r="G193" s="10" t="s">
        <v>34</v>
      </c>
      <c r="H193" s="10" t="s">
        <v>32</v>
      </c>
      <c r="I193" s="4">
        <v>43</v>
      </c>
      <c r="J193" s="10" t="s">
        <v>26</v>
      </c>
      <c r="K193" s="10" t="s">
        <v>68</v>
      </c>
      <c r="L193" s="11">
        <v>104229780</v>
      </c>
      <c r="M193" s="10" t="s">
        <v>33</v>
      </c>
      <c r="N193" s="10" t="s">
        <v>547</v>
      </c>
      <c r="O193" s="11">
        <v>70542082772</v>
      </c>
      <c r="P193" s="10" t="s">
        <v>724</v>
      </c>
      <c r="Q193" s="10" t="s">
        <v>725</v>
      </c>
      <c r="R193" s="10" t="s">
        <v>28</v>
      </c>
      <c r="S193" s="10" t="s">
        <v>28</v>
      </c>
      <c r="T193" s="12">
        <v>41122</v>
      </c>
      <c r="U193" s="4">
        <v>6000</v>
      </c>
      <c r="V193" s="10" t="s">
        <v>30</v>
      </c>
      <c r="W193" s="13" t="s">
        <v>345</v>
      </c>
      <c r="X193" s="17">
        <f t="shared" si="2"/>
        <v>3.7983256942356559E-3</v>
      </c>
    </row>
    <row r="194" spans="1:24">
      <c r="A194" s="1">
        <v>47</v>
      </c>
      <c r="B194" s="6" t="s">
        <v>23</v>
      </c>
      <c r="C194" s="6" t="s">
        <v>24</v>
      </c>
      <c r="D194" s="7">
        <v>190000010889</v>
      </c>
      <c r="E194" s="6" t="s">
        <v>25</v>
      </c>
      <c r="F194" s="2">
        <v>58475</v>
      </c>
      <c r="G194" s="6" t="s">
        <v>34</v>
      </c>
      <c r="H194" s="6" t="s">
        <v>32</v>
      </c>
      <c r="I194" s="2">
        <v>43</v>
      </c>
      <c r="J194" s="6" t="s">
        <v>26</v>
      </c>
      <c r="K194" s="6" t="s">
        <v>68</v>
      </c>
      <c r="L194" s="7">
        <v>104229780</v>
      </c>
      <c r="M194" s="6" t="s">
        <v>33</v>
      </c>
      <c r="N194" s="6" t="s">
        <v>552</v>
      </c>
      <c r="O194" s="7">
        <v>10106492721</v>
      </c>
      <c r="P194" s="6" t="s">
        <v>726</v>
      </c>
      <c r="Q194" s="6" t="s">
        <v>726</v>
      </c>
      <c r="R194" s="6" t="s">
        <v>28</v>
      </c>
      <c r="S194" s="6" t="s">
        <v>28</v>
      </c>
      <c r="T194" s="8">
        <v>41122</v>
      </c>
      <c r="U194" s="2">
        <v>6000</v>
      </c>
      <c r="V194" s="6" t="s">
        <v>30</v>
      </c>
      <c r="W194" s="9" t="s">
        <v>345</v>
      </c>
      <c r="X194" s="17">
        <f t="shared" si="2"/>
        <v>3.7983256942356559E-3</v>
      </c>
    </row>
    <row r="195" spans="1:24">
      <c r="A195" s="3">
        <v>47</v>
      </c>
      <c r="B195" s="10" t="s">
        <v>23</v>
      </c>
      <c r="C195" s="10" t="s">
        <v>24</v>
      </c>
      <c r="D195" s="11">
        <v>190000010889</v>
      </c>
      <c r="E195" s="10" t="s">
        <v>25</v>
      </c>
      <c r="F195" s="4">
        <v>58475</v>
      </c>
      <c r="G195" s="10" t="s">
        <v>34</v>
      </c>
      <c r="H195" s="10" t="s">
        <v>32</v>
      </c>
      <c r="I195" s="4">
        <v>43</v>
      </c>
      <c r="J195" s="10" t="s">
        <v>26</v>
      </c>
      <c r="K195" s="10" t="s">
        <v>68</v>
      </c>
      <c r="L195" s="11">
        <v>104229780</v>
      </c>
      <c r="M195" s="10" t="s">
        <v>33</v>
      </c>
      <c r="N195" s="10" t="s">
        <v>276</v>
      </c>
      <c r="O195" s="11">
        <v>86246585604</v>
      </c>
      <c r="P195" s="10" t="s">
        <v>727</v>
      </c>
      <c r="Q195" s="10" t="s">
        <v>727</v>
      </c>
      <c r="R195" s="10" t="s">
        <v>28</v>
      </c>
      <c r="S195" s="10" t="s">
        <v>28</v>
      </c>
      <c r="T195" s="12">
        <v>41122</v>
      </c>
      <c r="U195" s="4">
        <v>6000</v>
      </c>
      <c r="V195" s="10" t="s">
        <v>30</v>
      </c>
      <c r="W195" s="13" t="s">
        <v>345</v>
      </c>
      <c r="X195" s="17">
        <f t="shared" ref="X195:X258" si="3">U195/Y$2</f>
        <v>3.7983256942356559E-3</v>
      </c>
    </row>
    <row r="196" spans="1:24">
      <c r="A196" s="1">
        <v>47</v>
      </c>
      <c r="B196" s="6" t="s">
        <v>23</v>
      </c>
      <c r="C196" s="6" t="s">
        <v>24</v>
      </c>
      <c r="D196" s="7">
        <v>190000010889</v>
      </c>
      <c r="E196" s="6" t="s">
        <v>25</v>
      </c>
      <c r="F196" s="2">
        <v>58475</v>
      </c>
      <c r="G196" s="6" t="s">
        <v>34</v>
      </c>
      <c r="H196" s="6" t="s">
        <v>32</v>
      </c>
      <c r="I196" s="2">
        <v>43</v>
      </c>
      <c r="J196" s="6" t="s">
        <v>26</v>
      </c>
      <c r="K196" s="6" t="s">
        <v>68</v>
      </c>
      <c r="L196" s="7">
        <v>104229780</v>
      </c>
      <c r="M196" s="6" t="s">
        <v>33</v>
      </c>
      <c r="N196" s="6" t="s">
        <v>446</v>
      </c>
      <c r="O196" s="7">
        <v>6069996631</v>
      </c>
      <c r="P196" s="6" t="s">
        <v>728</v>
      </c>
      <c r="Q196" s="6" t="s">
        <v>729</v>
      </c>
      <c r="R196" s="6" t="s">
        <v>28</v>
      </c>
      <c r="S196" s="6" t="s">
        <v>28</v>
      </c>
      <c r="T196" s="8">
        <v>41122</v>
      </c>
      <c r="U196" s="2">
        <v>6000</v>
      </c>
      <c r="V196" s="6" t="s">
        <v>30</v>
      </c>
      <c r="W196" s="9" t="s">
        <v>345</v>
      </c>
      <c r="X196" s="17">
        <f t="shared" si="3"/>
        <v>3.7983256942356559E-3</v>
      </c>
    </row>
    <row r="197" spans="1:24">
      <c r="A197" s="3">
        <v>47</v>
      </c>
      <c r="B197" s="10" t="s">
        <v>23</v>
      </c>
      <c r="C197" s="10" t="s">
        <v>24</v>
      </c>
      <c r="D197" s="11">
        <v>190000010889</v>
      </c>
      <c r="E197" s="10" t="s">
        <v>25</v>
      </c>
      <c r="F197" s="4">
        <v>58475</v>
      </c>
      <c r="G197" s="10" t="s">
        <v>34</v>
      </c>
      <c r="H197" s="10" t="s">
        <v>32</v>
      </c>
      <c r="I197" s="4">
        <v>43</v>
      </c>
      <c r="J197" s="10" t="s">
        <v>26</v>
      </c>
      <c r="K197" s="10" t="s">
        <v>68</v>
      </c>
      <c r="L197" s="11">
        <v>104229780</v>
      </c>
      <c r="M197" s="10" t="s">
        <v>33</v>
      </c>
      <c r="N197" s="10" t="s">
        <v>54</v>
      </c>
      <c r="O197" s="11">
        <v>61658669720</v>
      </c>
      <c r="P197" s="10" t="s">
        <v>730</v>
      </c>
      <c r="Q197" s="10" t="s">
        <v>731</v>
      </c>
      <c r="R197" s="10" t="s">
        <v>28</v>
      </c>
      <c r="S197" s="10" t="s">
        <v>28</v>
      </c>
      <c r="T197" s="12">
        <v>41122</v>
      </c>
      <c r="U197" s="4">
        <v>6000</v>
      </c>
      <c r="V197" s="10" t="s">
        <v>30</v>
      </c>
      <c r="W197" s="13" t="s">
        <v>345</v>
      </c>
      <c r="X197" s="17">
        <f t="shared" si="3"/>
        <v>3.7983256942356559E-3</v>
      </c>
    </row>
    <row r="198" spans="1:24">
      <c r="A198" s="1">
        <v>47</v>
      </c>
      <c r="B198" s="6" t="s">
        <v>23</v>
      </c>
      <c r="C198" s="6" t="s">
        <v>24</v>
      </c>
      <c r="D198" s="7">
        <v>190000010889</v>
      </c>
      <c r="E198" s="6" t="s">
        <v>25</v>
      </c>
      <c r="F198" s="2">
        <v>58475</v>
      </c>
      <c r="G198" s="6" t="s">
        <v>34</v>
      </c>
      <c r="H198" s="6" t="s">
        <v>32</v>
      </c>
      <c r="I198" s="2">
        <v>43</v>
      </c>
      <c r="J198" s="6" t="s">
        <v>26</v>
      </c>
      <c r="K198" s="6" t="s">
        <v>68</v>
      </c>
      <c r="L198" s="7">
        <v>104229780</v>
      </c>
      <c r="M198" s="6" t="s">
        <v>47</v>
      </c>
      <c r="N198" s="6" t="s">
        <v>125</v>
      </c>
      <c r="O198" s="7">
        <v>11006748000118</v>
      </c>
      <c r="P198" s="6" t="s">
        <v>732</v>
      </c>
      <c r="Q198" s="6" t="s">
        <v>733</v>
      </c>
      <c r="R198" s="6" t="s">
        <v>102</v>
      </c>
      <c r="S198" s="6" t="s">
        <v>103</v>
      </c>
      <c r="T198" s="8">
        <v>41144</v>
      </c>
      <c r="U198" s="2">
        <v>50.4</v>
      </c>
      <c r="V198" s="6" t="s">
        <v>37</v>
      </c>
      <c r="W198" s="9" t="s">
        <v>734</v>
      </c>
      <c r="X198" s="17">
        <f t="shared" si="3"/>
        <v>3.1905935831579513E-5</v>
      </c>
    </row>
    <row r="199" spans="1:24">
      <c r="A199" s="3">
        <v>47</v>
      </c>
      <c r="B199" s="10" t="s">
        <v>23</v>
      </c>
      <c r="C199" s="10" t="s">
        <v>24</v>
      </c>
      <c r="D199" s="11">
        <v>190000010889</v>
      </c>
      <c r="E199" s="10" t="s">
        <v>25</v>
      </c>
      <c r="F199" s="4">
        <v>58475</v>
      </c>
      <c r="G199" s="10" t="s">
        <v>34</v>
      </c>
      <c r="H199" s="10" t="s">
        <v>32</v>
      </c>
      <c r="I199" s="4">
        <v>43</v>
      </c>
      <c r="J199" s="10" t="s">
        <v>26</v>
      </c>
      <c r="K199" s="10" t="s">
        <v>68</v>
      </c>
      <c r="L199" s="11">
        <v>104229780</v>
      </c>
      <c r="M199" s="10" t="s">
        <v>33</v>
      </c>
      <c r="N199" s="10" t="s">
        <v>237</v>
      </c>
      <c r="O199" s="11">
        <v>9960059782</v>
      </c>
      <c r="P199" s="10" t="s">
        <v>735</v>
      </c>
      <c r="Q199" s="10" t="s">
        <v>736</v>
      </c>
      <c r="R199" s="10" t="s">
        <v>28</v>
      </c>
      <c r="S199" s="10" t="s">
        <v>28</v>
      </c>
      <c r="T199" s="12">
        <v>41122</v>
      </c>
      <c r="U199" s="4">
        <v>1460</v>
      </c>
      <c r="V199" s="10" t="s">
        <v>29</v>
      </c>
      <c r="W199" s="13" t="s">
        <v>324</v>
      </c>
      <c r="X199" s="17">
        <f t="shared" si="3"/>
        <v>9.2425925226400968E-4</v>
      </c>
    </row>
    <row r="200" spans="1:24">
      <c r="A200" s="1">
        <v>47</v>
      </c>
      <c r="B200" s="6" t="s">
        <v>23</v>
      </c>
      <c r="C200" s="6" t="s">
        <v>24</v>
      </c>
      <c r="D200" s="7">
        <v>190000010889</v>
      </c>
      <c r="E200" s="6" t="s">
        <v>25</v>
      </c>
      <c r="F200" s="2">
        <v>58475</v>
      </c>
      <c r="G200" s="6" t="s">
        <v>34</v>
      </c>
      <c r="H200" s="6" t="s">
        <v>32</v>
      </c>
      <c r="I200" s="2">
        <v>43</v>
      </c>
      <c r="J200" s="6" t="s">
        <v>26</v>
      </c>
      <c r="K200" s="6" t="s">
        <v>68</v>
      </c>
      <c r="L200" s="7">
        <v>104229780</v>
      </c>
      <c r="M200" s="6" t="s">
        <v>33</v>
      </c>
      <c r="N200" s="6" t="s">
        <v>544</v>
      </c>
      <c r="O200" s="7">
        <v>2693732760</v>
      </c>
      <c r="P200" s="6" t="s">
        <v>737</v>
      </c>
      <c r="Q200" s="6" t="s">
        <v>737</v>
      </c>
      <c r="R200" s="6" t="s">
        <v>28</v>
      </c>
      <c r="S200" s="6" t="s">
        <v>28</v>
      </c>
      <c r="T200" s="8">
        <v>41122</v>
      </c>
      <c r="U200" s="2">
        <v>1460</v>
      </c>
      <c r="V200" s="6" t="s">
        <v>29</v>
      </c>
      <c r="W200" s="9" t="s">
        <v>324</v>
      </c>
      <c r="X200" s="17">
        <f t="shared" si="3"/>
        <v>9.2425925226400968E-4</v>
      </c>
    </row>
    <row r="201" spans="1:24">
      <c r="A201" s="3">
        <v>47</v>
      </c>
      <c r="B201" s="10" t="s">
        <v>23</v>
      </c>
      <c r="C201" s="10" t="s">
        <v>24</v>
      </c>
      <c r="D201" s="11">
        <v>190000010889</v>
      </c>
      <c r="E201" s="10" t="s">
        <v>25</v>
      </c>
      <c r="F201" s="4">
        <v>58475</v>
      </c>
      <c r="G201" s="10" t="s">
        <v>34</v>
      </c>
      <c r="H201" s="10" t="s">
        <v>32</v>
      </c>
      <c r="I201" s="4">
        <v>43</v>
      </c>
      <c r="J201" s="10" t="s">
        <v>26</v>
      </c>
      <c r="K201" s="10" t="s">
        <v>68</v>
      </c>
      <c r="L201" s="11">
        <v>104229780</v>
      </c>
      <c r="M201" s="10" t="s">
        <v>33</v>
      </c>
      <c r="N201" s="10" t="s">
        <v>289</v>
      </c>
      <c r="O201" s="11">
        <v>7951495735</v>
      </c>
      <c r="P201" s="10" t="s">
        <v>738</v>
      </c>
      <c r="Q201" s="10" t="s">
        <v>739</v>
      </c>
      <c r="R201" s="10" t="s">
        <v>28</v>
      </c>
      <c r="S201" s="10" t="s">
        <v>28</v>
      </c>
      <c r="T201" s="12">
        <v>41157</v>
      </c>
      <c r="U201" s="4">
        <v>1460</v>
      </c>
      <c r="V201" s="10" t="s">
        <v>29</v>
      </c>
      <c r="W201" s="13" t="s">
        <v>324</v>
      </c>
      <c r="X201" s="17">
        <f t="shared" si="3"/>
        <v>9.2425925226400968E-4</v>
      </c>
    </row>
    <row r="202" spans="1:24">
      <c r="A202" s="1">
        <v>47</v>
      </c>
      <c r="B202" s="6" t="s">
        <v>23</v>
      </c>
      <c r="C202" s="6" t="s">
        <v>24</v>
      </c>
      <c r="D202" s="7">
        <v>190000010889</v>
      </c>
      <c r="E202" s="6" t="s">
        <v>25</v>
      </c>
      <c r="F202" s="2">
        <v>58475</v>
      </c>
      <c r="G202" s="6" t="s">
        <v>34</v>
      </c>
      <c r="H202" s="6" t="s">
        <v>32</v>
      </c>
      <c r="I202" s="2">
        <v>43</v>
      </c>
      <c r="J202" s="6" t="s">
        <v>26</v>
      </c>
      <c r="K202" s="6" t="s">
        <v>68</v>
      </c>
      <c r="L202" s="7">
        <v>104229780</v>
      </c>
      <c r="M202" s="6" t="s">
        <v>33</v>
      </c>
      <c r="N202" s="6" t="s">
        <v>546</v>
      </c>
      <c r="O202" s="7">
        <v>4187353798</v>
      </c>
      <c r="P202" s="6" t="s">
        <v>740</v>
      </c>
      <c r="Q202" s="6" t="s">
        <v>741</v>
      </c>
      <c r="R202" s="6" t="s">
        <v>28</v>
      </c>
      <c r="S202" s="6" t="s">
        <v>28</v>
      </c>
      <c r="T202" s="8">
        <v>41122</v>
      </c>
      <c r="U202" s="2">
        <v>1460</v>
      </c>
      <c r="V202" s="6" t="s">
        <v>29</v>
      </c>
      <c r="W202" s="9" t="s">
        <v>71</v>
      </c>
      <c r="X202" s="17">
        <f t="shared" si="3"/>
        <v>9.2425925226400968E-4</v>
      </c>
    </row>
    <row r="203" spans="1:24">
      <c r="A203" s="3">
        <v>47</v>
      </c>
      <c r="B203" s="10" t="s">
        <v>23</v>
      </c>
      <c r="C203" s="10" t="s">
        <v>24</v>
      </c>
      <c r="D203" s="11">
        <v>190000010889</v>
      </c>
      <c r="E203" s="10" t="s">
        <v>25</v>
      </c>
      <c r="F203" s="4">
        <v>58475</v>
      </c>
      <c r="G203" s="10" t="s">
        <v>34</v>
      </c>
      <c r="H203" s="10" t="s">
        <v>32</v>
      </c>
      <c r="I203" s="4">
        <v>43</v>
      </c>
      <c r="J203" s="10" t="s">
        <v>26</v>
      </c>
      <c r="K203" s="10" t="s">
        <v>68</v>
      </c>
      <c r="L203" s="11">
        <v>104229780</v>
      </c>
      <c r="M203" s="10" t="s">
        <v>33</v>
      </c>
      <c r="N203" s="10" t="s">
        <v>364</v>
      </c>
      <c r="O203" s="11">
        <v>7575788700</v>
      </c>
      <c r="P203" s="10" t="s">
        <v>742</v>
      </c>
      <c r="Q203" s="10" t="s">
        <v>742</v>
      </c>
      <c r="R203" s="10" t="s">
        <v>28</v>
      </c>
      <c r="S203" s="10" t="s">
        <v>28</v>
      </c>
      <c r="T203" s="12">
        <v>41122</v>
      </c>
      <c r="U203" s="4">
        <v>1460</v>
      </c>
      <c r="V203" s="10" t="s">
        <v>29</v>
      </c>
      <c r="W203" s="13" t="s">
        <v>71</v>
      </c>
      <c r="X203" s="17">
        <f t="shared" si="3"/>
        <v>9.2425925226400968E-4</v>
      </c>
    </row>
    <row r="204" spans="1:24">
      <c r="A204" s="1">
        <v>47</v>
      </c>
      <c r="B204" s="6" t="s">
        <v>23</v>
      </c>
      <c r="C204" s="6" t="s">
        <v>24</v>
      </c>
      <c r="D204" s="7">
        <v>190000010889</v>
      </c>
      <c r="E204" s="6" t="s">
        <v>25</v>
      </c>
      <c r="F204" s="2">
        <v>58475</v>
      </c>
      <c r="G204" s="6" t="s">
        <v>34</v>
      </c>
      <c r="H204" s="6" t="s">
        <v>32</v>
      </c>
      <c r="I204" s="2">
        <v>43</v>
      </c>
      <c r="J204" s="6" t="s">
        <v>26</v>
      </c>
      <c r="K204" s="6" t="s">
        <v>68</v>
      </c>
      <c r="L204" s="7">
        <v>104229780</v>
      </c>
      <c r="M204" s="6" t="s">
        <v>33</v>
      </c>
      <c r="N204" s="6" t="s">
        <v>137</v>
      </c>
      <c r="O204" s="7">
        <v>3071873735</v>
      </c>
      <c r="P204" s="6" t="s">
        <v>743</v>
      </c>
      <c r="Q204" s="6" t="s">
        <v>743</v>
      </c>
      <c r="R204" s="6" t="s">
        <v>28</v>
      </c>
      <c r="S204" s="6" t="s">
        <v>28</v>
      </c>
      <c r="T204" s="8">
        <v>41122</v>
      </c>
      <c r="U204" s="2">
        <v>1460</v>
      </c>
      <c r="V204" s="6" t="s">
        <v>29</v>
      </c>
      <c r="W204" s="9" t="s">
        <v>71</v>
      </c>
      <c r="X204" s="17">
        <f t="shared" si="3"/>
        <v>9.2425925226400968E-4</v>
      </c>
    </row>
    <row r="205" spans="1:24">
      <c r="A205" s="3">
        <v>47</v>
      </c>
      <c r="B205" s="10" t="s">
        <v>23</v>
      </c>
      <c r="C205" s="10" t="s">
        <v>24</v>
      </c>
      <c r="D205" s="11">
        <v>190000010889</v>
      </c>
      <c r="E205" s="10" t="s">
        <v>25</v>
      </c>
      <c r="F205" s="4">
        <v>58475</v>
      </c>
      <c r="G205" s="10" t="s">
        <v>34</v>
      </c>
      <c r="H205" s="10" t="s">
        <v>32</v>
      </c>
      <c r="I205" s="4">
        <v>43</v>
      </c>
      <c r="J205" s="10" t="s">
        <v>26</v>
      </c>
      <c r="K205" s="10" t="s">
        <v>68</v>
      </c>
      <c r="L205" s="11">
        <v>104229780</v>
      </c>
      <c r="M205" s="10" t="s">
        <v>33</v>
      </c>
      <c r="N205" s="10" t="s">
        <v>521</v>
      </c>
      <c r="O205" s="11">
        <v>11541360788</v>
      </c>
      <c r="P205" s="10" t="s">
        <v>744</v>
      </c>
      <c r="Q205" s="10" t="s">
        <v>744</v>
      </c>
      <c r="R205" s="10" t="s">
        <v>28</v>
      </c>
      <c r="S205" s="10" t="s">
        <v>28</v>
      </c>
      <c r="T205" s="12">
        <v>41122</v>
      </c>
      <c r="U205" s="4">
        <v>1460</v>
      </c>
      <c r="V205" s="10" t="s">
        <v>29</v>
      </c>
      <c r="W205" s="13" t="s">
        <v>71</v>
      </c>
      <c r="X205" s="17">
        <f t="shared" si="3"/>
        <v>9.2425925226400968E-4</v>
      </c>
    </row>
    <row r="206" spans="1:24">
      <c r="A206" s="1">
        <v>47</v>
      </c>
      <c r="B206" s="6" t="s">
        <v>23</v>
      </c>
      <c r="C206" s="6" t="s">
        <v>24</v>
      </c>
      <c r="D206" s="7">
        <v>190000010889</v>
      </c>
      <c r="E206" s="6" t="s">
        <v>25</v>
      </c>
      <c r="F206" s="2">
        <v>58475</v>
      </c>
      <c r="G206" s="6" t="s">
        <v>34</v>
      </c>
      <c r="H206" s="6" t="s">
        <v>32</v>
      </c>
      <c r="I206" s="2">
        <v>43</v>
      </c>
      <c r="J206" s="6" t="s">
        <v>26</v>
      </c>
      <c r="K206" s="6" t="s">
        <v>68</v>
      </c>
      <c r="L206" s="7">
        <v>104229780</v>
      </c>
      <c r="M206" s="6" t="s">
        <v>33</v>
      </c>
      <c r="N206" s="6" t="s">
        <v>532</v>
      </c>
      <c r="O206" s="7">
        <v>8007035702</v>
      </c>
      <c r="P206" s="6" t="s">
        <v>745</v>
      </c>
      <c r="Q206" s="6" t="s">
        <v>746</v>
      </c>
      <c r="R206" s="6" t="s">
        <v>28</v>
      </c>
      <c r="S206" s="6" t="s">
        <v>28</v>
      </c>
      <c r="T206" s="8">
        <v>41122</v>
      </c>
      <c r="U206" s="2">
        <v>1460</v>
      </c>
      <c r="V206" s="6" t="s">
        <v>29</v>
      </c>
      <c r="W206" s="9" t="s">
        <v>71</v>
      </c>
      <c r="X206" s="17">
        <f t="shared" si="3"/>
        <v>9.2425925226400968E-4</v>
      </c>
    </row>
    <row r="207" spans="1:24">
      <c r="A207" s="3">
        <v>47</v>
      </c>
      <c r="B207" s="10" t="s">
        <v>23</v>
      </c>
      <c r="C207" s="10" t="s">
        <v>24</v>
      </c>
      <c r="D207" s="11">
        <v>190000010889</v>
      </c>
      <c r="E207" s="10" t="s">
        <v>25</v>
      </c>
      <c r="F207" s="4">
        <v>58475</v>
      </c>
      <c r="G207" s="10" t="s">
        <v>34</v>
      </c>
      <c r="H207" s="10" t="s">
        <v>32</v>
      </c>
      <c r="I207" s="4">
        <v>43</v>
      </c>
      <c r="J207" s="10" t="s">
        <v>26</v>
      </c>
      <c r="K207" s="10" t="s">
        <v>68</v>
      </c>
      <c r="L207" s="11">
        <v>104229780</v>
      </c>
      <c r="M207" s="10" t="s">
        <v>33</v>
      </c>
      <c r="N207" s="10" t="s">
        <v>562</v>
      </c>
      <c r="O207" s="11">
        <v>20119941104</v>
      </c>
      <c r="P207" s="10" t="s">
        <v>747</v>
      </c>
      <c r="Q207" s="10" t="s">
        <v>747</v>
      </c>
      <c r="R207" s="10" t="s">
        <v>28</v>
      </c>
      <c r="S207" s="10" t="s">
        <v>28</v>
      </c>
      <c r="T207" s="12">
        <v>41122</v>
      </c>
      <c r="U207" s="4">
        <v>1460</v>
      </c>
      <c r="V207" s="10" t="s">
        <v>29</v>
      </c>
      <c r="W207" s="13" t="s">
        <v>71</v>
      </c>
      <c r="X207" s="17">
        <f t="shared" si="3"/>
        <v>9.2425925226400968E-4</v>
      </c>
    </row>
    <row r="208" spans="1:24">
      <c r="A208" s="1">
        <v>47</v>
      </c>
      <c r="B208" s="6" t="s">
        <v>23</v>
      </c>
      <c r="C208" s="6" t="s">
        <v>24</v>
      </c>
      <c r="D208" s="7">
        <v>190000010889</v>
      </c>
      <c r="E208" s="6" t="s">
        <v>25</v>
      </c>
      <c r="F208" s="2">
        <v>58475</v>
      </c>
      <c r="G208" s="6" t="s">
        <v>34</v>
      </c>
      <c r="H208" s="6" t="s">
        <v>32</v>
      </c>
      <c r="I208" s="2">
        <v>43</v>
      </c>
      <c r="J208" s="6" t="s">
        <v>26</v>
      </c>
      <c r="K208" s="6" t="s">
        <v>68</v>
      </c>
      <c r="L208" s="7">
        <v>104229780</v>
      </c>
      <c r="M208" s="6" t="s">
        <v>33</v>
      </c>
      <c r="N208" s="6" t="s">
        <v>192</v>
      </c>
      <c r="O208" s="7">
        <v>8674668712</v>
      </c>
      <c r="P208" s="6" t="s">
        <v>748</v>
      </c>
      <c r="Q208" s="6" t="s">
        <v>749</v>
      </c>
      <c r="R208" s="6" t="s">
        <v>28</v>
      </c>
      <c r="S208" s="6" t="s">
        <v>28</v>
      </c>
      <c r="T208" s="8">
        <v>41122</v>
      </c>
      <c r="U208" s="2">
        <v>1560</v>
      </c>
      <c r="V208" s="6" t="s">
        <v>29</v>
      </c>
      <c r="W208" s="9" t="s">
        <v>71</v>
      </c>
      <c r="X208" s="17">
        <f t="shared" si="3"/>
        <v>9.8756468050127059E-4</v>
      </c>
    </row>
    <row r="209" spans="1:24">
      <c r="A209" s="3">
        <v>47</v>
      </c>
      <c r="B209" s="10" t="s">
        <v>23</v>
      </c>
      <c r="C209" s="10" t="s">
        <v>24</v>
      </c>
      <c r="D209" s="11">
        <v>190000010889</v>
      </c>
      <c r="E209" s="10" t="s">
        <v>25</v>
      </c>
      <c r="F209" s="4">
        <v>58475</v>
      </c>
      <c r="G209" s="10" t="s">
        <v>34</v>
      </c>
      <c r="H209" s="10" t="s">
        <v>32</v>
      </c>
      <c r="I209" s="4">
        <v>43</v>
      </c>
      <c r="J209" s="10" t="s">
        <v>26</v>
      </c>
      <c r="K209" s="10" t="s">
        <v>68</v>
      </c>
      <c r="L209" s="11">
        <v>104229780</v>
      </c>
      <c r="M209" s="10" t="s">
        <v>33</v>
      </c>
      <c r="N209" s="10" t="s">
        <v>282</v>
      </c>
      <c r="O209" s="11">
        <v>98975900487</v>
      </c>
      <c r="P209" s="10" t="s">
        <v>750</v>
      </c>
      <c r="Q209" s="10" t="s">
        <v>750</v>
      </c>
      <c r="R209" s="10" t="s">
        <v>28</v>
      </c>
      <c r="S209" s="10" t="s">
        <v>28</v>
      </c>
      <c r="T209" s="12">
        <v>41122</v>
      </c>
      <c r="U209" s="4">
        <v>1460</v>
      </c>
      <c r="V209" s="10" t="s">
        <v>29</v>
      </c>
      <c r="W209" s="13" t="s">
        <v>71</v>
      </c>
      <c r="X209" s="17">
        <f t="shared" si="3"/>
        <v>9.2425925226400968E-4</v>
      </c>
    </row>
    <row r="210" spans="1:24">
      <c r="A210" s="1">
        <v>47</v>
      </c>
      <c r="B210" s="6" t="s">
        <v>23</v>
      </c>
      <c r="C210" s="6" t="s">
        <v>24</v>
      </c>
      <c r="D210" s="7">
        <v>190000010889</v>
      </c>
      <c r="E210" s="6" t="s">
        <v>25</v>
      </c>
      <c r="F210" s="2">
        <v>58475</v>
      </c>
      <c r="G210" s="6" t="s">
        <v>34</v>
      </c>
      <c r="H210" s="6" t="s">
        <v>32</v>
      </c>
      <c r="I210" s="2">
        <v>43</v>
      </c>
      <c r="J210" s="6" t="s">
        <v>26</v>
      </c>
      <c r="K210" s="6" t="s">
        <v>68</v>
      </c>
      <c r="L210" s="7">
        <v>104229780</v>
      </c>
      <c r="M210" s="6" t="s">
        <v>33</v>
      </c>
      <c r="N210" s="6" t="s">
        <v>333</v>
      </c>
      <c r="O210" s="7">
        <v>14646743701</v>
      </c>
      <c r="P210" s="6" t="s">
        <v>751</v>
      </c>
      <c r="Q210" s="6" t="s">
        <v>751</v>
      </c>
      <c r="R210" s="6" t="s">
        <v>28</v>
      </c>
      <c r="S210" s="6" t="s">
        <v>28</v>
      </c>
      <c r="T210" s="8">
        <v>41122</v>
      </c>
      <c r="U210" s="2">
        <v>1460</v>
      </c>
      <c r="V210" s="6" t="s">
        <v>29</v>
      </c>
      <c r="W210" s="9" t="s">
        <v>71</v>
      </c>
      <c r="X210" s="17">
        <f t="shared" si="3"/>
        <v>9.2425925226400968E-4</v>
      </c>
    </row>
    <row r="211" spans="1:24">
      <c r="A211" s="3">
        <v>47</v>
      </c>
      <c r="B211" s="10" t="s">
        <v>23</v>
      </c>
      <c r="C211" s="10" t="s">
        <v>24</v>
      </c>
      <c r="D211" s="11">
        <v>190000010889</v>
      </c>
      <c r="E211" s="10" t="s">
        <v>25</v>
      </c>
      <c r="F211" s="4">
        <v>58475</v>
      </c>
      <c r="G211" s="10" t="s">
        <v>34</v>
      </c>
      <c r="H211" s="10" t="s">
        <v>32</v>
      </c>
      <c r="I211" s="4">
        <v>43</v>
      </c>
      <c r="J211" s="10" t="s">
        <v>26</v>
      </c>
      <c r="K211" s="10" t="s">
        <v>68</v>
      </c>
      <c r="L211" s="11">
        <v>104229780</v>
      </c>
      <c r="M211" s="10" t="s">
        <v>33</v>
      </c>
      <c r="N211" s="10" t="s">
        <v>121</v>
      </c>
      <c r="O211" s="11">
        <v>10118891707</v>
      </c>
      <c r="P211" s="10" t="s">
        <v>752</v>
      </c>
      <c r="Q211" s="10" t="s">
        <v>752</v>
      </c>
      <c r="R211" s="10" t="s">
        <v>28</v>
      </c>
      <c r="S211" s="10" t="s">
        <v>28</v>
      </c>
      <c r="T211" s="12">
        <v>41122</v>
      </c>
      <c r="U211" s="4">
        <v>1560</v>
      </c>
      <c r="V211" s="10" t="s">
        <v>29</v>
      </c>
      <c r="W211" s="13" t="s">
        <v>71</v>
      </c>
      <c r="X211" s="17">
        <f t="shared" si="3"/>
        <v>9.8756468050127059E-4</v>
      </c>
    </row>
    <row r="212" spans="1:24">
      <c r="A212" s="1">
        <v>47</v>
      </c>
      <c r="B212" s="6" t="s">
        <v>23</v>
      </c>
      <c r="C212" s="6" t="s">
        <v>24</v>
      </c>
      <c r="D212" s="7">
        <v>190000010889</v>
      </c>
      <c r="E212" s="6" t="s">
        <v>25</v>
      </c>
      <c r="F212" s="2">
        <v>58475</v>
      </c>
      <c r="G212" s="6" t="s">
        <v>34</v>
      </c>
      <c r="H212" s="6" t="s">
        <v>32</v>
      </c>
      <c r="I212" s="2">
        <v>43</v>
      </c>
      <c r="J212" s="6" t="s">
        <v>26</v>
      </c>
      <c r="K212" s="6" t="s">
        <v>68</v>
      </c>
      <c r="L212" s="7">
        <v>104229780</v>
      </c>
      <c r="M212" s="6" t="s">
        <v>33</v>
      </c>
      <c r="N212" s="6" t="s">
        <v>525</v>
      </c>
      <c r="O212" s="7">
        <v>15417865729</v>
      </c>
      <c r="P212" s="6" t="s">
        <v>753</v>
      </c>
      <c r="Q212" s="6" t="s">
        <v>753</v>
      </c>
      <c r="R212" s="6" t="s">
        <v>28</v>
      </c>
      <c r="S212" s="6" t="s">
        <v>28</v>
      </c>
      <c r="T212" s="8">
        <v>41122</v>
      </c>
      <c r="U212" s="2">
        <v>1460</v>
      </c>
      <c r="V212" s="6" t="s">
        <v>29</v>
      </c>
      <c r="W212" s="9" t="s">
        <v>71</v>
      </c>
      <c r="X212" s="17">
        <f t="shared" si="3"/>
        <v>9.2425925226400968E-4</v>
      </c>
    </row>
    <row r="213" spans="1:24">
      <c r="A213" s="3">
        <v>47</v>
      </c>
      <c r="B213" s="10" t="s">
        <v>23</v>
      </c>
      <c r="C213" s="10" t="s">
        <v>24</v>
      </c>
      <c r="D213" s="11">
        <v>190000010889</v>
      </c>
      <c r="E213" s="10" t="s">
        <v>25</v>
      </c>
      <c r="F213" s="4">
        <v>58475</v>
      </c>
      <c r="G213" s="10" t="s">
        <v>34</v>
      </c>
      <c r="H213" s="10" t="s">
        <v>32</v>
      </c>
      <c r="I213" s="4">
        <v>43</v>
      </c>
      <c r="J213" s="10" t="s">
        <v>26</v>
      </c>
      <c r="K213" s="10" t="s">
        <v>68</v>
      </c>
      <c r="L213" s="11">
        <v>104229780</v>
      </c>
      <c r="M213" s="10" t="s">
        <v>33</v>
      </c>
      <c r="N213" s="10" t="s">
        <v>543</v>
      </c>
      <c r="O213" s="11">
        <v>9322625708</v>
      </c>
      <c r="P213" s="10" t="s">
        <v>754</v>
      </c>
      <c r="Q213" s="10" t="s">
        <v>754</v>
      </c>
      <c r="R213" s="10" t="s">
        <v>28</v>
      </c>
      <c r="S213" s="10" t="s">
        <v>28</v>
      </c>
      <c r="T213" s="12">
        <v>41122</v>
      </c>
      <c r="U213" s="4">
        <v>1460</v>
      </c>
      <c r="V213" s="10" t="s">
        <v>29</v>
      </c>
      <c r="W213" s="13" t="s">
        <v>71</v>
      </c>
      <c r="X213" s="17">
        <f t="shared" si="3"/>
        <v>9.2425925226400968E-4</v>
      </c>
    </row>
    <row r="214" spans="1:24">
      <c r="A214" s="1">
        <v>47</v>
      </c>
      <c r="B214" s="6" t="s">
        <v>23</v>
      </c>
      <c r="C214" s="6" t="s">
        <v>24</v>
      </c>
      <c r="D214" s="7">
        <v>190000010889</v>
      </c>
      <c r="E214" s="6" t="s">
        <v>25</v>
      </c>
      <c r="F214" s="2">
        <v>58475</v>
      </c>
      <c r="G214" s="6" t="s">
        <v>34</v>
      </c>
      <c r="H214" s="6" t="s">
        <v>32</v>
      </c>
      <c r="I214" s="2">
        <v>43</v>
      </c>
      <c r="J214" s="6" t="s">
        <v>26</v>
      </c>
      <c r="K214" s="6" t="s">
        <v>68</v>
      </c>
      <c r="L214" s="7">
        <v>104229780</v>
      </c>
      <c r="M214" s="6" t="s">
        <v>33</v>
      </c>
      <c r="N214" s="6" t="s">
        <v>450</v>
      </c>
      <c r="O214" s="7">
        <v>14649922747</v>
      </c>
      <c r="P214" s="6" t="s">
        <v>755</v>
      </c>
      <c r="Q214" s="6" t="s">
        <v>755</v>
      </c>
      <c r="R214" s="6" t="s">
        <v>28</v>
      </c>
      <c r="S214" s="6" t="s">
        <v>28</v>
      </c>
      <c r="T214" s="8">
        <v>41122</v>
      </c>
      <c r="U214" s="2">
        <v>1460</v>
      </c>
      <c r="V214" s="6" t="s">
        <v>29</v>
      </c>
      <c r="W214" s="9" t="s">
        <v>71</v>
      </c>
      <c r="X214" s="17">
        <f t="shared" si="3"/>
        <v>9.2425925226400968E-4</v>
      </c>
    </row>
    <row r="215" spans="1:24">
      <c r="A215" s="3">
        <v>47</v>
      </c>
      <c r="B215" s="10" t="s">
        <v>23</v>
      </c>
      <c r="C215" s="10" t="s">
        <v>24</v>
      </c>
      <c r="D215" s="11">
        <v>190000010889</v>
      </c>
      <c r="E215" s="10" t="s">
        <v>25</v>
      </c>
      <c r="F215" s="4">
        <v>58475</v>
      </c>
      <c r="G215" s="10" t="s">
        <v>34</v>
      </c>
      <c r="H215" s="10" t="s">
        <v>32</v>
      </c>
      <c r="I215" s="4">
        <v>43</v>
      </c>
      <c r="J215" s="10" t="s">
        <v>26</v>
      </c>
      <c r="K215" s="10" t="s">
        <v>68</v>
      </c>
      <c r="L215" s="11">
        <v>104229780</v>
      </c>
      <c r="M215" s="10" t="s">
        <v>33</v>
      </c>
      <c r="N215" s="10" t="s">
        <v>449</v>
      </c>
      <c r="O215" s="11">
        <v>13062535784</v>
      </c>
      <c r="P215" s="10" t="s">
        <v>756</v>
      </c>
      <c r="Q215" s="10" t="s">
        <v>756</v>
      </c>
      <c r="R215" s="10" t="s">
        <v>28</v>
      </c>
      <c r="S215" s="10" t="s">
        <v>28</v>
      </c>
      <c r="T215" s="12">
        <v>41122</v>
      </c>
      <c r="U215" s="4">
        <v>1460</v>
      </c>
      <c r="V215" s="10" t="s">
        <v>29</v>
      </c>
      <c r="W215" s="13" t="s">
        <v>71</v>
      </c>
      <c r="X215" s="17">
        <f t="shared" si="3"/>
        <v>9.2425925226400968E-4</v>
      </c>
    </row>
    <row r="216" spans="1:24">
      <c r="A216" s="1">
        <v>47</v>
      </c>
      <c r="B216" s="6" t="s">
        <v>23</v>
      </c>
      <c r="C216" s="6" t="s">
        <v>24</v>
      </c>
      <c r="D216" s="7">
        <v>190000010889</v>
      </c>
      <c r="E216" s="6" t="s">
        <v>25</v>
      </c>
      <c r="F216" s="2">
        <v>58475</v>
      </c>
      <c r="G216" s="6" t="s">
        <v>34</v>
      </c>
      <c r="H216" s="6" t="s">
        <v>32</v>
      </c>
      <c r="I216" s="2">
        <v>43</v>
      </c>
      <c r="J216" s="6" t="s">
        <v>26</v>
      </c>
      <c r="K216" s="6" t="s">
        <v>68</v>
      </c>
      <c r="L216" s="7">
        <v>104229780</v>
      </c>
      <c r="M216" s="6" t="s">
        <v>33</v>
      </c>
      <c r="N216" s="6" t="s">
        <v>448</v>
      </c>
      <c r="O216" s="7">
        <v>9237450761</v>
      </c>
      <c r="P216" s="6" t="s">
        <v>757</v>
      </c>
      <c r="Q216" s="6" t="s">
        <v>757</v>
      </c>
      <c r="R216" s="6" t="s">
        <v>28</v>
      </c>
      <c r="S216" s="6" t="s">
        <v>28</v>
      </c>
      <c r="T216" s="8">
        <v>41122</v>
      </c>
      <c r="U216" s="2">
        <v>1460</v>
      </c>
      <c r="V216" s="6" t="s">
        <v>29</v>
      </c>
      <c r="W216" s="9" t="s">
        <v>71</v>
      </c>
      <c r="X216" s="17">
        <f t="shared" si="3"/>
        <v>9.2425925226400968E-4</v>
      </c>
    </row>
    <row r="217" spans="1:24">
      <c r="A217" s="3">
        <v>47</v>
      </c>
      <c r="B217" s="10" t="s">
        <v>23</v>
      </c>
      <c r="C217" s="10" t="s">
        <v>24</v>
      </c>
      <c r="D217" s="11">
        <v>190000010889</v>
      </c>
      <c r="E217" s="10" t="s">
        <v>25</v>
      </c>
      <c r="F217" s="4">
        <v>58475</v>
      </c>
      <c r="G217" s="10" t="s">
        <v>34</v>
      </c>
      <c r="H217" s="10" t="s">
        <v>32</v>
      </c>
      <c r="I217" s="4">
        <v>43</v>
      </c>
      <c r="J217" s="10" t="s">
        <v>26</v>
      </c>
      <c r="K217" s="10" t="s">
        <v>68</v>
      </c>
      <c r="L217" s="11">
        <v>104229780</v>
      </c>
      <c r="M217" s="10" t="s">
        <v>33</v>
      </c>
      <c r="N217" s="10" t="s">
        <v>272</v>
      </c>
      <c r="O217" s="11">
        <v>16002979786</v>
      </c>
      <c r="P217" s="10" t="s">
        <v>758</v>
      </c>
      <c r="Q217" s="10" t="s">
        <v>758</v>
      </c>
      <c r="R217" s="10" t="s">
        <v>28</v>
      </c>
      <c r="S217" s="10" t="s">
        <v>28</v>
      </c>
      <c r="T217" s="12">
        <v>41122</v>
      </c>
      <c r="U217" s="4">
        <v>1460</v>
      </c>
      <c r="V217" s="10" t="s">
        <v>29</v>
      </c>
      <c r="W217" s="13" t="s">
        <v>71</v>
      </c>
      <c r="X217" s="17">
        <f t="shared" si="3"/>
        <v>9.2425925226400968E-4</v>
      </c>
    </row>
    <row r="218" spans="1:24">
      <c r="A218" s="1">
        <v>47</v>
      </c>
      <c r="B218" s="6" t="s">
        <v>23</v>
      </c>
      <c r="C218" s="6" t="s">
        <v>24</v>
      </c>
      <c r="D218" s="7">
        <v>190000010889</v>
      </c>
      <c r="E218" s="6" t="s">
        <v>25</v>
      </c>
      <c r="F218" s="2">
        <v>58475</v>
      </c>
      <c r="G218" s="6" t="s">
        <v>34</v>
      </c>
      <c r="H218" s="6" t="s">
        <v>32</v>
      </c>
      <c r="I218" s="2">
        <v>43</v>
      </c>
      <c r="J218" s="6" t="s">
        <v>26</v>
      </c>
      <c r="K218" s="6" t="s">
        <v>68</v>
      </c>
      <c r="L218" s="7">
        <v>104229780</v>
      </c>
      <c r="M218" s="6" t="s">
        <v>33</v>
      </c>
      <c r="N218" s="6" t="s">
        <v>314</v>
      </c>
      <c r="O218" s="7">
        <v>7446352760</v>
      </c>
      <c r="P218" s="6" t="s">
        <v>759</v>
      </c>
      <c r="Q218" s="6" t="s">
        <v>760</v>
      </c>
      <c r="R218" s="6" t="s">
        <v>28</v>
      </c>
      <c r="S218" s="6" t="s">
        <v>28</v>
      </c>
      <c r="T218" s="8">
        <v>41122</v>
      </c>
      <c r="U218" s="2">
        <v>1460</v>
      </c>
      <c r="V218" s="6" t="s">
        <v>29</v>
      </c>
      <c r="W218" s="9" t="s">
        <v>71</v>
      </c>
      <c r="X218" s="17">
        <f t="shared" si="3"/>
        <v>9.2425925226400968E-4</v>
      </c>
    </row>
    <row r="219" spans="1:24">
      <c r="A219" s="3">
        <v>47</v>
      </c>
      <c r="B219" s="10" t="s">
        <v>23</v>
      </c>
      <c r="C219" s="10" t="s">
        <v>24</v>
      </c>
      <c r="D219" s="11">
        <v>190000010889</v>
      </c>
      <c r="E219" s="10" t="s">
        <v>25</v>
      </c>
      <c r="F219" s="4">
        <v>58475</v>
      </c>
      <c r="G219" s="10" t="s">
        <v>34</v>
      </c>
      <c r="H219" s="10" t="s">
        <v>32</v>
      </c>
      <c r="I219" s="4">
        <v>43</v>
      </c>
      <c r="J219" s="10" t="s">
        <v>26</v>
      </c>
      <c r="K219" s="10" t="s">
        <v>68</v>
      </c>
      <c r="L219" s="11">
        <v>104229780</v>
      </c>
      <c r="M219" s="10" t="s">
        <v>33</v>
      </c>
      <c r="N219" s="10" t="s">
        <v>418</v>
      </c>
      <c r="O219" s="11">
        <v>9134150730</v>
      </c>
      <c r="P219" s="10" t="s">
        <v>761</v>
      </c>
      <c r="Q219" s="10" t="s">
        <v>762</v>
      </c>
      <c r="R219" s="10" t="s">
        <v>28</v>
      </c>
      <c r="S219" s="10" t="s">
        <v>28</v>
      </c>
      <c r="T219" s="12">
        <v>41122</v>
      </c>
      <c r="U219" s="4">
        <v>1460</v>
      </c>
      <c r="V219" s="10" t="s">
        <v>29</v>
      </c>
      <c r="W219" s="13" t="s">
        <v>71</v>
      </c>
      <c r="X219" s="17">
        <f t="shared" si="3"/>
        <v>9.2425925226400968E-4</v>
      </c>
    </row>
    <row r="220" spans="1:24">
      <c r="A220" s="1">
        <v>47</v>
      </c>
      <c r="B220" s="6" t="s">
        <v>23</v>
      </c>
      <c r="C220" s="6" t="s">
        <v>24</v>
      </c>
      <c r="D220" s="7">
        <v>190000010889</v>
      </c>
      <c r="E220" s="6" t="s">
        <v>25</v>
      </c>
      <c r="F220" s="2">
        <v>58475</v>
      </c>
      <c r="G220" s="6" t="s">
        <v>34</v>
      </c>
      <c r="H220" s="6" t="s">
        <v>32</v>
      </c>
      <c r="I220" s="2">
        <v>43</v>
      </c>
      <c r="J220" s="6" t="s">
        <v>26</v>
      </c>
      <c r="K220" s="6" t="s">
        <v>68</v>
      </c>
      <c r="L220" s="7">
        <v>104229780</v>
      </c>
      <c r="M220" s="6" t="s">
        <v>33</v>
      </c>
      <c r="N220" s="6" t="s">
        <v>246</v>
      </c>
      <c r="O220" s="7">
        <v>13849281701</v>
      </c>
      <c r="P220" s="6" t="s">
        <v>763</v>
      </c>
      <c r="Q220" s="6" t="s">
        <v>764</v>
      </c>
      <c r="R220" s="6" t="s">
        <v>28</v>
      </c>
      <c r="S220" s="6" t="s">
        <v>28</v>
      </c>
      <c r="T220" s="8">
        <v>41122</v>
      </c>
      <c r="U220" s="2">
        <v>1460</v>
      </c>
      <c r="V220" s="6" t="s">
        <v>29</v>
      </c>
      <c r="W220" s="9" t="s">
        <v>71</v>
      </c>
      <c r="X220" s="17">
        <f t="shared" si="3"/>
        <v>9.2425925226400968E-4</v>
      </c>
    </row>
    <row r="221" spans="1:24">
      <c r="A221" s="3">
        <v>47</v>
      </c>
      <c r="B221" s="10" t="s">
        <v>23</v>
      </c>
      <c r="C221" s="10" t="s">
        <v>24</v>
      </c>
      <c r="D221" s="11">
        <v>190000010889</v>
      </c>
      <c r="E221" s="10" t="s">
        <v>25</v>
      </c>
      <c r="F221" s="4">
        <v>58475</v>
      </c>
      <c r="G221" s="10" t="s">
        <v>34</v>
      </c>
      <c r="H221" s="10" t="s">
        <v>32</v>
      </c>
      <c r="I221" s="4">
        <v>43</v>
      </c>
      <c r="J221" s="10" t="s">
        <v>26</v>
      </c>
      <c r="K221" s="10" t="s">
        <v>68</v>
      </c>
      <c r="L221" s="11">
        <v>104229780</v>
      </c>
      <c r="M221" s="10" t="s">
        <v>33</v>
      </c>
      <c r="N221" s="10" t="s">
        <v>560</v>
      </c>
      <c r="O221" s="11">
        <v>11402987714</v>
      </c>
      <c r="P221" s="10" t="s">
        <v>765</v>
      </c>
      <c r="Q221" s="10" t="s">
        <v>765</v>
      </c>
      <c r="R221" s="10" t="s">
        <v>28</v>
      </c>
      <c r="S221" s="10" t="s">
        <v>28</v>
      </c>
      <c r="T221" s="12">
        <v>41122</v>
      </c>
      <c r="U221" s="4">
        <v>1460</v>
      </c>
      <c r="V221" s="10" t="s">
        <v>29</v>
      </c>
      <c r="W221" s="13" t="s">
        <v>71</v>
      </c>
      <c r="X221" s="17">
        <f t="shared" si="3"/>
        <v>9.2425925226400968E-4</v>
      </c>
    </row>
    <row r="222" spans="1:24">
      <c r="A222" s="1">
        <v>47</v>
      </c>
      <c r="B222" s="6" t="s">
        <v>23</v>
      </c>
      <c r="C222" s="6" t="s">
        <v>24</v>
      </c>
      <c r="D222" s="7">
        <v>190000010889</v>
      </c>
      <c r="E222" s="6" t="s">
        <v>25</v>
      </c>
      <c r="F222" s="2">
        <v>58475</v>
      </c>
      <c r="G222" s="6" t="s">
        <v>34</v>
      </c>
      <c r="H222" s="6" t="s">
        <v>32</v>
      </c>
      <c r="I222" s="2">
        <v>43</v>
      </c>
      <c r="J222" s="6" t="s">
        <v>26</v>
      </c>
      <c r="K222" s="6" t="s">
        <v>68</v>
      </c>
      <c r="L222" s="7">
        <v>104229780</v>
      </c>
      <c r="M222" s="6" t="s">
        <v>33</v>
      </c>
      <c r="N222" s="6" t="s">
        <v>275</v>
      </c>
      <c r="O222" s="7">
        <v>12943323764</v>
      </c>
      <c r="P222" s="6" t="s">
        <v>766</v>
      </c>
      <c r="Q222" s="6" t="s">
        <v>766</v>
      </c>
      <c r="R222" s="6" t="s">
        <v>28</v>
      </c>
      <c r="S222" s="6" t="s">
        <v>28</v>
      </c>
      <c r="T222" s="8">
        <v>41122</v>
      </c>
      <c r="U222" s="2">
        <v>1460</v>
      </c>
      <c r="V222" s="6" t="s">
        <v>29</v>
      </c>
      <c r="W222" s="9" t="s">
        <v>767</v>
      </c>
      <c r="X222" s="17">
        <f t="shared" si="3"/>
        <v>9.2425925226400968E-4</v>
      </c>
    </row>
    <row r="223" spans="1:24">
      <c r="A223" s="3">
        <v>47</v>
      </c>
      <c r="B223" s="10" t="s">
        <v>23</v>
      </c>
      <c r="C223" s="10" t="s">
        <v>24</v>
      </c>
      <c r="D223" s="11">
        <v>190000010889</v>
      </c>
      <c r="E223" s="10" t="s">
        <v>25</v>
      </c>
      <c r="F223" s="4">
        <v>58475</v>
      </c>
      <c r="G223" s="10" t="s">
        <v>34</v>
      </c>
      <c r="H223" s="10" t="s">
        <v>32</v>
      </c>
      <c r="I223" s="4">
        <v>43</v>
      </c>
      <c r="J223" s="10" t="s">
        <v>26</v>
      </c>
      <c r="K223" s="10" t="s">
        <v>68</v>
      </c>
      <c r="L223" s="11">
        <v>104229780</v>
      </c>
      <c r="M223" s="10" t="s">
        <v>33</v>
      </c>
      <c r="N223" s="10" t="s">
        <v>651</v>
      </c>
      <c r="O223" s="11">
        <v>2050248741</v>
      </c>
      <c r="P223" s="10" t="s">
        <v>768</v>
      </c>
      <c r="Q223" s="10" t="s">
        <v>768</v>
      </c>
      <c r="R223" s="10" t="s">
        <v>28</v>
      </c>
      <c r="S223" s="10" t="s">
        <v>28</v>
      </c>
      <c r="T223" s="12">
        <v>41122</v>
      </c>
      <c r="U223" s="4">
        <v>1460</v>
      </c>
      <c r="V223" s="10" t="s">
        <v>29</v>
      </c>
      <c r="W223" s="13" t="s">
        <v>71</v>
      </c>
      <c r="X223" s="17">
        <f t="shared" si="3"/>
        <v>9.2425925226400968E-4</v>
      </c>
    </row>
    <row r="224" spans="1:24">
      <c r="A224" s="1">
        <v>47</v>
      </c>
      <c r="B224" s="6" t="s">
        <v>23</v>
      </c>
      <c r="C224" s="6" t="s">
        <v>24</v>
      </c>
      <c r="D224" s="7">
        <v>190000010889</v>
      </c>
      <c r="E224" s="6" t="s">
        <v>25</v>
      </c>
      <c r="F224" s="2">
        <v>58475</v>
      </c>
      <c r="G224" s="6" t="s">
        <v>34</v>
      </c>
      <c r="H224" s="6" t="s">
        <v>32</v>
      </c>
      <c r="I224" s="2">
        <v>43</v>
      </c>
      <c r="J224" s="6" t="s">
        <v>26</v>
      </c>
      <c r="K224" s="6" t="s">
        <v>68</v>
      </c>
      <c r="L224" s="7">
        <v>104229780</v>
      </c>
      <c r="M224" s="6" t="s">
        <v>33</v>
      </c>
      <c r="N224" s="6" t="s">
        <v>492</v>
      </c>
      <c r="O224" s="7">
        <v>11021843733</v>
      </c>
      <c r="P224" s="6" t="s">
        <v>769</v>
      </c>
      <c r="Q224" s="6" t="s">
        <v>770</v>
      </c>
      <c r="R224" s="6" t="s">
        <v>28</v>
      </c>
      <c r="S224" s="6" t="s">
        <v>28</v>
      </c>
      <c r="T224" s="8">
        <v>41122</v>
      </c>
      <c r="U224" s="2">
        <v>1460</v>
      </c>
      <c r="V224" s="6" t="s">
        <v>29</v>
      </c>
      <c r="W224" s="9" t="s">
        <v>71</v>
      </c>
      <c r="X224" s="17">
        <f t="shared" si="3"/>
        <v>9.2425925226400968E-4</v>
      </c>
    </row>
    <row r="225" spans="1:24">
      <c r="A225" s="3">
        <v>47</v>
      </c>
      <c r="B225" s="10" t="s">
        <v>23</v>
      </c>
      <c r="C225" s="10" t="s">
        <v>24</v>
      </c>
      <c r="D225" s="11">
        <v>190000010889</v>
      </c>
      <c r="E225" s="10" t="s">
        <v>25</v>
      </c>
      <c r="F225" s="4">
        <v>58475</v>
      </c>
      <c r="G225" s="10" t="s">
        <v>34</v>
      </c>
      <c r="H225" s="10" t="s">
        <v>32</v>
      </c>
      <c r="I225" s="4">
        <v>43</v>
      </c>
      <c r="J225" s="10" t="s">
        <v>26</v>
      </c>
      <c r="K225" s="10" t="s">
        <v>68</v>
      </c>
      <c r="L225" s="11">
        <v>104229780</v>
      </c>
      <c r="M225" s="10" t="s">
        <v>33</v>
      </c>
      <c r="N225" s="10" t="s">
        <v>332</v>
      </c>
      <c r="O225" s="11">
        <v>8067254788</v>
      </c>
      <c r="P225" s="10" t="s">
        <v>771</v>
      </c>
      <c r="Q225" s="10" t="s">
        <v>772</v>
      </c>
      <c r="R225" s="10" t="s">
        <v>28</v>
      </c>
      <c r="S225" s="10" t="s">
        <v>28</v>
      </c>
      <c r="T225" s="12">
        <v>41122</v>
      </c>
      <c r="U225" s="4">
        <v>1560</v>
      </c>
      <c r="V225" s="10" t="s">
        <v>29</v>
      </c>
      <c r="W225" s="13" t="s">
        <v>71</v>
      </c>
      <c r="X225" s="17">
        <f t="shared" si="3"/>
        <v>9.8756468050127059E-4</v>
      </c>
    </row>
    <row r="226" spans="1:24">
      <c r="A226" s="1">
        <v>47</v>
      </c>
      <c r="B226" s="6" t="s">
        <v>23</v>
      </c>
      <c r="C226" s="6" t="s">
        <v>24</v>
      </c>
      <c r="D226" s="7">
        <v>190000010889</v>
      </c>
      <c r="E226" s="6" t="s">
        <v>25</v>
      </c>
      <c r="F226" s="2">
        <v>58475</v>
      </c>
      <c r="G226" s="6" t="s">
        <v>34</v>
      </c>
      <c r="H226" s="6" t="s">
        <v>32</v>
      </c>
      <c r="I226" s="2">
        <v>43</v>
      </c>
      <c r="J226" s="6" t="s">
        <v>26</v>
      </c>
      <c r="K226" s="6" t="s">
        <v>68</v>
      </c>
      <c r="L226" s="7">
        <v>104229780</v>
      </c>
      <c r="M226" s="6" t="s">
        <v>33</v>
      </c>
      <c r="N226" s="6" t="s">
        <v>180</v>
      </c>
      <c r="O226" s="7">
        <v>99335220434</v>
      </c>
      <c r="P226" s="6" t="s">
        <v>773</v>
      </c>
      <c r="Q226" s="6" t="s">
        <v>773</v>
      </c>
      <c r="R226" s="6" t="s">
        <v>28</v>
      </c>
      <c r="S226" s="6" t="s">
        <v>28</v>
      </c>
      <c r="T226" s="8">
        <v>41122</v>
      </c>
      <c r="U226" s="2">
        <v>1560</v>
      </c>
      <c r="V226" s="6" t="s">
        <v>29</v>
      </c>
      <c r="W226" s="9" t="s">
        <v>71</v>
      </c>
      <c r="X226" s="17">
        <f t="shared" si="3"/>
        <v>9.8756468050127059E-4</v>
      </c>
    </row>
    <row r="227" spans="1:24">
      <c r="A227" s="3">
        <v>47</v>
      </c>
      <c r="B227" s="10" t="s">
        <v>23</v>
      </c>
      <c r="C227" s="10" t="s">
        <v>24</v>
      </c>
      <c r="D227" s="11">
        <v>190000010889</v>
      </c>
      <c r="E227" s="10" t="s">
        <v>25</v>
      </c>
      <c r="F227" s="4">
        <v>58475</v>
      </c>
      <c r="G227" s="10" t="s">
        <v>34</v>
      </c>
      <c r="H227" s="10" t="s">
        <v>32</v>
      </c>
      <c r="I227" s="4">
        <v>43</v>
      </c>
      <c r="J227" s="10" t="s">
        <v>26</v>
      </c>
      <c r="K227" s="10" t="s">
        <v>68</v>
      </c>
      <c r="L227" s="11">
        <v>104229780</v>
      </c>
      <c r="M227" s="10" t="s">
        <v>33</v>
      </c>
      <c r="N227" s="10" t="s">
        <v>524</v>
      </c>
      <c r="O227" s="11">
        <v>10665155735</v>
      </c>
      <c r="P227" s="10" t="s">
        <v>774</v>
      </c>
      <c r="Q227" s="10" t="s">
        <v>775</v>
      </c>
      <c r="R227" s="10" t="s">
        <v>28</v>
      </c>
      <c r="S227" s="10" t="s">
        <v>28</v>
      </c>
      <c r="T227" s="12">
        <v>41122</v>
      </c>
      <c r="U227" s="4">
        <v>730</v>
      </c>
      <c r="V227" s="10" t="s">
        <v>29</v>
      </c>
      <c r="W227" s="13" t="s">
        <v>71</v>
      </c>
      <c r="X227" s="17">
        <f t="shared" si="3"/>
        <v>4.6212962613200484E-4</v>
      </c>
    </row>
    <row r="228" spans="1:24">
      <c r="A228" s="1">
        <v>47</v>
      </c>
      <c r="B228" s="6" t="s">
        <v>23</v>
      </c>
      <c r="C228" s="6" t="s">
        <v>24</v>
      </c>
      <c r="D228" s="7">
        <v>190000010889</v>
      </c>
      <c r="E228" s="6" t="s">
        <v>25</v>
      </c>
      <c r="F228" s="2">
        <v>58475</v>
      </c>
      <c r="G228" s="6" t="s">
        <v>34</v>
      </c>
      <c r="H228" s="6" t="s">
        <v>32</v>
      </c>
      <c r="I228" s="2">
        <v>43</v>
      </c>
      <c r="J228" s="6" t="s">
        <v>26</v>
      </c>
      <c r="K228" s="6" t="s">
        <v>68</v>
      </c>
      <c r="L228" s="7">
        <v>104229780</v>
      </c>
      <c r="M228" s="6" t="s">
        <v>33</v>
      </c>
      <c r="N228" s="6" t="s">
        <v>283</v>
      </c>
      <c r="O228" s="7">
        <v>14936454710</v>
      </c>
      <c r="P228" s="6" t="s">
        <v>776</v>
      </c>
      <c r="Q228" s="6" t="s">
        <v>776</v>
      </c>
      <c r="R228" s="6" t="s">
        <v>28</v>
      </c>
      <c r="S228" s="6" t="s">
        <v>28</v>
      </c>
      <c r="T228" s="8">
        <v>41122</v>
      </c>
      <c r="U228" s="2">
        <v>1460</v>
      </c>
      <c r="V228" s="6" t="s">
        <v>29</v>
      </c>
      <c r="W228" s="9" t="s">
        <v>71</v>
      </c>
      <c r="X228" s="17">
        <f t="shared" si="3"/>
        <v>9.2425925226400968E-4</v>
      </c>
    </row>
    <row r="229" spans="1:24">
      <c r="A229" s="3">
        <v>47</v>
      </c>
      <c r="B229" s="10" t="s">
        <v>23</v>
      </c>
      <c r="C229" s="10" t="s">
        <v>24</v>
      </c>
      <c r="D229" s="11">
        <v>190000010889</v>
      </c>
      <c r="E229" s="10" t="s">
        <v>25</v>
      </c>
      <c r="F229" s="4">
        <v>58475</v>
      </c>
      <c r="G229" s="10" t="s">
        <v>34</v>
      </c>
      <c r="H229" s="10" t="s">
        <v>32</v>
      </c>
      <c r="I229" s="4">
        <v>43</v>
      </c>
      <c r="J229" s="10" t="s">
        <v>26</v>
      </c>
      <c r="K229" s="10" t="s">
        <v>68</v>
      </c>
      <c r="L229" s="11">
        <v>104229780</v>
      </c>
      <c r="M229" s="10" t="s">
        <v>33</v>
      </c>
      <c r="N229" s="10" t="s">
        <v>564</v>
      </c>
      <c r="O229" s="11">
        <v>13349698760</v>
      </c>
      <c r="P229" s="10" t="s">
        <v>777</v>
      </c>
      <c r="Q229" s="10" t="s">
        <v>777</v>
      </c>
      <c r="R229" s="10" t="s">
        <v>28</v>
      </c>
      <c r="S229" s="10" t="s">
        <v>28</v>
      </c>
      <c r="T229" s="12">
        <v>41122</v>
      </c>
      <c r="U229" s="4">
        <v>1460</v>
      </c>
      <c r="V229" s="10" t="s">
        <v>29</v>
      </c>
      <c r="W229" s="13" t="s">
        <v>71</v>
      </c>
      <c r="X229" s="17">
        <f t="shared" si="3"/>
        <v>9.2425925226400968E-4</v>
      </c>
    </row>
    <row r="230" spans="1:24">
      <c r="A230" s="1">
        <v>47</v>
      </c>
      <c r="B230" s="6" t="s">
        <v>23</v>
      </c>
      <c r="C230" s="6" t="s">
        <v>24</v>
      </c>
      <c r="D230" s="7">
        <v>190000010889</v>
      </c>
      <c r="E230" s="6" t="s">
        <v>25</v>
      </c>
      <c r="F230" s="2">
        <v>58475</v>
      </c>
      <c r="G230" s="6" t="s">
        <v>34</v>
      </c>
      <c r="H230" s="6" t="s">
        <v>32</v>
      </c>
      <c r="I230" s="2">
        <v>43</v>
      </c>
      <c r="J230" s="6" t="s">
        <v>26</v>
      </c>
      <c r="K230" s="6" t="s">
        <v>68</v>
      </c>
      <c r="L230" s="7">
        <v>104229780</v>
      </c>
      <c r="M230" s="6" t="s">
        <v>33</v>
      </c>
      <c r="N230" s="6" t="s">
        <v>545</v>
      </c>
      <c r="O230" s="7">
        <v>11487524714</v>
      </c>
      <c r="P230" s="6" t="s">
        <v>778</v>
      </c>
      <c r="Q230" s="6" t="s">
        <v>779</v>
      </c>
      <c r="R230" s="6" t="s">
        <v>28</v>
      </c>
      <c r="S230" s="6" t="s">
        <v>28</v>
      </c>
      <c r="T230" s="8">
        <v>41122</v>
      </c>
      <c r="U230" s="2">
        <v>1460</v>
      </c>
      <c r="V230" s="6" t="s">
        <v>29</v>
      </c>
      <c r="W230" s="9" t="s">
        <v>71</v>
      </c>
      <c r="X230" s="17">
        <f t="shared" si="3"/>
        <v>9.2425925226400968E-4</v>
      </c>
    </row>
    <row r="231" spans="1:24">
      <c r="A231" s="3">
        <v>47</v>
      </c>
      <c r="B231" s="10" t="s">
        <v>23</v>
      </c>
      <c r="C231" s="10" t="s">
        <v>24</v>
      </c>
      <c r="D231" s="11">
        <v>190000010889</v>
      </c>
      <c r="E231" s="10" t="s">
        <v>25</v>
      </c>
      <c r="F231" s="4">
        <v>58475</v>
      </c>
      <c r="G231" s="10" t="s">
        <v>34</v>
      </c>
      <c r="H231" s="10" t="s">
        <v>32</v>
      </c>
      <c r="I231" s="4">
        <v>43</v>
      </c>
      <c r="J231" s="10" t="s">
        <v>26</v>
      </c>
      <c r="K231" s="10" t="s">
        <v>68</v>
      </c>
      <c r="L231" s="11">
        <v>104229780</v>
      </c>
      <c r="M231" s="10" t="s">
        <v>33</v>
      </c>
      <c r="N231" s="10" t="s">
        <v>284</v>
      </c>
      <c r="O231" s="11">
        <v>9383329700</v>
      </c>
      <c r="P231" s="10" t="s">
        <v>780</v>
      </c>
      <c r="Q231" s="10" t="s">
        <v>781</v>
      </c>
      <c r="R231" s="10" t="s">
        <v>28</v>
      </c>
      <c r="S231" s="10" t="s">
        <v>28</v>
      </c>
      <c r="T231" s="12">
        <v>41122</v>
      </c>
      <c r="U231" s="4">
        <v>1460</v>
      </c>
      <c r="V231" s="10" t="s">
        <v>29</v>
      </c>
      <c r="W231" s="13" t="s">
        <v>71</v>
      </c>
      <c r="X231" s="17">
        <f t="shared" si="3"/>
        <v>9.2425925226400968E-4</v>
      </c>
    </row>
    <row r="232" spans="1:24">
      <c r="A232" s="1">
        <v>47</v>
      </c>
      <c r="B232" s="6" t="s">
        <v>23</v>
      </c>
      <c r="C232" s="6" t="s">
        <v>24</v>
      </c>
      <c r="D232" s="7">
        <v>190000010889</v>
      </c>
      <c r="E232" s="6" t="s">
        <v>25</v>
      </c>
      <c r="F232" s="2">
        <v>58475</v>
      </c>
      <c r="G232" s="6" t="s">
        <v>34</v>
      </c>
      <c r="H232" s="6" t="s">
        <v>32</v>
      </c>
      <c r="I232" s="2">
        <v>43</v>
      </c>
      <c r="J232" s="6" t="s">
        <v>26</v>
      </c>
      <c r="K232" s="6" t="s">
        <v>68</v>
      </c>
      <c r="L232" s="7">
        <v>104229780</v>
      </c>
      <c r="M232" s="6" t="s">
        <v>33</v>
      </c>
      <c r="N232" s="6" t="s">
        <v>455</v>
      </c>
      <c r="O232" s="7">
        <v>13685924737</v>
      </c>
      <c r="P232" s="6" t="s">
        <v>782</v>
      </c>
      <c r="Q232" s="6" t="s">
        <v>782</v>
      </c>
      <c r="R232" s="6" t="s">
        <v>28</v>
      </c>
      <c r="S232" s="6" t="s">
        <v>28</v>
      </c>
      <c r="T232" s="8">
        <v>41122</v>
      </c>
      <c r="U232" s="2">
        <v>1460</v>
      </c>
      <c r="V232" s="6" t="s">
        <v>29</v>
      </c>
      <c r="W232" s="9" t="s">
        <v>71</v>
      </c>
      <c r="X232" s="17">
        <f t="shared" si="3"/>
        <v>9.2425925226400968E-4</v>
      </c>
    </row>
    <row r="233" spans="1:24">
      <c r="A233" s="3">
        <v>47</v>
      </c>
      <c r="B233" s="10" t="s">
        <v>23</v>
      </c>
      <c r="C233" s="10" t="s">
        <v>24</v>
      </c>
      <c r="D233" s="11">
        <v>190000010889</v>
      </c>
      <c r="E233" s="10" t="s">
        <v>25</v>
      </c>
      <c r="F233" s="4">
        <v>58475</v>
      </c>
      <c r="G233" s="10" t="s">
        <v>34</v>
      </c>
      <c r="H233" s="10" t="s">
        <v>32</v>
      </c>
      <c r="I233" s="4">
        <v>43</v>
      </c>
      <c r="J233" s="10" t="s">
        <v>26</v>
      </c>
      <c r="K233" s="10" t="s">
        <v>68</v>
      </c>
      <c r="L233" s="11">
        <v>104229780</v>
      </c>
      <c r="M233" s="10" t="s">
        <v>33</v>
      </c>
      <c r="N233" s="10" t="s">
        <v>209</v>
      </c>
      <c r="O233" s="11">
        <v>12768132799</v>
      </c>
      <c r="P233" s="10" t="s">
        <v>783</v>
      </c>
      <c r="Q233" s="10" t="s">
        <v>783</v>
      </c>
      <c r="R233" s="10" t="s">
        <v>28</v>
      </c>
      <c r="S233" s="10" t="s">
        <v>28</v>
      </c>
      <c r="T233" s="12">
        <v>41122</v>
      </c>
      <c r="U233" s="4">
        <v>1460</v>
      </c>
      <c r="V233" s="10" t="s">
        <v>29</v>
      </c>
      <c r="W233" s="13" t="s">
        <v>71</v>
      </c>
      <c r="X233" s="17">
        <f t="shared" si="3"/>
        <v>9.2425925226400968E-4</v>
      </c>
    </row>
    <row r="234" spans="1:24">
      <c r="A234" s="1">
        <v>47</v>
      </c>
      <c r="B234" s="6" t="s">
        <v>23</v>
      </c>
      <c r="C234" s="6" t="s">
        <v>24</v>
      </c>
      <c r="D234" s="7">
        <v>190000010889</v>
      </c>
      <c r="E234" s="6" t="s">
        <v>25</v>
      </c>
      <c r="F234" s="2">
        <v>58475</v>
      </c>
      <c r="G234" s="6" t="s">
        <v>34</v>
      </c>
      <c r="H234" s="6" t="s">
        <v>32</v>
      </c>
      <c r="I234" s="2">
        <v>43</v>
      </c>
      <c r="J234" s="6" t="s">
        <v>26</v>
      </c>
      <c r="K234" s="6" t="s">
        <v>68</v>
      </c>
      <c r="L234" s="7">
        <v>104229780</v>
      </c>
      <c r="M234" s="6" t="s">
        <v>33</v>
      </c>
      <c r="N234" s="6" t="s">
        <v>133</v>
      </c>
      <c r="O234" s="7">
        <v>1783418788</v>
      </c>
      <c r="P234" s="6" t="s">
        <v>784</v>
      </c>
      <c r="Q234" s="6" t="s">
        <v>784</v>
      </c>
      <c r="R234" s="6" t="s">
        <v>28</v>
      </c>
      <c r="S234" s="6" t="s">
        <v>28</v>
      </c>
      <c r="T234" s="8">
        <v>41122</v>
      </c>
      <c r="U234" s="2">
        <v>3000</v>
      </c>
      <c r="V234" s="6" t="s">
        <v>29</v>
      </c>
      <c r="W234" s="9" t="s">
        <v>300</v>
      </c>
      <c r="X234" s="17">
        <f t="shared" si="3"/>
        <v>1.899162847117828E-3</v>
      </c>
    </row>
    <row r="235" spans="1:24">
      <c r="A235" s="3">
        <v>47</v>
      </c>
      <c r="B235" s="10" t="s">
        <v>23</v>
      </c>
      <c r="C235" s="10" t="s">
        <v>24</v>
      </c>
      <c r="D235" s="11">
        <v>190000010889</v>
      </c>
      <c r="E235" s="10" t="s">
        <v>25</v>
      </c>
      <c r="F235" s="4">
        <v>58475</v>
      </c>
      <c r="G235" s="10" t="s">
        <v>34</v>
      </c>
      <c r="H235" s="10" t="s">
        <v>32</v>
      </c>
      <c r="I235" s="4">
        <v>43</v>
      </c>
      <c r="J235" s="10" t="s">
        <v>26</v>
      </c>
      <c r="K235" s="10" t="s">
        <v>68</v>
      </c>
      <c r="L235" s="11">
        <v>104229780</v>
      </c>
      <c r="M235" s="10" t="s">
        <v>33</v>
      </c>
      <c r="N235" s="10" t="s">
        <v>331</v>
      </c>
      <c r="O235" s="11">
        <v>5565527767</v>
      </c>
      <c r="P235" s="10" t="s">
        <v>785</v>
      </c>
      <c r="Q235" s="10" t="s">
        <v>785</v>
      </c>
      <c r="R235" s="10" t="s">
        <v>28</v>
      </c>
      <c r="S235" s="10" t="s">
        <v>28</v>
      </c>
      <c r="T235" s="12">
        <v>41122</v>
      </c>
      <c r="U235" s="4">
        <v>3000</v>
      </c>
      <c r="V235" s="10" t="s">
        <v>29</v>
      </c>
      <c r="W235" s="13" t="s">
        <v>786</v>
      </c>
      <c r="X235" s="17">
        <f t="shared" si="3"/>
        <v>1.899162847117828E-3</v>
      </c>
    </row>
    <row r="236" spans="1:24">
      <c r="A236" s="1">
        <v>47</v>
      </c>
      <c r="B236" s="6" t="s">
        <v>23</v>
      </c>
      <c r="C236" s="6" t="s">
        <v>24</v>
      </c>
      <c r="D236" s="7">
        <v>190000010889</v>
      </c>
      <c r="E236" s="6" t="s">
        <v>25</v>
      </c>
      <c r="F236" s="2">
        <v>58475</v>
      </c>
      <c r="G236" s="6" t="s">
        <v>34</v>
      </c>
      <c r="H236" s="6" t="s">
        <v>32</v>
      </c>
      <c r="I236" s="2">
        <v>43</v>
      </c>
      <c r="J236" s="6" t="s">
        <v>26</v>
      </c>
      <c r="K236" s="6" t="s">
        <v>68</v>
      </c>
      <c r="L236" s="7">
        <v>104229780</v>
      </c>
      <c r="M236" s="6" t="s">
        <v>33</v>
      </c>
      <c r="N236" s="6" t="s">
        <v>199</v>
      </c>
      <c r="O236" s="7">
        <v>3236385707</v>
      </c>
      <c r="P236" s="6" t="s">
        <v>787</v>
      </c>
      <c r="Q236" s="6" t="s">
        <v>787</v>
      </c>
      <c r="R236" s="6" t="s">
        <v>28</v>
      </c>
      <c r="S236" s="6" t="s">
        <v>28</v>
      </c>
      <c r="T236" s="8">
        <v>41122</v>
      </c>
      <c r="U236" s="2">
        <v>3000</v>
      </c>
      <c r="V236" s="6" t="s">
        <v>29</v>
      </c>
      <c r="W236" s="9" t="s">
        <v>786</v>
      </c>
      <c r="X236" s="17">
        <f t="shared" si="3"/>
        <v>1.899162847117828E-3</v>
      </c>
    </row>
    <row r="237" spans="1:24">
      <c r="A237" s="3">
        <v>47</v>
      </c>
      <c r="B237" s="10" t="s">
        <v>23</v>
      </c>
      <c r="C237" s="10" t="s">
        <v>24</v>
      </c>
      <c r="D237" s="11">
        <v>190000010889</v>
      </c>
      <c r="E237" s="10" t="s">
        <v>25</v>
      </c>
      <c r="F237" s="4">
        <v>58475</v>
      </c>
      <c r="G237" s="10" t="s">
        <v>34</v>
      </c>
      <c r="H237" s="10" t="s">
        <v>32</v>
      </c>
      <c r="I237" s="4">
        <v>43</v>
      </c>
      <c r="J237" s="10" t="s">
        <v>26</v>
      </c>
      <c r="K237" s="10" t="s">
        <v>68</v>
      </c>
      <c r="L237" s="11">
        <v>104229780</v>
      </c>
      <c r="M237" s="10" t="s">
        <v>33</v>
      </c>
      <c r="N237" s="10" t="s">
        <v>608</v>
      </c>
      <c r="O237" s="11">
        <v>3042188710</v>
      </c>
      <c r="P237" s="10" t="s">
        <v>788</v>
      </c>
      <c r="Q237" s="10" t="s">
        <v>789</v>
      </c>
      <c r="R237" s="10" t="s">
        <v>28</v>
      </c>
      <c r="S237" s="10" t="s">
        <v>28</v>
      </c>
      <c r="T237" s="12">
        <v>41122</v>
      </c>
      <c r="U237" s="4">
        <v>2000</v>
      </c>
      <c r="V237" s="10" t="s">
        <v>42</v>
      </c>
      <c r="W237" s="13" t="s">
        <v>710</v>
      </c>
      <c r="X237" s="17">
        <f t="shared" si="3"/>
        <v>1.2661085647452186E-3</v>
      </c>
    </row>
    <row r="238" spans="1:24">
      <c r="A238" s="1">
        <v>47</v>
      </c>
      <c r="B238" s="6" t="s">
        <v>23</v>
      </c>
      <c r="C238" s="6" t="s">
        <v>24</v>
      </c>
      <c r="D238" s="7">
        <v>190000010889</v>
      </c>
      <c r="E238" s="6" t="s">
        <v>25</v>
      </c>
      <c r="F238" s="2">
        <v>58475</v>
      </c>
      <c r="G238" s="6" t="s">
        <v>34</v>
      </c>
      <c r="H238" s="6" t="s">
        <v>32</v>
      </c>
      <c r="I238" s="2">
        <v>43</v>
      </c>
      <c r="J238" s="6" t="s">
        <v>26</v>
      </c>
      <c r="K238" s="6" t="s">
        <v>68</v>
      </c>
      <c r="L238" s="7">
        <v>104229780</v>
      </c>
      <c r="M238" s="6" t="s">
        <v>33</v>
      </c>
      <c r="N238" s="6" t="s">
        <v>286</v>
      </c>
      <c r="O238" s="7">
        <v>9428690287</v>
      </c>
      <c r="P238" s="6" t="s">
        <v>790</v>
      </c>
      <c r="Q238" s="6" t="s">
        <v>791</v>
      </c>
      <c r="R238" s="6" t="s">
        <v>28</v>
      </c>
      <c r="S238" s="6" t="s">
        <v>28</v>
      </c>
      <c r="T238" s="8">
        <v>41122</v>
      </c>
      <c r="U238" s="2">
        <v>6000</v>
      </c>
      <c r="V238" s="6" t="s">
        <v>30</v>
      </c>
      <c r="W238" s="9" t="s">
        <v>345</v>
      </c>
      <c r="X238" s="17">
        <f t="shared" si="3"/>
        <v>3.7983256942356559E-3</v>
      </c>
    </row>
    <row r="239" spans="1:24">
      <c r="A239" s="3">
        <v>47</v>
      </c>
      <c r="B239" s="10" t="s">
        <v>23</v>
      </c>
      <c r="C239" s="10" t="s">
        <v>24</v>
      </c>
      <c r="D239" s="11">
        <v>190000010889</v>
      </c>
      <c r="E239" s="10" t="s">
        <v>25</v>
      </c>
      <c r="F239" s="4">
        <v>58475</v>
      </c>
      <c r="G239" s="10" t="s">
        <v>34</v>
      </c>
      <c r="H239" s="10" t="s">
        <v>32</v>
      </c>
      <c r="I239" s="4">
        <v>43</v>
      </c>
      <c r="J239" s="10" t="s">
        <v>26</v>
      </c>
      <c r="K239" s="10" t="s">
        <v>68</v>
      </c>
      <c r="L239" s="11">
        <v>104229780</v>
      </c>
      <c r="M239" s="10" t="s">
        <v>33</v>
      </c>
      <c r="N239" s="10" t="s">
        <v>309</v>
      </c>
      <c r="O239" s="11">
        <v>7630805780</v>
      </c>
      <c r="P239" s="10" t="s">
        <v>792</v>
      </c>
      <c r="Q239" s="10" t="s">
        <v>792</v>
      </c>
      <c r="R239" s="10" t="s">
        <v>28</v>
      </c>
      <c r="S239" s="10" t="s">
        <v>28</v>
      </c>
      <c r="T239" s="12">
        <v>41122</v>
      </c>
      <c r="U239" s="4">
        <v>6000</v>
      </c>
      <c r="V239" s="10" t="s">
        <v>30</v>
      </c>
      <c r="W239" s="13" t="s">
        <v>345</v>
      </c>
      <c r="X239" s="17">
        <f t="shared" si="3"/>
        <v>3.7983256942356559E-3</v>
      </c>
    </row>
    <row r="240" spans="1:24">
      <c r="A240" s="1">
        <v>47</v>
      </c>
      <c r="B240" s="6" t="s">
        <v>23</v>
      </c>
      <c r="C240" s="6" t="s">
        <v>24</v>
      </c>
      <c r="D240" s="7">
        <v>190000010889</v>
      </c>
      <c r="E240" s="6" t="s">
        <v>25</v>
      </c>
      <c r="F240" s="2">
        <v>58475</v>
      </c>
      <c r="G240" s="6" t="s">
        <v>34</v>
      </c>
      <c r="H240" s="6" t="s">
        <v>32</v>
      </c>
      <c r="I240" s="2">
        <v>43</v>
      </c>
      <c r="J240" s="6" t="s">
        <v>26</v>
      </c>
      <c r="K240" s="6" t="s">
        <v>68</v>
      </c>
      <c r="L240" s="7">
        <v>104229780</v>
      </c>
      <c r="M240" s="6" t="s">
        <v>33</v>
      </c>
      <c r="N240" s="6" t="s">
        <v>144</v>
      </c>
      <c r="O240" s="7">
        <v>9501261794</v>
      </c>
      <c r="P240" s="6" t="s">
        <v>793</v>
      </c>
      <c r="Q240" s="6" t="s">
        <v>793</v>
      </c>
      <c r="R240" s="6" t="s">
        <v>28</v>
      </c>
      <c r="S240" s="6" t="s">
        <v>28</v>
      </c>
      <c r="T240" s="8">
        <v>41122</v>
      </c>
      <c r="U240" s="2">
        <v>6000</v>
      </c>
      <c r="V240" s="6" t="s">
        <v>30</v>
      </c>
      <c r="W240" s="9" t="s">
        <v>345</v>
      </c>
      <c r="X240" s="17">
        <f t="shared" si="3"/>
        <v>3.7983256942356559E-3</v>
      </c>
    </row>
    <row r="241" spans="1:24">
      <c r="A241" s="3">
        <v>47</v>
      </c>
      <c r="B241" s="10" t="s">
        <v>23</v>
      </c>
      <c r="C241" s="10" t="s">
        <v>24</v>
      </c>
      <c r="D241" s="11">
        <v>190000010889</v>
      </c>
      <c r="E241" s="10" t="s">
        <v>25</v>
      </c>
      <c r="F241" s="4">
        <v>58475</v>
      </c>
      <c r="G241" s="10" t="s">
        <v>34</v>
      </c>
      <c r="H241" s="10" t="s">
        <v>32</v>
      </c>
      <c r="I241" s="4">
        <v>43</v>
      </c>
      <c r="J241" s="10" t="s">
        <v>26</v>
      </c>
      <c r="K241" s="10" t="s">
        <v>68</v>
      </c>
      <c r="L241" s="11">
        <v>104229780</v>
      </c>
      <c r="M241" s="10" t="s">
        <v>33</v>
      </c>
      <c r="N241" s="10" t="s">
        <v>445</v>
      </c>
      <c r="O241" s="11">
        <v>1397847646</v>
      </c>
      <c r="P241" s="10" t="s">
        <v>794</v>
      </c>
      <c r="Q241" s="10" t="s">
        <v>795</v>
      </c>
      <c r="R241" s="10" t="s">
        <v>28</v>
      </c>
      <c r="S241" s="10" t="s">
        <v>28</v>
      </c>
      <c r="T241" s="12">
        <v>41122</v>
      </c>
      <c r="U241" s="4">
        <v>6000</v>
      </c>
      <c r="V241" s="10" t="s">
        <v>30</v>
      </c>
      <c r="W241" s="13" t="s">
        <v>345</v>
      </c>
      <c r="X241" s="17">
        <f t="shared" si="3"/>
        <v>3.7983256942356559E-3</v>
      </c>
    </row>
    <row r="242" spans="1:24">
      <c r="A242" s="1">
        <v>47</v>
      </c>
      <c r="B242" s="6" t="s">
        <v>23</v>
      </c>
      <c r="C242" s="6" t="s">
        <v>24</v>
      </c>
      <c r="D242" s="7">
        <v>190000010889</v>
      </c>
      <c r="E242" s="6" t="s">
        <v>25</v>
      </c>
      <c r="F242" s="2">
        <v>58475</v>
      </c>
      <c r="G242" s="6" t="s">
        <v>34</v>
      </c>
      <c r="H242" s="6" t="s">
        <v>32</v>
      </c>
      <c r="I242" s="2">
        <v>43</v>
      </c>
      <c r="J242" s="6" t="s">
        <v>26</v>
      </c>
      <c r="K242" s="6" t="s">
        <v>68</v>
      </c>
      <c r="L242" s="7">
        <v>104229780</v>
      </c>
      <c r="M242" s="6" t="s">
        <v>33</v>
      </c>
      <c r="N242" s="6" t="s">
        <v>452</v>
      </c>
      <c r="O242" s="7">
        <v>6077134708</v>
      </c>
      <c r="P242" s="6" t="s">
        <v>796</v>
      </c>
      <c r="Q242" s="6" t="s">
        <v>797</v>
      </c>
      <c r="R242" s="6" t="s">
        <v>28</v>
      </c>
      <c r="S242" s="6" t="s">
        <v>28</v>
      </c>
      <c r="T242" s="8">
        <v>41122</v>
      </c>
      <c r="U242" s="2">
        <v>6000</v>
      </c>
      <c r="V242" s="6" t="s">
        <v>30</v>
      </c>
      <c r="W242" s="9" t="s">
        <v>345</v>
      </c>
      <c r="X242" s="17">
        <f t="shared" si="3"/>
        <v>3.7983256942356559E-3</v>
      </c>
    </row>
    <row r="243" spans="1:24">
      <c r="A243" s="3">
        <v>47</v>
      </c>
      <c r="B243" s="10" t="s">
        <v>23</v>
      </c>
      <c r="C243" s="10" t="s">
        <v>24</v>
      </c>
      <c r="D243" s="11">
        <v>190000010889</v>
      </c>
      <c r="E243" s="10" t="s">
        <v>25</v>
      </c>
      <c r="F243" s="4">
        <v>58475</v>
      </c>
      <c r="G243" s="10" t="s">
        <v>34</v>
      </c>
      <c r="H243" s="10" t="s">
        <v>32</v>
      </c>
      <c r="I243" s="4">
        <v>43</v>
      </c>
      <c r="J243" s="10" t="s">
        <v>26</v>
      </c>
      <c r="K243" s="10" t="s">
        <v>68</v>
      </c>
      <c r="L243" s="11">
        <v>104229780</v>
      </c>
      <c r="M243" s="10" t="s">
        <v>33</v>
      </c>
      <c r="N243" s="10" t="s">
        <v>553</v>
      </c>
      <c r="O243" s="11">
        <v>113245700</v>
      </c>
      <c r="P243" s="10" t="s">
        <v>798</v>
      </c>
      <c r="Q243" s="10" t="s">
        <v>799</v>
      </c>
      <c r="R243" s="10" t="s">
        <v>28</v>
      </c>
      <c r="S243" s="10" t="s">
        <v>28</v>
      </c>
      <c r="T243" s="12">
        <v>41122</v>
      </c>
      <c r="U243" s="4">
        <v>6000</v>
      </c>
      <c r="V243" s="10" t="s">
        <v>30</v>
      </c>
      <c r="W243" s="13" t="s">
        <v>345</v>
      </c>
      <c r="X243" s="17">
        <f t="shared" si="3"/>
        <v>3.7983256942356559E-3</v>
      </c>
    </row>
    <row r="244" spans="1:24">
      <c r="A244" s="1">
        <v>47</v>
      </c>
      <c r="B244" s="6" t="s">
        <v>23</v>
      </c>
      <c r="C244" s="6" t="s">
        <v>24</v>
      </c>
      <c r="D244" s="7">
        <v>190000010889</v>
      </c>
      <c r="E244" s="6" t="s">
        <v>25</v>
      </c>
      <c r="F244" s="2">
        <v>58475</v>
      </c>
      <c r="G244" s="6" t="s">
        <v>34</v>
      </c>
      <c r="H244" s="6" t="s">
        <v>32</v>
      </c>
      <c r="I244" s="2">
        <v>43</v>
      </c>
      <c r="J244" s="6" t="s">
        <v>26</v>
      </c>
      <c r="K244" s="6" t="s">
        <v>68</v>
      </c>
      <c r="L244" s="7">
        <v>104229780</v>
      </c>
      <c r="M244" s="6" t="s">
        <v>33</v>
      </c>
      <c r="N244" s="6" t="s">
        <v>677</v>
      </c>
      <c r="O244" s="7">
        <v>91810604753</v>
      </c>
      <c r="P244" s="6" t="s">
        <v>800</v>
      </c>
      <c r="Q244" s="6" t="s">
        <v>800</v>
      </c>
      <c r="R244" s="6" t="s">
        <v>28</v>
      </c>
      <c r="S244" s="6" t="s">
        <v>28</v>
      </c>
      <c r="T244" s="8">
        <v>41122</v>
      </c>
      <c r="U244" s="2">
        <v>6000</v>
      </c>
      <c r="V244" s="6" t="s">
        <v>30</v>
      </c>
      <c r="W244" s="9" t="s">
        <v>345</v>
      </c>
      <c r="X244" s="17">
        <f t="shared" si="3"/>
        <v>3.7983256942356559E-3</v>
      </c>
    </row>
    <row r="245" spans="1:24">
      <c r="A245" s="3">
        <v>47</v>
      </c>
      <c r="B245" s="10" t="s">
        <v>23</v>
      </c>
      <c r="C245" s="10" t="s">
        <v>24</v>
      </c>
      <c r="D245" s="11">
        <v>190000010889</v>
      </c>
      <c r="E245" s="10" t="s">
        <v>25</v>
      </c>
      <c r="F245" s="4">
        <v>58475</v>
      </c>
      <c r="G245" s="10" t="s">
        <v>34</v>
      </c>
      <c r="H245" s="10" t="s">
        <v>32</v>
      </c>
      <c r="I245" s="4">
        <v>43</v>
      </c>
      <c r="J245" s="10" t="s">
        <v>26</v>
      </c>
      <c r="K245" s="10" t="s">
        <v>68</v>
      </c>
      <c r="L245" s="11">
        <v>104229780</v>
      </c>
      <c r="M245" s="10" t="s">
        <v>33</v>
      </c>
      <c r="N245" s="10" t="s">
        <v>661</v>
      </c>
      <c r="O245" s="11">
        <v>20482959835</v>
      </c>
      <c r="P245" s="10" t="s">
        <v>801</v>
      </c>
      <c r="Q245" s="10" t="s">
        <v>801</v>
      </c>
      <c r="R245" s="10" t="s">
        <v>28</v>
      </c>
      <c r="S245" s="10" t="s">
        <v>28</v>
      </c>
      <c r="T245" s="12">
        <v>41122</v>
      </c>
      <c r="U245" s="4">
        <v>6000</v>
      </c>
      <c r="V245" s="10" t="s">
        <v>30</v>
      </c>
      <c r="W245" s="13" t="s">
        <v>345</v>
      </c>
      <c r="X245" s="17">
        <f t="shared" si="3"/>
        <v>3.7983256942356559E-3</v>
      </c>
    </row>
    <row r="246" spans="1:24">
      <c r="A246" s="1">
        <v>47</v>
      </c>
      <c r="B246" s="6" t="s">
        <v>23</v>
      </c>
      <c r="C246" s="6" t="s">
        <v>24</v>
      </c>
      <c r="D246" s="7">
        <v>190000010889</v>
      </c>
      <c r="E246" s="6" t="s">
        <v>25</v>
      </c>
      <c r="F246" s="2">
        <v>58475</v>
      </c>
      <c r="G246" s="6" t="s">
        <v>34</v>
      </c>
      <c r="H246" s="6" t="s">
        <v>32</v>
      </c>
      <c r="I246" s="2">
        <v>43</v>
      </c>
      <c r="J246" s="6" t="s">
        <v>26</v>
      </c>
      <c r="K246" s="6" t="s">
        <v>68</v>
      </c>
      <c r="L246" s="7">
        <v>104229780</v>
      </c>
      <c r="M246" s="6" t="s">
        <v>33</v>
      </c>
      <c r="N246" s="6" t="s">
        <v>453</v>
      </c>
      <c r="O246" s="7">
        <v>97691739753</v>
      </c>
      <c r="P246" s="6" t="s">
        <v>802</v>
      </c>
      <c r="Q246" s="6" t="s">
        <v>802</v>
      </c>
      <c r="R246" s="6" t="s">
        <v>28</v>
      </c>
      <c r="S246" s="6" t="s">
        <v>28</v>
      </c>
      <c r="T246" s="8">
        <v>41122</v>
      </c>
      <c r="U246" s="2">
        <v>6000</v>
      </c>
      <c r="V246" s="6" t="s">
        <v>30</v>
      </c>
      <c r="W246" s="9" t="s">
        <v>345</v>
      </c>
      <c r="X246" s="17">
        <f t="shared" si="3"/>
        <v>3.7983256942356559E-3</v>
      </c>
    </row>
    <row r="247" spans="1:24">
      <c r="A247" s="3">
        <v>47</v>
      </c>
      <c r="B247" s="10" t="s">
        <v>23</v>
      </c>
      <c r="C247" s="10" t="s">
        <v>24</v>
      </c>
      <c r="D247" s="11">
        <v>190000010889</v>
      </c>
      <c r="E247" s="10" t="s">
        <v>25</v>
      </c>
      <c r="F247" s="4">
        <v>58475</v>
      </c>
      <c r="G247" s="10" t="s">
        <v>34</v>
      </c>
      <c r="H247" s="10" t="s">
        <v>32</v>
      </c>
      <c r="I247" s="4">
        <v>43</v>
      </c>
      <c r="J247" s="10" t="s">
        <v>26</v>
      </c>
      <c r="K247" s="10" t="s">
        <v>68</v>
      </c>
      <c r="L247" s="11">
        <v>104229780</v>
      </c>
      <c r="M247" s="10" t="s">
        <v>33</v>
      </c>
      <c r="N247" s="10" t="s">
        <v>279</v>
      </c>
      <c r="O247" s="11">
        <v>7702005750</v>
      </c>
      <c r="P247" s="10" t="s">
        <v>803</v>
      </c>
      <c r="Q247" s="10" t="s">
        <v>803</v>
      </c>
      <c r="R247" s="10" t="s">
        <v>28</v>
      </c>
      <c r="S247" s="10" t="s">
        <v>28</v>
      </c>
      <c r="T247" s="12">
        <v>41122</v>
      </c>
      <c r="U247" s="4">
        <v>6000</v>
      </c>
      <c r="V247" s="10" t="s">
        <v>30</v>
      </c>
      <c r="W247" s="13" t="s">
        <v>345</v>
      </c>
      <c r="X247" s="17">
        <f t="shared" si="3"/>
        <v>3.7983256942356559E-3</v>
      </c>
    </row>
    <row r="248" spans="1:24">
      <c r="A248" s="1">
        <v>47</v>
      </c>
      <c r="B248" s="6" t="s">
        <v>23</v>
      </c>
      <c r="C248" s="6" t="s">
        <v>24</v>
      </c>
      <c r="D248" s="7">
        <v>190000010889</v>
      </c>
      <c r="E248" s="6" t="s">
        <v>25</v>
      </c>
      <c r="F248" s="2">
        <v>58475</v>
      </c>
      <c r="G248" s="6" t="s">
        <v>34</v>
      </c>
      <c r="H248" s="6" t="s">
        <v>32</v>
      </c>
      <c r="I248" s="2">
        <v>43</v>
      </c>
      <c r="J248" s="6" t="s">
        <v>26</v>
      </c>
      <c r="K248" s="6" t="s">
        <v>68</v>
      </c>
      <c r="L248" s="7">
        <v>104229780</v>
      </c>
      <c r="M248" s="6" t="s">
        <v>47</v>
      </c>
      <c r="N248" s="6" t="s">
        <v>225</v>
      </c>
      <c r="O248" s="7">
        <v>4536054000127</v>
      </c>
      <c r="P248" s="6" t="s">
        <v>805</v>
      </c>
      <c r="Q248" s="6" t="s">
        <v>804</v>
      </c>
      <c r="R248" s="6" t="s">
        <v>151</v>
      </c>
      <c r="S248" s="6" t="s">
        <v>152</v>
      </c>
      <c r="T248" s="8">
        <v>41180</v>
      </c>
      <c r="U248" s="2">
        <v>250</v>
      </c>
      <c r="V248" s="6" t="s">
        <v>119</v>
      </c>
      <c r="W248" s="9" t="s">
        <v>806</v>
      </c>
      <c r="X248" s="17">
        <f t="shared" si="3"/>
        <v>1.5826357059315233E-4</v>
      </c>
    </row>
    <row r="249" spans="1:24">
      <c r="A249" s="3">
        <v>47</v>
      </c>
      <c r="B249" s="10" t="s">
        <v>23</v>
      </c>
      <c r="C249" s="10" t="s">
        <v>24</v>
      </c>
      <c r="D249" s="11">
        <v>190000010889</v>
      </c>
      <c r="E249" s="10" t="s">
        <v>25</v>
      </c>
      <c r="F249" s="4">
        <v>58475</v>
      </c>
      <c r="G249" s="10" t="s">
        <v>34</v>
      </c>
      <c r="H249" s="10" t="s">
        <v>32</v>
      </c>
      <c r="I249" s="4">
        <v>43</v>
      </c>
      <c r="J249" s="10" t="s">
        <v>26</v>
      </c>
      <c r="K249" s="10" t="s">
        <v>68</v>
      </c>
      <c r="L249" s="11">
        <v>104229780</v>
      </c>
      <c r="M249" s="10" t="s">
        <v>33</v>
      </c>
      <c r="N249" s="10" t="s">
        <v>554</v>
      </c>
      <c r="O249" s="11">
        <v>56952279768</v>
      </c>
      <c r="P249" s="10" t="s">
        <v>810</v>
      </c>
      <c r="Q249" s="10" t="s">
        <v>810</v>
      </c>
      <c r="R249" s="10" t="s">
        <v>28</v>
      </c>
      <c r="S249" s="10" t="s">
        <v>28</v>
      </c>
      <c r="T249" s="12">
        <v>41153</v>
      </c>
      <c r="U249" s="4">
        <v>730</v>
      </c>
      <c r="V249" s="10" t="s">
        <v>29</v>
      </c>
      <c r="W249" s="13" t="s">
        <v>71</v>
      </c>
      <c r="X249" s="17">
        <f t="shared" si="3"/>
        <v>4.6212962613200484E-4</v>
      </c>
    </row>
    <row r="250" spans="1:24">
      <c r="A250" s="1">
        <v>47</v>
      </c>
      <c r="B250" s="6" t="s">
        <v>23</v>
      </c>
      <c r="C250" s="6" t="s">
        <v>24</v>
      </c>
      <c r="D250" s="7">
        <v>190000010889</v>
      </c>
      <c r="E250" s="6" t="s">
        <v>25</v>
      </c>
      <c r="F250" s="2">
        <v>58475</v>
      </c>
      <c r="G250" s="6" t="s">
        <v>34</v>
      </c>
      <c r="H250" s="6" t="s">
        <v>32</v>
      </c>
      <c r="I250" s="2">
        <v>43</v>
      </c>
      <c r="J250" s="6" t="s">
        <v>26</v>
      </c>
      <c r="K250" s="6" t="s">
        <v>68</v>
      </c>
      <c r="L250" s="7">
        <v>104229780</v>
      </c>
      <c r="M250" s="6" t="s">
        <v>33</v>
      </c>
      <c r="N250" s="6" t="s">
        <v>548</v>
      </c>
      <c r="O250" s="7">
        <v>11371233705</v>
      </c>
      <c r="P250" s="6" t="s">
        <v>811</v>
      </c>
      <c r="Q250" s="6" t="s">
        <v>811</v>
      </c>
      <c r="R250" s="6" t="s">
        <v>28</v>
      </c>
      <c r="S250" s="6" t="s">
        <v>28</v>
      </c>
      <c r="T250" s="8">
        <v>41153</v>
      </c>
      <c r="U250" s="2">
        <v>830</v>
      </c>
      <c r="V250" s="6" t="s">
        <v>29</v>
      </c>
      <c r="W250" s="9" t="s">
        <v>71</v>
      </c>
      <c r="X250" s="17">
        <f t="shared" si="3"/>
        <v>5.254350543692658E-4</v>
      </c>
    </row>
    <row r="251" spans="1:24">
      <c r="A251" s="3">
        <v>47</v>
      </c>
      <c r="B251" s="10" t="s">
        <v>23</v>
      </c>
      <c r="C251" s="10" t="s">
        <v>24</v>
      </c>
      <c r="D251" s="11">
        <v>190000010889</v>
      </c>
      <c r="E251" s="10" t="s">
        <v>25</v>
      </c>
      <c r="F251" s="4">
        <v>58475</v>
      </c>
      <c r="G251" s="10" t="s">
        <v>34</v>
      </c>
      <c r="H251" s="10" t="s">
        <v>32</v>
      </c>
      <c r="I251" s="4">
        <v>43</v>
      </c>
      <c r="J251" s="10" t="s">
        <v>26</v>
      </c>
      <c r="K251" s="10" t="s">
        <v>68</v>
      </c>
      <c r="L251" s="11">
        <v>104229780</v>
      </c>
      <c r="M251" s="10" t="s">
        <v>33</v>
      </c>
      <c r="N251" s="10" t="s">
        <v>307</v>
      </c>
      <c r="O251" s="11">
        <v>11217639799</v>
      </c>
      <c r="P251" s="10" t="s">
        <v>812</v>
      </c>
      <c r="Q251" s="10" t="s">
        <v>812</v>
      </c>
      <c r="R251" s="10" t="s">
        <v>28</v>
      </c>
      <c r="S251" s="10" t="s">
        <v>28</v>
      </c>
      <c r="T251" s="12">
        <v>41153</v>
      </c>
      <c r="U251" s="4">
        <v>830</v>
      </c>
      <c r="V251" s="10" t="s">
        <v>29</v>
      </c>
      <c r="W251" s="13" t="s">
        <v>71</v>
      </c>
      <c r="X251" s="17">
        <f t="shared" si="3"/>
        <v>5.254350543692658E-4</v>
      </c>
    </row>
    <row r="252" spans="1:24">
      <c r="A252" s="1">
        <v>47</v>
      </c>
      <c r="B252" s="6" t="s">
        <v>23</v>
      </c>
      <c r="C252" s="6" t="s">
        <v>24</v>
      </c>
      <c r="D252" s="7">
        <v>190000010889</v>
      </c>
      <c r="E252" s="6" t="s">
        <v>25</v>
      </c>
      <c r="F252" s="2">
        <v>58475</v>
      </c>
      <c r="G252" s="6" t="s">
        <v>34</v>
      </c>
      <c r="H252" s="6" t="s">
        <v>32</v>
      </c>
      <c r="I252" s="2">
        <v>43</v>
      </c>
      <c r="J252" s="6" t="s">
        <v>26</v>
      </c>
      <c r="K252" s="6" t="s">
        <v>68</v>
      </c>
      <c r="L252" s="7">
        <v>104229780</v>
      </c>
      <c r="M252" s="6" t="s">
        <v>33</v>
      </c>
      <c r="N252" s="6" t="s">
        <v>148</v>
      </c>
      <c r="O252" s="7">
        <v>80257933700</v>
      </c>
      <c r="P252" s="6" t="s">
        <v>813</v>
      </c>
      <c r="Q252" s="6" t="s">
        <v>814</v>
      </c>
      <c r="R252" s="6" t="s">
        <v>28</v>
      </c>
      <c r="S252" s="6" t="s">
        <v>28</v>
      </c>
      <c r="T252" s="8">
        <v>41153</v>
      </c>
      <c r="U252" s="2">
        <v>830</v>
      </c>
      <c r="V252" s="6" t="s">
        <v>29</v>
      </c>
      <c r="W252" s="9" t="s">
        <v>71</v>
      </c>
      <c r="X252" s="17">
        <f t="shared" si="3"/>
        <v>5.254350543692658E-4</v>
      </c>
    </row>
    <row r="253" spans="1:24">
      <c r="A253" s="3">
        <v>47</v>
      </c>
      <c r="B253" s="10" t="s">
        <v>23</v>
      </c>
      <c r="C253" s="10" t="s">
        <v>24</v>
      </c>
      <c r="D253" s="11">
        <v>190000010889</v>
      </c>
      <c r="E253" s="10" t="s">
        <v>25</v>
      </c>
      <c r="F253" s="4">
        <v>58475</v>
      </c>
      <c r="G253" s="10" t="s">
        <v>34</v>
      </c>
      <c r="H253" s="10" t="s">
        <v>32</v>
      </c>
      <c r="I253" s="4">
        <v>43</v>
      </c>
      <c r="J253" s="10" t="s">
        <v>26</v>
      </c>
      <c r="K253" s="10" t="s">
        <v>68</v>
      </c>
      <c r="L253" s="11">
        <v>104229780</v>
      </c>
      <c r="M253" s="10" t="s">
        <v>33</v>
      </c>
      <c r="N253" s="10" t="s">
        <v>679</v>
      </c>
      <c r="O253" s="11">
        <v>2360793799</v>
      </c>
      <c r="P253" s="10" t="s">
        <v>815</v>
      </c>
      <c r="Q253" s="10" t="s">
        <v>815</v>
      </c>
      <c r="R253" s="10" t="s">
        <v>28</v>
      </c>
      <c r="S253" s="10" t="s">
        <v>28</v>
      </c>
      <c r="T253" s="12">
        <v>41153</v>
      </c>
      <c r="U253" s="4">
        <v>730</v>
      </c>
      <c r="V253" s="10" t="s">
        <v>29</v>
      </c>
      <c r="W253" s="13" t="s">
        <v>71</v>
      </c>
      <c r="X253" s="17">
        <f t="shared" si="3"/>
        <v>4.6212962613200484E-4</v>
      </c>
    </row>
    <row r="254" spans="1:24">
      <c r="A254" s="1">
        <v>47</v>
      </c>
      <c r="B254" s="6" t="s">
        <v>23</v>
      </c>
      <c r="C254" s="6" t="s">
        <v>24</v>
      </c>
      <c r="D254" s="7">
        <v>190000010889</v>
      </c>
      <c r="E254" s="6" t="s">
        <v>25</v>
      </c>
      <c r="F254" s="2">
        <v>58475</v>
      </c>
      <c r="G254" s="6" t="s">
        <v>34</v>
      </c>
      <c r="H254" s="6" t="s">
        <v>32</v>
      </c>
      <c r="I254" s="2">
        <v>43</v>
      </c>
      <c r="J254" s="6" t="s">
        <v>26</v>
      </c>
      <c r="K254" s="6" t="s">
        <v>68</v>
      </c>
      <c r="L254" s="7">
        <v>104229780</v>
      </c>
      <c r="M254" s="6" t="s">
        <v>33</v>
      </c>
      <c r="N254" s="6" t="s">
        <v>257</v>
      </c>
      <c r="O254" s="7">
        <v>86721232120</v>
      </c>
      <c r="P254" s="6" t="s">
        <v>816</v>
      </c>
      <c r="Q254" s="6" t="s">
        <v>816</v>
      </c>
      <c r="R254" s="6" t="s">
        <v>28</v>
      </c>
      <c r="S254" s="6" t="s">
        <v>28</v>
      </c>
      <c r="T254" s="8">
        <v>41153</v>
      </c>
      <c r="U254" s="2">
        <v>730</v>
      </c>
      <c r="V254" s="6" t="s">
        <v>29</v>
      </c>
      <c r="W254" s="9" t="s">
        <v>71</v>
      </c>
      <c r="X254" s="17">
        <f t="shared" si="3"/>
        <v>4.6212962613200484E-4</v>
      </c>
    </row>
    <row r="255" spans="1:24">
      <c r="A255" s="3">
        <v>47</v>
      </c>
      <c r="B255" s="10" t="s">
        <v>23</v>
      </c>
      <c r="C255" s="10" t="s">
        <v>24</v>
      </c>
      <c r="D255" s="11">
        <v>190000010889</v>
      </c>
      <c r="E255" s="10" t="s">
        <v>25</v>
      </c>
      <c r="F255" s="4">
        <v>58475</v>
      </c>
      <c r="G255" s="10" t="s">
        <v>34</v>
      </c>
      <c r="H255" s="10" t="s">
        <v>32</v>
      </c>
      <c r="I255" s="4">
        <v>43</v>
      </c>
      <c r="J255" s="10" t="s">
        <v>26</v>
      </c>
      <c r="K255" s="10" t="s">
        <v>68</v>
      </c>
      <c r="L255" s="11">
        <v>104229780</v>
      </c>
      <c r="M255" s="10" t="s">
        <v>33</v>
      </c>
      <c r="N255" s="10" t="s">
        <v>188</v>
      </c>
      <c r="O255" s="11">
        <v>15768296778</v>
      </c>
      <c r="P255" s="10" t="s">
        <v>817</v>
      </c>
      <c r="Q255" s="10" t="s">
        <v>818</v>
      </c>
      <c r="R255" s="10" t="s">
        <v>28</v>
      </c>
      <c r="S255" s="10" t="s">
        <v>28</v>
      </c>
      <c r="T255" s="12">
        <v>41153</v>
      </c>
      <c r="U255" s="4">
        <v>730</v>
      </c>
      <c r="V255" s="10" t="s">
        <v>29</v>
      </c>
      <c r="W255" s="13" t="s">
        <v>71</v>
      </c>
      <c r="X255" s="17">
        <f t="shared" si="3"/>
        <v>4.6212962613200484E-4</v>
      </c>
    </row>
    <row r="256" spans="1:24">
      <c r="A256" s="1">
        <v>47</v>
      </c>
      <c r="B256" s="6" t="s">
        <v>23</v>
      </c>
      <c r="C256" s="6" t="s">
        <v>24</v>
      </c>
      <c r="D256" s="7">
        <v>190000010889</v>
      </c>
      <c r="E256" s="6" t="s">
        <v>25</v>
      </c>
      <c r="F256" s="2">
        <v>58475</v>
      </c>
      <c r="G256" s="6" t="s">
        <v>34</v>
      </c>
      <c r="H256" s="6" t="s">
        <v>32</v>
      </c>
      <c r="I256" s="2">
        <v>43</v>
      </c>
      <c r="J256" s="6" t="s">
        <v>26</v>
      </c>
      <c r="K256" s="6" t="s">
        <v>68</v>
      </c>
      <c r="L256" s="7">
        <v>104229780</v>
      </c>
      <c r="M256" s="6" t="s">
        <v>33</v>
      </c>
      <c r="N256" s="6" t="s">
        <v>454</v>
      </c>
      <c r="O256" s="7">
        <v>13442270740</v>
      </c>
      <c r="P256" s="6" t="s">
        <v>819</v>
      </c>
      <c r="Q256" s="6" t="s">
        <v>819</v>
      </c>
      <c r="R256" s="6" t="s">
        <v>28</v>
      </c>
      <c r="S256" s="6" t="s">
        <v>28</v>
      </c>
      <c r="T256" s="8">
        <v>41153</v>
      </c>
      <c r="U256" s="2">
        <v>730</v>
      </c>
      <c r="V256" s="6" t="s">
        <v>29</v>
      </c>
      <c r="W256" s="9" t="s">
        <v>71</v>
      </c>
      <c r="X256" s="17">
        <f t="shared" si="3"/>
        <v>4.6212962613200484E-4</v>
      </c>
    </row>
    <row r="257" spans="1:24">
      <c r="A257" s="3">
        <v>47</v>
      </c>
      <c r="B257" s="10" t="s">
        <v>23</v>
      </c>
      <c r="C257" s="10" t="s">
        <v>24</v>
      </c>
      <c r="D257" s="11">
        <v>190000010889</v>
      </c>
      <c r="E257" s="10" t="s">
        <v>25</v>
      </c>
      <c r="F257" s="4">
        <v>58475</v>
      </c>
      <c r="G257" s="10" t="s">
        <v>34</v>
      </c>
      <c r="H257" s="10" t="s">
        <v>32</v>
      </c>
      <c r="I257" s="4">
        <v>43</v>
      </c>
      <c r="J257" s="10" t="s">
        <v>26</v>
      </c>
      <c r="K257" s="10" t="s">
        <v>68</v>
      </c>
      <c r="L257" s="11">
        <v>104229780</v>
      </c>
      <c r="M257" s="10" t="s">
        <v>33</v>
      </c>
      <c r="N257" s="10" t="s">
        <v>142</v>
      </c>
      <c r="O257" s="11">
        <v>10928654702</v>
      </c>
      <c r="P257" s="10" t="s">
        <v>820</v>
      </c>
      <c r="Q257" s="10" t="s">
        <v>820</v>
      </c>
      <c r="R257" s="10" t="s">
        <v>28</v>
      </c>
      <c r="S257" s="10" t="s">
        <v>28</v>
      </c>
      <c r="T257" s="12">
        <v>41153</v>
      </c>
      <c r="U257" s="4">
        <v>730</v>
      </c>
      <c r="V257" s="10" t="s">
        <v>29</v>
      </c>
      <c r="W257" s="13" t="s">
        <v>71</v>
      </c>
      <c r="X257" s="17">
        <f t="shared" si="3"/>
        <v>4.6212962613200484E-4</v>
      </c>
    </row>
    <row r="258" spans="1:24">
      <c r="A258" s="1">
        <v>47</v>
      </c>
      <c r="B258" s="6" t="s">
        <v>23</v>
      </c>
      <c r="C258" s="6" t="s">
        <v>24</v>
      </c>
      <c r="D258" s="7">
        <v>190000010889</v>
      </c>
      <c r="E258" s="6" t="s">
        <v>25</v>
      </c>
      <c r="F258" s="2">
        <v>58475</v>
      </c>
      <c r="G258" s="6" t="s">
        <v>34</v>
      </c>
      <c r="H258" s="6" t="s">
        <v>32</v>
      </c>
      <c r="I258" s="2">
        <v>43</v>
      </c>
      <c r="J258" s="6" t="s">
        <v>26</v>
      </c>
      <c r="K258" s="6" t="s">
        <v>68</v>
      </c>
      <c r="L258" s="7">
        <v>104229780</v>
      </c>
      <c r="M258" s="6" t="s">
        <v>33</v>
      </c>
      <c r="N258" s="6" t="s">
        <v>62</v>
      </c>
      <c r="O258" s="7">
        <v>9099992793</v>
      </c>
      <c r="P258" s="6" t="s">
        <v>821</v>
      </c>
      <c r="Q258" s="6" t="s">
        <v>821</v>
      </c>
      <c r="R258" s="6" t="s">
        <v>28</v>
      </c>
      <c r="S258" s="6" t="s">
        <v>28</v>
      </c>
      <c r="T258" s="8">
        <v>41153</v>
      </c>
      <c r="U258" s="2">
        <v>730</v>
      </c>
      <c r="V258" s="6" t="s">
        <v>29</v>
      </c>
      <c r="W258" s="9" t="s">
        <v>71</v>
      </c>
      <c r="X258" s="17">
        <f t="shared" si="3"/>
        <v>4.6212962613200484E-4</v>
      </c>
    </row>
    <row r="259" spans="1:24">
      <c r="A259" s="3">
        <v>47</v>
      </c>
      <c r="B259" s="10" t="s">
        <v>23</v>
      </c>
      <c r="C259" s="10" t="s">
        <v>24</v>
      </c>
      <c r="D259" s="11">
        <v>190000010889</v>
      </c>
      <c r="E259" s="10" t="s">
        <v>25</v>
      </c>
      <c r="F259" s="4">
        <v>58475</v>
      </c>
      <c r="G259" s="10" t="s">
        <v>34</v>
      </c>
      <c r="H259" s="10" t="s">
        <v>32</v>
      </c>
      <c r="I259" s="4">
        <v>43</v>
      </c>
      <c r="J259" s="10" t="s">
        <v>26</v>
      </c>
      <c r="K259" s="10" t="s">
        <v>68</v>
      </c>
      <c r="L259" s="11">
        <v>104229780</v>
      </c>
      <c r="M259" s="10" t="s">
        <v>33</v>
      </c>
      <c r="N259" s="10" t="s">
        <v>490</v>
      </c>
      <c r="O259" s="11">
        <v>74549820349</v>
      </c>
      <c r="P259" s="10" t="s">
        <v>822</v>
      </c>
      <c r="Q259" s="10" t="s">
        <v>822</v>
      </c>
      <c r="R259" s="10" t="s">
        <v>28</v>
      </c>
      <c r="S259" s="10" t="s">
        <v>28</v>
      </c>
      <c r="T259" s="12">
        <v>41153</v>
      </c>
      <c r="U259" s="4">
        <v>730</v>
      </c>
      <c r="V259" s="10" t="s">
        <v>29</v>
      </c>
      <c r="W259" s="13" t="s">
        <v>71</v>
      </c>
      <c r="X259" s="17">
        <f t="shared" ref="X259:X322" si="4">U259/Y$2</f>
        <v>4.6212962613200484E-4</v>
      </c>
    </row>
    <row r="260" spans="1:24">
      <c r="A260" s="1">
        <v>47</v>
      </c>
      <c r="B260" s="6" t="s">
        <v>23</v>
      </c>
      <c r="C260" s="6" t="s">
        <v>24</v>
      </c>
      <c r="D260" s="7">
        <v>190000010889</v>
      </c>
      <c r="E260" s="6" t="s">
        <v>25</v>
      </c>
      <c r="F260" s="2">
        <v>58475</v>
      </c>
      <c r="G260" s="6" t="s">
        <v>34</v>
      </c>
      <c r="H260" s="6" t="s">
        <v>32</v>
      </c>
      <c r="I260" s="2">
        <v>43</v>
      </c>
      <c r="J260" s="6" t="s">
        <v>26</v>
      </c>
      <c r="K260" s="6" t="s">
        <v>68</v>
      </c>
      <c r="L260" s="7">
        <v>104229780</v>
      </c>
      <c r="M260" s="6" t="s">
        <v>33</v>
      </c>
      <c r="N260" s="6" t="s">
        <v>662</v>
      </c>
      <c r="O260" s="7">
        <v>57097062720</v>
      </c>
      <c r="P260" s="6" t="s">
        <v>823</v>
      </c>
      <c r="Q260" s="6" t="s">
        <v>823</v>
      </c>
      <c r="R260" s="6" t="s">
        <v>28</v>
      </c>
      <c r="S260" s="6" t="s">
        <v>28</v>
      </c>
      <c r="T260" s="8">
        <v>41153</v>
      </c>
      <c r="U260" s="2">
        <v>730</v>
      </c>
      <c r="V260" s="6" t="s">
        <v>29</v>
      </c>
      <c r="W260" s="9" t="s">
        <v>71</v>
      </c>
      <c r="X260" s="17">
        <f t="shared" si="4"/>
        <v>4.6212962613200484E-4</v>
      </c>
    </row>
    <row r="261" spans="1:24">
      <c r="A261" s="3">
        <v>47</v>
      </c>
      <c r="B261" s="10" t="s">
        <v>23</v>
      </c>
      <c r="C261" s="10" t="s">
        <v>24</v>
      </c>
      <c r="D261" s="11">
        <v>190000010889</v>
      </c>
      <c r="E261" s="10" t="s">
        <v>25</v>
      </c>
      <c r="F261" s="4">
        <v>58475</v>
      </c>
      <c r="G261" s="10" t="s">
        <v>34</v>
      </c>
      <c r="H261" s="10" t="s">
        <v>32</v>
      </c>
      <c r="I261" s="4">
        <v>43</v>
      </c>
      <c r="J261" s="10" t="s">
        <v>26</v>
      </c>
      <c r="K261" s="10" t="s">
        <v>68</v>
      </c>
      <c r="L261" s="11">
        <v>104229780</v>
      </c>
      <c r="M261" s="10" t="s">
        <v>33</v>
      </c>
      <c r="N261" s="10" t="s">
        <v>493</v>
      </c>
      <c r="O261" s="11">
        <v>71675280720</v>
      </c>
      <c r="P261" s="10" t="s">
        <v>824</v>
      </c>
      <c r="Q261" s="10" t="s">
        <v>824</v>
      </c>
      <c r="R261" s="10" t="s">
        <v>28</v>
      </c>
      <c r="S261" s="10" t="s">
        <v>28</v>
      </c>
      <c r="T261" s="12">
        <v>41153</v>
      </c>
      <c r="U261" s="4">
        <v>730</v>
      </c>
      <c r="V261" s="10" t="s">
        <v>29</v>
      </c>
      <c r="W261" s="13" t="s">
        <v>71</v>
      </c>
      <c r="X261" s="17">
        <f t="shared" si="4"/>
        <v>4.6212962613200484E-4</v>
      </c>
    </row>
    <row r="262" spans="1:24">
      <c r="A262" s="1">
        <v>47</v>
      </c>
      <c r="B262" s="6" t="s">
        <v>23</v>
      </c>
      <c r="C262" s="6" t="s">
        <v>24</v>
      </c>
      <c r="D262" s="7">
        <v>190000010889</v>
      </c>
      <c r="E262" s="6" t="s">
        <v>25</v>
      </c>
      <c r="F262" s="2">
        <v>58475</v>
      </c>
      <c r="G262" s="6" t="s">
        <v>34</v>
      </c>
      <c r="H262" s="6" t="s">
        <v>32</v>
      </c>
      <c r="I262" s="2">
        <v>43</v>
      </c>
      <c r="J262" s="6" t="s">
        <v>26</v>
      </c>
      <c r="K262" s="6" t="s">
        <v>68</v>
      </c>
      <c r="L262" s="7">
        <v>104229780</v>
      </c>
      <c r="M262" s="6" t="s">
        <v>33</v>
      </c>
      <c r="N262" s="6" t="s">
        <v>84</v>
      </c>
      <c r="O262" s="7">
        <v>9973957709</v>
      </c>
      <c r="P262" s="6" t="s">
        <v>825</v>
      </c>
      <c r="Q262" s="6" t="s">
        <v>826</v>
      </c>
      <c r="R262" s="6" t="s">
        <v>28</v>
      </c>
      <c r="S262" s="6" t="s">
        <v>28</v>
      </c>
      <c r="T262" s="8">
        <v>41153</v>
      </c>
      <c r="U262" s="2">
        <v>730</v>
      </c>
      <c r="V262" s="6" t="s">
        <v>29</v>
      </c>
      <c r="W262" s="9" t="s">
        <v>71</v>
      </c>
      <c r="X262" s="17">
        <f t="shared" si="4"/>
        <v>4.6212962613200484E-4</v>
      </c>
    </row>
    <row r="263" spans="1:24">
      <c r="A263" s="3">
        <v>47</v>
      </c>
      <c r="B263" s="10" t="s">
        <v>23</v>
      </c>
      <c r="C263" s="10" t="s">
        <v>24</v>
      </c>
      <c r="D263" s="11">
        <v>190000010889</v>
      </c>
      <c r="E263" s="10" t="s">
        <v>25</v>
      </c>
      <c r="F263" s="4">
        <v>58475</v>
      </c>
      <c r="G263" s="10" t="s">
        <v>34</v>
      </c>
      <c r="H263" s="10" t="s">
        <v>32</v>
      </c>
      <c r="I263" s="4">
        <v>43</v>
      </c>
      <c r="J263" s="10" t="s">
        <v>26</v>
      </c>
      <c r="K263" s="10" t="s">
        <v>68</v>
      </c>
      <c r="L263" s="11">
        <v>104229780</v>
      </c>
      <c r="M263" s="10" t="s">
        <v>33</v>
      </c>
      <c r="N263" s="10" t="s">
        <v>464</v>
      </c>
      <c r="O263" s="11">
        <v>2340664748</v>
      </c>
      <c r="P263" s="10" t="s">
        <v>827</v>
      </c>
      <c r="Q263" s="10" t="s">
        <v>828</v>
      </c>
      <c r="R263" s="10" t="s">
        <v>28</v>
      </c>
      <c r="S263" s="10" t="s">
        <v>28</v>
      </c>
      <c r="T263" s="12">
        <v>41153</v>
      </c>
      <c r="U263" s="4">
        <v>730</v>
      </c>
      <c r="V263" s="10" t="s">
        <v>29</v>
      </c>
      <c r="W263" s="13" t="s">
        <v>71</v>
      </c>
      <c r="X263" s="17">
        <f t="shared" si="4"/>
        <v>4.6212962613200484E-4</v>
      </c>
    </row>
    <row r="264" spans="1:24">
      <c r="A264" s="1">
        <v>47</v>
      </c>
      <c r="B264" s="6" t="s">
        <v>23</v>
      </c>
      <c r="C264" s="6" t="s">
        <v>24</v>
      </c>
      <c r="D264" s="7">
        <v>190000010889</v>
      </c>
      <c r="E264" s="6" t="s">
        <v>25</v>
      </c>
      <c r="F264" s="2">
        <v>58475</v>
      </c>
      <c r="G264" s="6" t="s">
        <v>34</v>
      </c>
      <c r="H264" s="6" t="s">
        <v>32</v>
      </c>
      <c r="I264" s="2">
        <v>43</v>
      </c>
      <c r="J264" s="6" t="s">
        <v>26</v>
      </c>
      <c r="K264" s="6" t="s">
        <v>68</v>
      </c>
      <c r="L264" s="7">
        <v>104229780</v>
      </c>
      <c r="M264" s="6" t="s">
        <v>33</v>
      </c>
      <c r="N264" s="6" t="s">
        <v>556</v>
      </c>
      <c r="O264" s="7">
        <v>33379157287</v>
      </c>
      <c r="P264" s="6" t="s">
        <v>829</v>
      </c>
      <c r="Q264" s="6" t="s">
        <v>829</v>
      </c>
      <c r="R264" s="6" t="s">
        <v>28</v>
      </c>
      <c r="S264" s="6" t="s">
        <v>28</v>
      </c>
      <c r="T264" s="8">
        <v>41153</v>
      </c>
      <c r="U264" s="2">
        <v>730</v>
      </c>
      <c r="V264" s="6" t="s">
        <v>29</v>
      </c>
      <c r="W264" s="9" t="s">
        <v>71</v>
      </c>
      <c r="X264" s="17">
        <f t="shared" si="4"/>
        <v>4.6212962613200484E-4</v>
      </c>
    </row>
    <row r="265" spans="1:24">
      <c r="A265" s="3">
        <v>47</v>
      </c>
      <c r="B265" s="10" t="s">
        <v>23</v>
      </c>
      <c r="C265" s="10" t="s">
        <v>24</v>
      </c>
      <c r="D265" s="11">
        <v>190000010889</v>
      </c>
      <c r="E265" s="10" t="s">
        <v>25</v>
      </c>
      <c r="F265" s="4">
        <v>58475</v>
      </c>
      <c r="G265" s="10" t="s">
        <v>34</v>
      </c>
      <c r="H265" s="10" t="s">
        <v>32</v>
      </c>
      <c r="I265" s="4">
        <v>43</v>
      </c>
      <c r="J265" s="10" t="s">
        <v>26</v>
      </c>
      <c r="K265" s="10" t="s">
        <v>68</v>
      </c>
      <c r="L265" s="11">
        <v>104229780</v>
      </c>
      <c r="M265" s="10" t="s">
        <v>33</v>
      </c>
      <c r="N265" s="10" t="s">
        <v>559</v>
      </c>
      <c r="O265" s="11">
        <v>1237148189</v>
      </c>
      <c r="P265" s="10" t="s">
        <v>830</v>
      </c>
      <c r="Q265" s="10" t="s">
        <v>830</v>
      </c>
      <c r="R265" s="10" t="s">
        <v>28</v>
      </c>
      <c r="S265" s="10" t="s">
        <v>28</v>
      </c>
      <c r="T265" s="12">
        <v>41153</v>
      </c>
      <c r="U265" s="4">
        <v>730</v>
      </c>
      <c r="V265" s="10" t="s">
        <v>29</v>
      </c>
      <c r="W265" s="13" t="s">
        <v>71</v>
      </c>
      <c r="X265" s="17">
        <f t="shared" si="4"/>
        <v>4.6212962613200484E-4</v>
      </c>
    </row>
    <row r="266" spans="1:24">
      <c r="A266" s="1">
        <v>47</v>
      </c>
      <c r="B266" s="6" t="s">
        <v>23</v>
      </c>
      <c r="C266" s="6" t="s">
        <v>24</v>
      </c>
      <c r="D266" s="7">
        <v>190000010889</v>
      </c>
      <c r="E266" s="6" t="s">
        <v>25</v>
      </c>
      <c r="F266" s="2">
        <v>58475</v>
      </c>
      <c r="G266" s="6" t="s">
        <v>34</v>
      </c>
      <c r="H266" s="6" t="s">
        <v>32</v>
      </c>
      <c r="I266" s="2">
        <v>43</v>
      </c>
      <c r="J266" s="6" t="s">
        <v>26</v>
      </c>
      <c r="K266" s="6" t="s">
        <v>68</v>
      </c>
      <c r="L266" s="7">
        <v>104229780</v>
      </c>
      <c r="M266" s="6" t="s">
        <v>33</v>
      </c>
      <c r="N266" s="6" t="s">
        <v>351</v>
      </c>
      <c r="O266" s="7">
        <v>26466101819</v>
      </c>
      <c r="P266" s="6" t="s">
        <v>831</v>
      </c>
      <c r="Q266" s="6" t="s">
        <v>831</v>
      </c>
      <c r="R266" s="6" t="s">
        <v>28</v>
      </c>
      <c r="S266" s="6" t="s">
        <v>28</v>
      </c>
      <c r="T266" s="8">
        <v>41153</v>
      </c>
      <c r="U266" s="2">
        <v>730</v>
      </c>
      <c r="V266" s="6" t="s">
        <v>29</v>
      </c>
      <c r="W266" s="9" t="s">
        <v>71</v>
      </c>
      <c r="X266" s="17">
        <f t="shared" si="4"/>
        <v>4.6212962613200484E-4</v>
      </c>
    </row>
    <row r="267" spans="1:24">
      <c r="A267" s="3">
        <v>47</v>
      </c>
      <c r="B267" s="10" t="s">
        <v>23</v>
      </c>
      <c r="C267" s="10" t="s">
        <v>24</v>
      </c>
      <c r="D267" s="11">
        <v>190000010889</v>
      </c>
      <c r="E267" s="10" t="s">
        <v>25</v>
      </c>
      <c r="F267" s="4">
        <v>58475</v>
      </c>
      <c r="G267" s="10" t="s">
        <v>34</v>
      </c>
      <c r="H267" s="10" t="s">
        <v>32</v>
      </c>
      <c r="I267" s="4">
        <v>43</v>
      </c>
      <c r="J267" s="10" t="s">
        <v>26</v>
      </c>
      <c r="K267" s="10" t="s">
        <v>68</v>
      </c>
      <c r="L267" s="11">
        <v>104229780</v>
      </c>
      <c r="M267" s="10" t="s">
        <v>33</v>
      </c>
      <c r="N267" s="10" t="s">
        <v>496</v>
      </c>
      <c r="O267" s="11">
        <v>3931682714</v>
      </c>
      <c r="P267" s="10" t="s">
        <v>832</v>
      </c>
      <c r="Q267" s="10" t="s">
        <v>833</v>
      </c>
      <c r="R267" s="10" t="s">
        <v>28</v>
      </c>
      <c r="S267" s="10" t="s">
        <v>28</v>
      </c>
      <c r="T267" s="12">
        <v>41153</v>
      </c>
      <c r="U267" s="4">
        <v>730</v>
      </c>
      <c r="V267" s="10" t="s">
        <v>29</v>
      </c>
      <c r="W267" s="13" t="s">
        <v>71</v>
      </c>
      <c r="X267" s="17">
        <f t="shared" si="4"/>
        <v>4.6212962613200484E-4</v>
      </c>
    </row>
    <row r="268" spans="1:24">
      <c r="A268" s="1">
        <v>47</v>
      </c>
      <c r="B268" s="6" t="s">
        <v>23</v>
      </c>
      <c r="C268" s="6" t="s">
        <v>24</v>
      </c>
      <c r="D268" s="7">
        <v>190000010889</v>
      </c>
      <c r="E268" s="6" t="s">
        <v>25</v>
      </c>
      <c r="F268" s="2">
        <v>58475</v>
      </c>
      <c r="G268" s="6" t="s">
        <v>34</v>
      </c>
      <c r="H268" s="6" t="s">
        <v>32</v>
      </c>
      <c r="I268" s="2">
        <v>43</v>
      </c>
      <c r="J268" s="6" t="s">
        <v>26</v>
      </c>
      <c r="K268" s="6" t="s">
        <v>68</v>
      </c>
      <c r="L268" s="7">
        <v>104229780</v>
      </c>
      <c r="M268" s="6" t="s">
        <v>33</v>
      </c>
      <c r="N268" s="6" t="s">
        <v>398</v>
      </c>
      <c r="O268" s="7">
        <v>89445171691</v>
      </c>
      <c r="P268" s="6" t="s">
        <v>834</v>
      </c>
      <c r="Q268" s="6" t="s">
        <v>835</v>
      </c>
      <c r="R268" s="6" t="s">
        <v>28</v>
      </c>
      <c r="S268" s="6" t="s">
        <v>28</v>
      </c>
      <c r="T268" s="8">
        <v>41153</v>
      </c>
      <c r="U268" s="2">
        <v>730</v>
      </c>
      <c r="V268" s="6" t="s">
        <v>29</v>
      </c>
      <c r="W268" s="9" t="s">
        <v>71</v>
      </c>
      <c r="X268" s="17">
        <f t="shared" si="4"/>
        <v>4.6212962613200484E-4</v>
      </c>
    </row>
    <row r="269" spans="1:24">
      <c r="A269" s="3">
        <v>47</v>
      </c>
      <c r="B269" s="10" t="s">
        <v>23</v>
      </c>
      <c r="C269" s="10" t="s">
        <v>24</v>
      </c>
      <c r="D269" s="11">
        <v>190000010889</v>
      </c>
      <c r="E269" s="10" t="s">
        <v>25</v>
      </c>
      <c r="F269" s="4">
        <v>58475</v>
      </c>
      <c r="G269" s="10" t="s">
        <v>34</v>
      </c>
      <c r="H269" s="10" t="s">
        <v>32</v>
      </c>
      <c r="I269" s="4">
        <v>43</v>
      </c>
      <c r="J269" s="10" t="s">
        <v>26</v>
      </c>
      <c r="K269" s="10" t="s">
        <v>68</v>
      </c>
      <c r="L269" s="11">
        <v>104229780</v>
      </c>
      <c r="M269" s="10" t="s">
        <v>33</v>
      </c>
      <c r="N269" s="10" t="s">
        <v>494</v>
      </c>
      <c r="O269" s="11">
        <v>9961536754</v>
      </c>
      <c r="P269" s="10" t="s">
        <v>836</v>
      </c>
      <c r="Q269" s="10" t="s">
        <v>837</v>
      </c>
      <c r="R269" s="10" t="s">
        <v>28</v>
      </c>
      <c r="S269" s="10" t="s">
        <v>28</v>
      </c>
      <c r="T269" s="12">
        <v>41153</v>
      </c>
      <c r="U269" s="4">
        <v>730</v>
      </c>
      <c r="V269" s="10" t="s">
        <v>29</v>
      </c>
      <c r="W269" s="13" t="s">
        <v>71</v>
      </c>
      <c r="X269" s="17">
        <f t="shared" si="4"/>
        <v>4.6212962613200484E-4</v>
      </c>
    </row>
    <row r="270" spans="1:24">
      <c r="A270" s="1">
        <v>47</v>
      </c>
      <c r="B270" s="6" t="s">
        <v>23</v>
      </c>
      <c r="C270" s="6" t="s">
        <v>24</v>
      </c>
      <c r="D270" s="7">
        <v>190000010889</v>
      </c>
      <c r="E270" s="6" t="s">
        <v>25</v>
      </c>
      <c r="F270" s="2">
        <v>58475</v>
      </c>
      <c r="G270" s="6" t="s">
        <v>34</v>
      </c>
      <c r="H270" s="6" t="s">
        <v>32</v>
      </c>
      <c r="I270" s="2">
        <v>43</v>
      </c>
      <c r="J270" s="6" t="s">
        <v>26</v>
      </c>
      <c r="K270" s="6" t="s">
        <v>68</v>
      </c>
      <c r="L270" s="7">
        <v>104229780</v>
      </c>
      <c r="M270" s="6" t="s">
        <v>33</v>
      </c>
      <c r="N270" s="6" t="s">
        <v>808</v>
      </c>
      <c r="O270" s="7">
        <v>8732312792</v>
      </c>
      <c r="P270" s="6" t="s">
        <v>838</v>
      </c>
      <c r="Q270" s="6" t="s">
        <v>838</v>
      </c>
      <c r="R270" s="6" t="s">
        <v>28</v>
      </c>
      <c r="S270" s="6" t="s">
        <v>28</v>
      </c>
      <c r="T270" s="8">
        <v>41153</v>
      </c>
      <c r="U270" s="2">
        <v>730</v>
      </c>
      <c r="V270" s="6" t="s">
        <v>29</v>
      </c>
      <c r="W270" s="9" t="s">
        <v>71</v>
      </c>
      <c r="X270" s="17">
        <f t="shared" si="4"/>
        <v>4.6212962613200484E-4</v>
      </c>
    </row>
    <row r="271" spans="1:24">
      <c r="A271" s="3">
        <v>47</v>
      </c>
      <c r="B271" s="10" t="s">
        <v>23</v>
      </c>
      <c r="C271" s="10" t="s">
        <v>24</v>
      </c>
      <c r="D271" s="11">
        <v>190000010889</v>
      </c>
      <c r="E271" s="10" t="s">
        <v>25</v>
      </c>
      <c r="F271" s="4">
        <v>58475</v>
      </c>
      <c r="G271" s="10" t="s">
        <v>34</v>
      </c>
      <c r="H271" s="10" t="s">
        <v>32</v>
      </c>
      <c r="I271" s="4">
        <v>43</v>
      </c>
      <c r="J271" s="10" t="s">
        <v>26</v>
      </c>
      <c r="K271" s="10" t="s">
        <v>68</v>
      </c>
      <c r="L271" s="11">
        <v>104229780</v>
      </c>
      <c r="M271" s="10" t="s">
        <v>33</v>
      </c>
      <c r="N271" s="10" t="s">
        <v>200</v>
      </c>
      <c r="O271" s="11">
        <v>11290596778</v>
      </c>
      <c r="P271" s="10" t="s">
        <v>839</v>
      </c>
      <c r="Q271" s="10" t="s">
        <v>839</v>
      </c>
      <c r="R271" s="10" t="s">
        <v>28</v>
      </c>
      <c r="S271" s="10" t="s">
        <v>28</v>
      </c>
      <c r="T271" s="12">
        <v>41153</v>
      </c>
      <c r="U271" s="4">
        <v>730</v>
      </c>
      <c r="V271" s="10" t="s">
        <v>29</v>
      </c>
      <c r="W271" s="13" t="s">
        <v>71</v>
      </c>
      <c r="X271" s="17">
        <f t="shared" si="4"/>
        <v>4.6212962613200484E-4</v>
      </c>
    </row>
    <row r="272" spans="1:24">
      <c r="A272" s="1">
        <v>47</v>
      </c>
      <c r="B272" s="6" t="s">
        <v>23</v>
      </c>
      <c r="C272" s="6" t="s">
        <v>24</v>
      </c>
      <c r="D272" s="7">
        <v>190000010889</v>
      </c>
      <c r="E272" s="6" t="s">
        <v>25</v>
      </c>
      <c r="F272" s="2">
        <v>58475</v>
      </c>
      <c r="G272" s="6" t="s">
        <v>34</v>
      </c>
      <c r="H272" s="6" t="s">
        <v>32</v>
      </c>
      <c r="I272" s="2">
        <v>43</v>
      </c>
      <c r="J272" s="6" t="s">
        <v>26</v>
      </c>
      <c r="K272" s="6" t="s">
        <v>68</v>
      </c>
      <c r="L272" s="7">
        <v>104229780</v>
      </c>
      <c r="M272" s="6" t="s">
        <v>33</v>
      </c>
      <c r="N272" s="6" t="s">
        <v>678</v>
      </c>
      <c r="O272" s="7">
        <v>7745020700</v>
      </c>
      <c r="P272" s="6" t="s">
        <v>840</v>
      </c>
      <c r="Q272" s="6" t="s">
        <v>840</v>
      </c>
      <c r="R272" s="6" t="s">
        <v>28</v>
      </c>
      <c r="S272" s="6" t="s">
        <v>28</v>
      </c>
      <c r="T272" s="8">
        <v>41153</v>
      </c>
      <c r="U272" s="2">
        <v>830</v>
      </c>
      <c r="V272" s="6" t="s">
        <v>29</v>
      </c>
      <c r="W272" s="9" t="s">
        <v>71</v>
      </c>
      <c r="X272" s="17">
        <f t="shared" si="4"/>
        <v>5.254350543692658E-4</v>
      </c>
    </row>
    <row r="273" spans="1:24">
      <c r="A273" s="3">
        <v>47</v>
      </c>
      <c r="B273" s="10" t="s">
        <v>23</v>
      </c>
      <c r="C273" s="10" t="s">
        <v>24</v>
      </c>
      <c r="D273" s="11">
        <v>190000010889</v>
      </c>
      <c r="E273" s="10" t="s">
        <v>25</v>
      </c>
      <c r="F273" s="4">
        <v>58475</v>
      </c>
      <c r="G273" s="10" t="s">
        <v>34</v>
      </c>
      <c r="H273" s="10" t="s">
        <v>32</v>
      </c>
      <c r="I273" s="4">
        <v>43</v>
      </c>
      <c r="J273" s="10" t="s">
        <v>26</v>
      </c>
      <c r="K273" s="10" t="s">
        <v>68</v>
      </c>
      <c r="L273" s="11">
        <v>104229780</v>
      </c>
      <c r="M273" s="10" t="s">
        <v>33</v>
      </c>
      <c r="N273" s="10" t="s">
        <v>516</v>
      </c>
      <c r="O273" s="11">
        <v>8132183738</v>
      </c>
      <c r="P273" s="10" t="s">
        <v>120</v>
      </c>
      <c r="Q273" s="10" t="s">
        <v>120</v>
      </c>
      <c r="R273" s="10" t="s">
        <v>28</v>
      </c>
      <c r="S273" s="10" t="s">
        <v>28</v>
      </c>
      <c r="T273" s="12">
        <v>41153</v>
      </c>
      <c r="U273" s="4">
        <v>730</v>
      </c>
      <c r="V273" s="10" t="s">
        <v>29</v>
      </c>
      <c r="W273" s="13" t="s">
        <v>71</v>
      </c>
      <c r="X273" s="17">
        <f t="shared" si="4"/>
        <v>4.6212962613200484E-4</v>
      </c>
    </row>
    <row r="274" spans="1:24">
      <c r="A274" s="1">
        <v>47</v>
      </c>
      <c r="B274" s="6" t="s">
        <v>23</v>
      </c>
      <c r="C274" s="6" t="s">
        <v>24</v>
      </c>
      <c r="D274" s="7">
        <v>190000010889</v>
      </c>
      <c r="E274" s="6" t="s">
        <v>25</v>
      </c>
      <c r="F274" s="2">
        <v>58475</v>
      </c>
      <c r="G274" s="6" t="s">
        <v>34</v>
      </c>
      <c r="H274" s="6" t="s">
        <v>32</v>
      </c>
      <c r="I274" s="2">
        <v>43</v>
      </c>
      <c r="J274" s="6" t="s">
        <v>26</v>
      </c>
      <c r="K274" s="6" t="s">
        <v>68</v>
      </c>
      <c r="L274" s="7">
        <v>104229780</v>
      </c>
      <c r="M274" s="6" t="s">
        <v>33</v>
      </c>
      <c r="N274" s="6" t="s">
        <v>497</v>
      </c>
      <c r="O274" s="7">
        <v>15365380789</v>
      </c>
      <c r="P274" s="6" t="s">
        <v>841</v>
      </c>
      <c r="Q274" s="6" t="s">
        <v>842</v>
      </c>
      <c r="R274" s="6" t="s">
        <v>28</v>
      </c>
      <c r="S274" s="6" t="s">
        <v>28</v>
      </c>
      <c r="T274" s="8">
        <v>41153</v>
      </c>
      <c r="U274" s="2">
        <v>730</v>
      </c>
      <c r="V274" s="6" t="s">
        <v>29</v>
      </c>
      <c r="W274" s="9" t="s">
        <v>71</v>
      </c>
      <c r="X274" s="17">
        <f t="shared" si="4"/>
        <v>4.6212962613200484E-4</v>
      </c>
    </row>
    <row r="275" spans="1:24">
      <c r="A275" s="3">
        <v>47</v>
      </c>
      <c r="B275" s="10" t="s">
        <v>23</v>
      </c>
      <c r="C275" s="10" t="s">
        <v>24</v>
      </c>
      <c r="D275" s="11">
        <v>190000010889</v>
      </c>
      <c r="E275" s="10" t="s">
        <v>25</v>
      </c>
      <c r="F275" s="4">
        <v>58475</v>
      </c>
      <c r="G275" s="10" t="s">
        <v>34</v>
      </c>
      <c r="H275" s="10" t="s">
        <v>32</v>
      </c>
      <c r="I275" s="4">
        <v>43</v>
      </c>
      <c r="J275" s="10" t="s">
        <v>26</v>
      </c>
      <c r="K275" s="10" t="s">
        <v>68</v>
      </c>
      <c r="L275" s="11">
        <v>104229780</v>
      </c>
      <c r="M275" s="10" t="s">
        <v>33</v>
      </c>
      <c r="N275" s="10" t="s">
        <v>304</v>
      </c>
      <c r="O275" s="11">
        <v>42966582715</v>
      </c>
      <c r="P275" s="10" t="s">
        <v>843</v>
      </c>
      <c r="Q275" s="10" t="s">
        <v>843</v>
      </c>
      <c r="R275" s="10" t="s">
        <v>28</v>
      </c>
      <c r="S275" s="10" t="s">
        <v>28</v>
      </c>
      <c r="T275" s="12">
        <v>41153</v>
      </c>
      <c r="U275" s="4">
        <v>730</v>
      </c>
      <c r="V275" s="10" t="s">
        <v>29</v>
      </c>
      <c r="W275" s="13" t="s">
        <v>71</v>
      </c>
      <c r="X275" s="17">
        <f t="shared" si="4"/>
        <v>4.6212962613200484E-4</v>
      </c>
    </row>
    <row r="276" spans="1:24">
      <c r="A276" s="1">
        <v>47</v>
      </c>
      <c r="B276" s="6" t="s">
        <v>23</v>
      </c>
      <c r="C276" s="6" t="s">
        <v>24</v>
      </c>
      <c r="D276" s="7">
        <v>190000010889</v>
      </c>
      <c r="E276" s="6" t="s">
        <v>25</v>
      </c>
      <c r="F276" s="2">
        <v>58475</v>
      </c>
      <c r="G276" s="6" t="s">
        <v>34</v>
      </c>
      <c r="H276" s="6" t="s">
        <v>32</v>
      </c>
      <c r="I276" s="2">
        <v>43</v>
      </c>
      <c r="J276" s="6" t="s">
        <v>26</v>
      </c>
      <c r="K276" s="6" t="s">
        <v>68</v>
      </c>
      <c r="L276" s="7">
        <v>104229780</v>
      </c>
      <c r="M276" s="6" t="s">
        <v>33</v>
      </c>
      <c r="N276" s="6" t="s">
        <v>141</v>
      </c>
      <c r="O276" s="7">
        <v>11195239742</v>
      </c>
      <c r="P276" s="6" t="s">
        <v>844</v>
      </c>
      <c r="Q276" s="6" t="s">
        <v>844</v>
      </c>
      <c r="R276" s="6" t="s">
        <v>28</v>
      </c>
      <c r="S276" s="6" t="s">
        <v>28</v>
      </c>
      <c r="T276" s="8">
        <v>41153</v>
      </c>
      <c r="U276" s="2">
        <v>730</v>
      </c>
      <c r="V276" s="6" t="s">
        <v>29</v>
      </c>
      <c r="W276" s="9" t="s">
        <v>71</v>
      </c>
      <c r="X276" s="17">
        <f t="shared" si="4"/>
        <v>4.6212962613200484E-4</v>
      </c>
    </row>
    <row r="277" spans="1:24">
      <c r="A277" s="3">
        <v>47</v>
      </c>
      <c r="B277" s="10" t="s">
        <v>23</v>
      </c>
      <c r="C277" s="10" t="s">
        <v>24</v>
      </c>
      <c r="D277" s="11">
        <v>190000010889</v>
      </c>
      <c r="E277" s="10" t="s">
        <v>25</v>
      </c>
      <c r="F277" s="4">
        <v>58475</v>
      </c>
      <c r="G277" s="10" t="s">
        <v>34</v>
      </c>
      <c r="H277" s="10" t="s">
        <v>32</v>
      </c>
      <c r="I277" s="4">
        <v>43</v>
      </c>
      <c r="J277" s="10" t="s">
        <v>26</v>
      </c>
      <c r="K277" s="10" t="s">
        <v>68</v>
      </c>
      <c r="L277" s="11">
        <v>104229780</v>
      </c>
      <c r="M277" s="10" t="s">
        <v>33</v>
      </c>
      <c r="N277" s="10" t="s">
        <v>140</v>
      </c>
      <c r="O277" s="11">
        <v>11475850751</v>
      </c>
      <c r="P277" s="10" t="s">
        <v>845</v>
      </c>
      <c r="Q277" s="10" t="s">
        <v>845</v>
      </c>
      <c r="R277" s="10" t="s">
        <v>28</v>
      </c>
      <c r="S277" s="10" t="s">
        <v>28</v>
      </c>
      <c r="T277" s="12">
        <v>41153</v>
      </c>
      <c r="U277" s="4">
        <v>730</v>
      </c>
      <c r="V277" s="10" t="s">
        <v>29</v>
      </c>
      <c r="W277" s="13" t="s">
        <v>71</v>
      </c>
      <c r="X277" s="17">
        <f t="shared" si="4"/>
        <v>4.6212962613200484E-4</v>
      </c>
    </row>
    <row r="278" spans="1:24">
      <c r="A278" s="1">
        <v>47</v>
      </c>
      <c r="B278" s="6" t="s">
        <v>23</v>
      </c>
      <c r="C278" s="6" t="s">
        <v>24</v>
      </c>
      <c r="D278" s="7">
        <v>190000010889</v>
      </c>
      <c r="E278" s="6" t="s">
        <v>25</v>
      </c>
      <c r="F278" s="2">
        <v>58475</v>
      </c>
      <c r="G278" s="6" t="s">
        <v>34</v>
      </c>
      <c r="H278" s="6" t="s">
        <v>32</v>
      </c>
      <c r="I278" s="2">
        <v>43</v>
      </c>
      <c r="J278" s="6" t="s">
        <v>26</v>
      </c>
      <c r="K278" s="6" t="s">
        <v>68</v>
      </c>
      <c r="L278" s="7">
        <v>104229780</v>
      </c>
      <c r="M278" s="6" t="s">
        <v>33</v>
      </c>
      <c r="N278" s="6" t="s">
        <v>563</v>
      </c>
      <c r="O278" s="7">
        <v>56708556715</v>
      </c>
      <c r="P278" s="6" t="s">
        <v>846</v>
      </c>
      <c r="Q278" s="6" t="s">
        <v>846</v>
      </c>
      <c r="R278" s="6" t="s">
        <v>28</v>
      </c>
      <c r="S278" s="6" t="s">
        <v>28</v>
      </c>
      <c r="T278" s="8">
        <v>41153</v>
      </c>
      <c r="U278" s="2">
        <v>730</v>
      </c>
      <c r="V278" s="6" t="s">
        <v>29</v>
      </c>
      <c r="W278" s="9" t="s">
        <v>71</v>
      </c>
      <c r="X278" s="17">
        <f t="shared" si="4"/>
        <v>4.6212962613200484E-4</v>
      </c>
    </row>
    <row r="279" spans="1:24">
      <c r="A279" s="3">
        <v>47</v>
      </c>
      <c r="B279" s="10" t="s">
        <v>23</v>
      </c>
      <c r="C279" s="10" t="s">
        <v>24</v>
      </c>
      <c r="D279" s="11">
        <v>190000010889</v>
      </c>
      <c r="E279" s="10" t="s">
        <v>25</v>
      </c>
      <c r="F279" s="4">
        <v>58475</v>
      </c>
      <c r="G279" s="10" t="s">
        <v>34</v>
      </c>
      <c r="H279" s="10" t="s">
        <v>32</v>
      </c>
      <c r="I279" s="4">
        <v>43</v>
      </c>
      <c r="J279" s="10" t="s">
        <v>26</v>
      </c>
      <c r="K279" s="10" t="s">
        <v>68</v>
      </c>
      <c r="L279" s="11">
        <v>104229780</v>
      </c>
      <c r="M279" s="10" t="s">
        <v>33</v>
      </c>
      <c r="N279" s="10" t="s">
        <v>515</v>
      </c>
      <c r="O279" s="11">
        <v>8140244759</v>
      </c>
      <c r="P279" s="10" t="s">
        <v>847</v>
      </c>
      <c r="Q279" s="10" t="s">
        <v>848</v>
      </c>
      <c r="R279" s="10" t="s">
        <v>28</v>
      </c>
      <c r="S279" s="10" t="s">
        <v>28</v>
      </c>
      <c r="T279" s="12">
        <v>41153</v>
      </c>
      <c r="U279" s="4">
        <v>730</v>
      </c>
      <c r="V279" s="10" t="s">
        <v>29</v>
      </c>
      <c r="W279" s="13" t="s">
        <v>71</v>
      </c>
      <c r="X279" s="17">
        <f t="shared" si="4"/>
        <v>4.6212962613200484E-4</v>
      </c>
    </row>
    <row r="280" spans="1:24">
      <c r="A280" s="1">
        <v>47</v>
      </c>
      <c r="B280" s="6" t="s">
        <v>23</v>
      </c>
      <c r="C280" s="6" t="s">
        <v>24</v>
      </c>
      <c r="D280" s="7">
        <v>190000010889</v>
      </c>
      <c r="E280" s="6" t="s">
        <v>25</v>
      </c>
      <c r="F280" s="2">
        <v>58475</v>
      </c>
      <c r="G280" s="6" t="s">
        <v>34</v>
      </c>
      <c r="H280" s="6" t="s">
        <v>32</v>
      </c>
      <c r="I280" s="2">
        <v>43</v>
      </c>
      <c r="J280" s="6" t="s">
        <v>26</v>
      </c>
      <c r="K280" s="6" t="s">
        <v>68</v>
      </c>
      <c r="L280" s="7">
        <v>104229780</v>
      </c>
      <c r="M280" s="6" t="s">
        <v>33</v>
      </c>
      <c r="N280" s="6" t="s">
        <v>213</v>
      </c>
      <c r="O280" s="7">
        <v>14895782778</v>
      </c>
      <c r="P280" s="6" t="s">
        <v>849</v>
      </c>
      <c r="Q280" s="6" t="s">
        <v>849</v>
      </c>
      <c r="R280" s="6" t="s">
        <v>28</v>
      </c>
      <c r="S280" s="6" t="s">
        <v>28</v>
      </c>
      <c r="T280" s="8">
        <v>41153</v>
      </c>
      <c r="U280" s="2">
        <v>730</v>
      </c>
      <c r="V280" s="6" t="s">
        <v>29</v>
      </c>
      <c r="W280" s="9" t="s">
        <v>71</v>
      </c>
      <c r="X280" s="17">
        <f t="shared" si="4"/>
        <v>4.6212962613200484E-4</v>
      </c>
    </row>
    <row r="281" spans="1:24">
      <c r="A281" s="3">
        <v>47</v>
      </c>
      <c r="B281" s="10" t="s">
        <v>23</v>
      </c>
      <c r="C281" s="10" t="s">
        <v>24</v>
      </c>
      <c r="D281" s="11">
        <v>190000010889</v>
      </c>
      <c r="E281" s="10" t="s">
        <v>25</v>
      </c>
      <c r="F281" s="4">
        <v>58475</v>
      </c>
      <c r="G281" s="10" t="s">
        <v>34</v>
      </c>
      <c r="H281" s="10" t="s">
        <v>32</v>
      </c>
      <c r="I281" s="4">
        <v>43</v>
      </c>
      <c r="J281" s="10" t="s">
        <v>26</v>
      </c>
      <c r="K281" s="10" t="s">
        <v>68</v>
      </c>
      <c r="L281" s="11">
        <v>104229780</v>
      </c>
      <c r="M281" s="10" t="s">
        <v>33</v>
      </c>
      <c r="N281" s="10" t="s">
        <v>489</v>
      </c>
      <c r="O281" s="11">
        <v>8591347765</v>
      </c>
      <c r="P281" s="10" t="s">
        <v>850</v>
      </c>
      <c r="Q281" s="10" t="s">
        <v>850</v>
      </c>
      <c r="R281" s="10" t="s">
        <v>28</v>
      </c>
      <c r="S281" s="10" t="s">
        <v>28</v>
      </c>
      <c r="T281" s="12">
        <v>41153</v>
      </c>
      <c r="U281" s="4">
        <v>730</v>
      </c>
      <c r="V281" s="10" t="s">
        <v>29</v>
      </c>
      <c r="W281" s="13" t="s">
        <v>71</v>
      </c>
      <c r="X281" s="17">
        <f t="shared" si="4"/>
        <v>4.6212962613200484E-4</v>
      </c>
    </row>
    <row r="282" spans="1:24">
      <c r="A282" s="1">
        <v>47</v>
      </c>
      <c r="B282" s="6" t="s">
        <v>23</v>
      </c>
      <c r="C282" s="6" t="s">
        <v>24</v>
      </c>
      <c r="D282" s="7">
        <v>190000010889</v>
      </c>
      <c r="E282" s="6" t="s">
        <v>25</v>
      </c>
      <c r="F282" s="2">
        <v>58475</v>
      </c>
      <c r="G282" s="6" t="s">
        <v>34</v>
      </c>
      <c r="H282" s="6" t="s">
        <v>32</v>
      </c>
      <c r="I282" s="2">
        <v>43</v>
      </c>
      <c r="J282" s="6" t="s">
        <v>26</v>
      </c>
      <c r="K282" s="6" t="s">
        <v>68</v>
      </c>
      <c r="L282" s="7">
        <v>104229780</v>
      </c>
      <c r="M282" s="6" t="s">
        <v>33</v>
      </c>
      <c r="N282" s="6" t="s">
        <v>462</v>
      </c>
      <c r="O282" s="7">
        <v>11811288707</v>
      </c>
      <c r="P282" s="6" t="s">
        <v>851</v>
      </c>
      <c r="Q282" s="6" t="s">
        <v>851</v>
      </c>
      <c r="R282" s="6" t="s">
        <v>28</v>
      </c>
      <c r="S282" s="6" t="s">
        <v>28</v>
      </c>
      <c r="T282" s="8">
        <v>41183</v>
      </c>
      <c r="U282" s="2">
        <v>730</v>
      </c>
      <c r="V282" s="6" t="s">
        <v>29</v>
      </c>
      <c r="W282" s="9" t="s">
        <v>71</v>
      </c>
      <c r="X282" s="17">
        <f t="shared" si="4"/>
        <v>4.6212962613200484E-4</v>
      </c>
    </row>
    <row r="283" spans="1:24">
      <c r="A283" s="3">
        <v>47</v>
      </c>
      <c r="B283" s="10" t="s">
        <v>23</v>
      </c>
      <c r="C283" s="10" t="s">
        <v>24</v>
      </c>
      <c r="D283" s="11">
        <v>190000010889</v>
      </c>
      <c r="E283" s="10" t="s">
        <v>25</v>
      </c>
      <c r="F283" s="4">
        <v>58475</v>
      </c>
      <c r="G283" s="10" t="s">
        <v>34</v>
      </c>
      <c r="H283" s="10" t="s">
        <v>32</v>
      </c>
      <c r="I283" s="4">
        <v>43</v>
      </c>
      <c r="J283" s="10" t="s">
        <v>26</v>
      </c>
      <c r="K283" s="10" t="s">
        <v>68</v>
      </c>
      <c r="L283" s="11">
        <v>104229780</v>
      </c>
      <c r="M283" s="10" t="s">
        <v>33</v>
      </c>
      <c r="N283" s="10" t="s">
        <v>204</v>
      </c>
      <c r="O283" s="11">
        <v>14443315748</v>
      </c>
      <c r="P283" s="10" t="s">
        <v>852</v>
      </c>
      <c r="Q283" s="10" t="s">
        <v>852</v>
      </c>
      <c r="R283" s="10" t="s">
        <v>28</v>
      </c>
      <c r="S283" s="10" t="s">
        <v>28</v>
      </c>
      <c r="T283" s="12">
        <v>41153</v>
      </c>
      <c r="U283" s="4">
        <v>730</v>
      </c>
      <c r="V283" s="10" t="s">
        <v>29</v>
      </c>
      <c r="W283" s="13" t="s">
        <v>71</v>
      </c>
      <c r="X283" s="17">
        <f t="shared" si="4"/>
        <v>4.6212962613200484E-4</v>
      </c>
    </row>
    <row r="284" spans="1:24">
      <c r="A284" s="1">
        <v>47</v>
      </c>
      <c r="B284" s="6" t="s">
        <v>23</v>
      </c>
      <c r="C284" s="6" t="s">
        <v>24</v>
      </c>
      <c r="D284" s="7">
        <v>190000010889</v>
      </c>
      <c r="E284" s="6" t="s">
        <v>25</v>
      </c>
      <c r="F284" s="2">
        <v>58475</v>
      </c>
      <c r="G284" s="6" t="s">
        <v>34</v>
      </c>
      <c r="H284" s="6" t="s">
        <v>32</v>
      </c>
      <c r="I284" s="2">
        <v>43</v>
      </c>
      <c r="J284" s="6" t="s">
        <v>26</v>
      </c>
      <c r="K284" s="6" t="s">
        <v>68</v>
      </c>
      <c r="L284" s="7">
        <v>104229780</v>
      </c>
      <c r="M284" s="6" t="s">
        <v>33</v>
      </c>
      <c r="N284" s="6" t="s">
        <v>203</v>
      </c>
      <c r="O284" s="7">
        <v>1181492700</v>
      </c>
      <c r="P284" s="6" t="s">
        <v>853</v>
      </c>
      <c r="Q284" s="6" t="s">
        <v>854</v>
      </c>
      <c r="R284" s="6" t="s">
        <v>28</v>
      </c>
      <c r="S284" s="6" t="s">
        <v>28</v>
      </c>
      <c r="T284" s="8">
        <v>41153</v>
      </c>
      <c r="U284" s="2">
        <v>730</v>
      </c>
      <c r="V284" s="6" t="s">
        <v>29</v>
      </c>
      <c r="W284" s="9" t="s">
        <v>71</v>
      </c>
      <c r="X284" s="17">
        <f t="shared" si="4"/>
        <v>4.6212962613200484E-4</v>
      </c>
    </row>
    <row r="285" spans="1:24">
      <c r="A285" s="3">
        <v>47</v>
      </c>
      <c r="B285" s="10" t="s">
        <v>23</v>
      </c>
      <c r="C285" s="10" t="s">
        <v>24</v>
      </c>
      <c r="D285" s="11">
        <v>190000010889</v>
      </c>
      <c r="E285" s="10" t="s">
        <v>25</v>
      </c>
      <c r="F285" s="4">
        <v>58475</v>
      </c>
      <c r="G285" s="10" t="s">
        <v>34</v>
      </c>
      <c r="H285" s="10" t="s">
        <v>32</v>
      </c>
      <c r="I285" s="4">
        <v>43</v>
      </c>
      <c r="J285" s="10" t="s">
        <v>26</v>
      </c>
      <c r="K285" s="10" t="s">
        <v>68</v>
      </c>
      <c r="L285" s="11">
        <v>104229780</v>
      </c>
      <c r="M285" s="10" t="s">
        <v>33</v>
      </c>
      <c r="N285" s="10" t="s">
        <v>315</v>
      </c>
      <c r="O285" s="11">
        <v>1763853713</v>
      </c>
      <c r="P285" s="10" t="s">
        <v>855</v>
      </c>
      <c r="Q285" s="10" t="s">
        <v>855</v>
      </c>
      <c r="R285" s="10" t="s">
        <v>28</v>
      </c>
      <c r="S285" s="10" t="s">
        <v>28</v>
      </c>
      <c r="T285" s="12">
        <v>41153</v>
      </c>
      <c r="U285" s="4">
        <v>730</v>
      </c>
      <c r="V285" s="10" t="s">
        <v>29</v>
      </c>
      <c r="W285" s="13" t="s">
        <v>71</v>
      </c>
      <c r="X285" s="17">
        <f t="shared" si="4"/>
        <v>4.6212962613200484E-4</v>
      </c>
    </row>
    <row r="286" spans="1:24">
      <c r="A286" s="1">
        <v>47</v>
      </c>
      <c r="B286" s="6" t="s">
        <v>23</v>
      </c>
      <c r="C286" s="6" t="s">
        <v>24</v>
      </c>
      <c r="D286" s="7">
        <v>190000010889</v>
      </c>
      <c r="E286" s="6" t="s">
        <v>25</v>
      </c>
      <c r="F286" s="2">
        <v>58475</v>
      </c>
      <c r="G286" s="6" t="s">
        <v>34</v>
      </c>
      <c r="H286" s="6" t="s">
        <v>32</v>
      </c>
      <c r="I286" s="2">
        <v>43</v>
      </c>
      <c r="J286" s="6" t="s">
        <v>26</v>
      </c>
      <c r="K286" s="6" t="s">
        <v>68</v>
      </c>
      <c r="L286" s="7">
        <v>104229780</v>
      </c>
      <c r="M286" s="6" t="s">
        <v>33</v>
      </c>
      <c r="N286" s="6" t="s">
        <v>205</v>
      </c>
      <c r="O286" s="7">
        <v>2692470761</v>
      </c>
      <c r="P286" s="6" t="s">
        <v>856</v>
      </c>
      <c r="Q286" s="6" t="s">
        <v>856</v>
      </c>
      <c r="R286" s="6" t="s">
        <v>28</v>
      </c>
      <c r="S286" s="6" t="s">
        <v>28</v>
      </c>
      <c r="T286" s="8">
        <v>41153</v>
      </c>
      <c r="U286" s="2">
        <v>730</v>
      </c>
      <c r="V286" s="6" t="s">
        <v>29</v>
      </c>
      <c r="W286" s="9" t="s">
        <v>71</v>
      </c>
      <c r="X286" s="17">
        <f t="shared" si="4"/>
        <v>4.6212962613200484E-4</v>
      </c>
    </row>
    <row r="287" spans="1:24">
      <c r="A287" s="3">
        <v>47</v>
      </c>
      <c r="B287" s="10" t="s">
        <v>23</v>
      </c>
      <c r="C287" s="10" t="s">
        <v>24</v>
      </c>
      <c r="D287" s="11">
        <v>190000010889</v>
      </c>
      <c r="E287" s="10" t="s">
        <v>25</v>
      </c>
      <c r="F287" s="4">
        <v>58475</v>
      </c>
      <c r="G287" s="10" t="s">
        <v>34</v>
      </c>
      <c r="H287" s="10" t="s">
        <v>32</v>
      </c>
      <c r="I287" s="4">
        <v>43</v>
      </c>
      <c r="J287" s="10" t="s">
        <v>26</v>
      </c>
      <c r="K287" s="10" t="s">
        <v>68</v>
      </c>
      <c r="L287" s="11">
        <v>104229780</v>
      </c>
      <c r="M287" s="10" t="s">
        <v>33</v>
      </c>
      <c r="N287" s="10" t="s">
        <v>555</v>
      </c>
      <c r="O287" s="11">
        <v>1763328716</v>
      </c>
      <c r="P287" s="10" t="s">
        <v>857</v>
      </c>
      <c r="Q287" s="10" t="s">
        <v>857</v>
      </c>
      <c r="R287" s="10" t="s">
        <v>28</v>
      </c>
      <c r="S287" s="10" t="s">
        <v>28</v>
      </c>
      <c r="T287" s="12">
        <v>41153</v>
      </c>
      <c r="U287" s="4">
        <v>730</v>
      </c>
      <c r="V287" s="10" t="s">
        <v>29</v>
      </c>
      <c r="W287" s="13" t="s">
        <v>71</v>
      </c>
      <c r="X287" s="17">
        <f t="shared" si="4"/>
        <v>4.6212962613200484E-4</v>
      </c>
    </row>
    <row r="288" spans="1:24">
      <c r="A288" s="1">
        <v>47</v>
      </c>
      <c r="B288" s="6" t="s">
        <v>23</v>
      </c>
      <c r="C288" s="6" t="s">
        <v>24</v>
      </c>
      <c r="D288" s="7">
        <v>190000010889</v>
      </c>
      <c r="E288" s="6" t="s">
        <v>25</v>
      </c>
      <c r="F288" s="2">
        <v>58475</v>
      </c>
      <c r="G288" s="6" t="s">
        <v>34</v>
      </c>
      <c r="H288" s="6" t="s">
        <v>32</v>
      </c>
      <c r="I288" s="2">
        <v>43</v>
      </c>
      <c r="J288" s="6" t="s">
        <v>26</v>
      </c>
      <c r="K288" s="6" t="s">
        <v>68</v>
      </c>
      <c r="L288" s="7">
        <v>104229780</v>
      </c>
      <c r="M288" s="6" t="s">
        <v>33</v>
      </c>
      <c r="N288" s="6" t="s">
        <v>374</v>
      </c>
      <c r="O288" s="7">
        <v>433151781</v>
      </c>
      <c r="P288" s="6" t="s">
        <v>858</v>
      </c>
      <c r="Q288" s="6" t="s">
        <v>858</v>
      </c>
      <c r="R288" s="6" t="s">
        <v>28</v>
      </c>
      <c r="S288" s="6" t="s">
        <v>28</v>
      </c>
      <c r="T288" s="8">
        <v>41153</v>
      </c>
      <c r="U288" s="2">
        <v>730</v>
      </c>
      <c r="V288" s="6" t="s">
        <v>29</v>
      </c>
      <c r="W288" s="9" t="s">
        <v>71</v>
      </c>
      <c r="X288" s="17">
        <f t="shared" si="4"/>
        <v>4.6212962613200484E-4</v>
      </c>
    </row>
    <row r="289" spans="1:24">
      <c r="A289" s="3">
        <v>47</v>
      </c>
      <c r="B289" s="10" t="s">
        <v>23</v>
      </c>
      <c r="C289" s="10" t="s">
        <v>24</v>
      </c>
      <c r="D289" s="11">
        <v>190000010889</v>
      </c>
      <c r="E289" s="10" t="s">
        <v>25</v>
      </c>
      <c r="F289" s="4">
        <v>58475</v>
      </c>
      <c r="G289" s="10" t="s">
        <v>34</v>
      </c>
      <c r="H289" s="10" t="s">
        <v>32</v>
      </c>
      <c r="I289" s="4">
        <v>43</v>
      </c>
      <c r="J289" s="10" t="s">
        <v>26</v>
      </c>
      <c r="K289" s="10" t="s">
        <v>68</v>
      </c>
      <c r="L289" s="11">
        <v>104229780</v>
      </c>
      <c r="M289" s="10" t="s">
        <v>33</v>
      </c>
      <c r="N289" s="10" t="s">
        <v>219</v>
      </c>
      <c r="O289" s="11">
        <v>9386544709</v>
      </c>
      <c r="P289" s="10" t="s">
        <v>859</v>
      </c>
      <c r="Q289" s="10" t="s">
        <v>860</v>
      </c>
      <c r="R289" s="10" t="s">
        <v>28</v>
      </c>
      <c r="S289" s="10" t="s">
        <v>28</v>
      </c>
      <c r="T289" s="12">
        <v>41153</v>
      </c>
      <c r="U289" s="4">
        <v>730</v>
      </c>
      <c r="V289" s="10" t="s">
        <v>29</v>
      </c>
      <c r="W289" s="13" t="s">
        <v>71</v>
      </c>
      <c r="X289" s="17">
        <f t="shared" si="4"/>
        <v>4.6212962613200484E-4</v>
      </c>
    </row>
    <row r="290" spans="1:24">
      <c r="A290" s="1">
        <v>47</v>
      </c>
      <c r="B290" s="6" t="s">
        <v>23</v>
      </c>
      <c r="C290" s="6" t="s">
        <v>24</v>
      </c>
      <c r="D290" s="7">
        <v>190000010889</v>
      </c>
      <c r="E290" s="6" t="s">
        <v>25</v>
      </c>
      <c r="F290" s="2">
        <v>58475</v>
      </c>
      <c r="G290" s="6" t="s">
        <v>34</v>
      </c>
      <c r="H290" s="6" t="s">
        <v>32</v>
      </c>
      <c r="I290" s="2">
        <v>43</v>
      </c>
      <c r="J290" s="6" t="s">
        <v>26</v>
      </c>
      <c r="K290" s="6" t="s">
        <v>68</v>
      </c>
      <c r="L290" s="7">
        <v>104229780</v>
      </c>
      <c r="M290" s="6" t="s">
        <v>33</v>
      </c>
      <c r="N290" s="6" t="s">
        <v>465</v>
      </c>
      <c r="O290" s="7">
        <v>7890978774</v>
      </c>
      <c r="P290" s="6" t="s">
        <v>861</v>
      </c>
      <c r="Q290" s="6" t="s">
        <v>861</v>
      </c>
      <c r="R290" s="6" t="s">
        <v>28</v>
      </c>
      <c r="S290" s="6" t="s">
        <v>28</v>
      </c>
      <c r="T290" s="8">
        <v>41153</v>
      </c>
      <c r="U290" s="2">
        <v>730</v>
      </c>
      <c r="V290" s="6" t="s">
        <v>29</v>
      </c>
      <c r="W290" s="9" t="s">
        <v>71</v>
      </c>
      <c r="X290" s="17">
        <f t="shared" si="4"/>
        <v>4.6212962613200484E-4</v>
      </c>
    </row>
    <row r="291" spans="1:24">
      <c r="A291" s="3">
        <v>47</v>
      </c>
      <c r="B291" s="10" t="s">
        <v>23</v>
      </c>
      <c r="C291" s="10" t="s">
        <v>24</v>
      </c>
      <c r="D291" s="11">
        <v>190000010889</v>
      </c>
      <c r="E291" s="10" t="s">
        <v>25</v>
      </c>
      <c r="F291" s="4">
        <v>58475</v>
      </c>
      <c r="G291" s="10" t="s">
        <v>34</v>
      </c>
      <c r="H291" s="10" t="s">
        <v>32</v>
      </c>
      <c r="I291" s="4">
        <v>43</v>
      </c>
      <c r="J291" s="10" t="s">
        <v>26</v>
      </c>
      <c r="K291" s="10" t="s">
        <v>68</v>
      </c>
      <c r="L291" s="11">
        <v>104229780</v>
      </c>
      <c r="M291" s="10" t="s">
        <v>33</v>
      </c>
      <c r="N291" s="10" t="s">
        <v>551</v>
      </c>
      <c r="O291" s="11">
        <v>13762392722</v>
      </c>
      <c r="P291" s="10" t="s">
        <v>862</v>
      </c>
      <c r="Q291" s="10" t="s">
        <v>863</v>
      </c>
      <c r="R291" s="10" t="s">
        <v>28</v>
      </c>
      <c r="S291" s="10" t="s">
        <v>28</v>
      </c>
      <c r="T291" s="12">
        <v>41153</v>
      </c>
      <c r="U291" s="4">
        <v>730</v>
      </c>
      <c r="V291" s="10" t="s">
        <v>29</v>
      </c>
      <c r="W291" s="13" t="s">
        <v>71</v>
      </c>
      <c r="X291" s="17">
        <f t="shared" si="4"/>
        <v>4.6212962613200484E-4</v>
      </c>
    </row>
    <row r="292" spans="1:24">
      <c r="A292" s="1">
        <v>47</v>
      </c>
      <c r="B292" s="6" t="s">
        <v>23</v>
      </c>
      <c r="C292" s="6" t="s">
        <v>24</v>
      </c>
      <c r="D292" s="7">
        <v>190000010889</v>
      </c>
      <c r="E292" s="6" t="s">
        <v>25</v>
      </c>
      <c r="F292" s="2">
        <v>58475</v>
      </c>
      <c r="G292" s="6" t="s">
        <v>34</v>
      </c>
      <c r="H292" s="6" t="s">
        <v>32</v>
      </c>
      <c r="I292" s="2">
        <v>43</v>
      </c>
      <c r="J292" s="6" t="s">
        <v>26</v>
      </c>
      <c r="K292" s="6" t="s">
        <v>68</v>
      </c>
      <c r="L292" s="7">
        <v>104229780</v>
      </c>
      <c r="M292" s="6" t="s">
        <v>33</v>
      </c>
      <c r="N292" s="6" t="s">
        <v>550</v>
      </c>
      <c r="O292" s="7">
        <v>7189369732</v>
      </c>
      <c r="P292" s="6" t="s">
        <v>864</v>
      </c>
      <c r="Q292" s="6" t="s">
        <v>864</v>
      </c>
      <c r="R292" s="6" t="s">
        <v>28</v>
      </c>
      <c r="S292" s="6" t="s">
        <v>28</v>
      </c>
      <c r="T292" s="8">
        <v>41153</v>
      </c>
      <c r="U292" s="2">
        <v>730</v>
      </c>
      <c r="V292" s="6" t="s">
        <v>29</v>
      </c>
      <c r="W292" s="9" t="s">
        <v>71</v>
      </c>
      <c r="X292" s="17">
        <f t="shared" si="4"/>
        <v>4.6212962613200484E-4</v>
      </c>
    </row>
    <row r="293" spans="1:24">
      <c r="A293" s="3">
        <v>47</v>
      </c>
      <c r="B293" s="10" t="s">
        <v>23</v>
      </c>
      <c r="C293" s="10" t="s">
        <v>24</v>
      </c>
      <c r="D293" s="11">
        <v>190000010889</v>
      </c>
      <c r="E293" s="10" t="s">
        <v>25</v>
      </c>
      <c r="F293" s="4">
        <v>58475</v>
      </c>
      <c r="G293" s="10" t="s">
        <v>34</v>
      </c>
      <c r="H293" s="10" t="s">
        <v>32</v>
      </c>
      <c r="I293" s="4">
        <v>43</v>
      </c>
      <c r="J293" s="10" t="s">
        <v>26</v>
      </c>
      <c r="K293" s="10" t="s">
        <v>68</v>
      </c>
      <c r="L293" s="11">
        <v>104229780</v>
      </c>
      <c r="M293" s="10" t="s">
        <v>33</v>
      </c>
      <c r="N293" s="10" t="s">
        <v>456</v>
      </c>
      <c r="O293" s="11">
        <v>2188608542</v>
      </c>
      <c r="P293" s="10" t="s">
        <v>865</v>
      </c>
      <c r="Q293" s="10" t="s">
        <v>865</v>
      </c>
      <c r="R293" s="10" t="s">
        <v>28</v>
      </c>
      <c r="S293" s="10" t="s">
        <v>28</v>
      </c>
      <c r="T293" s="12">
        <v>41153</v>
      </c>
      <c r="U293" s="4">
        <v>730</v>
      </c>
      <c r="V293" s="10" t="s">
        <v>29</v>
      </c>
      <c r="W293" s="13" t="s">
        <v>71</v>
      </c>
      <c r="X293" s="17">
        <f t="shared" si="4"/>
        <v>4.6212962613200484E-4</v>
      </c>
    </row>
    <row r="294" spans="1:24">
      <c r="A294" s="1">
        <v>47</v>
      </c>
      <c r="B294" s="6" t="s">
        <v>23</v>
      </c>
      <c r="C294" s="6" t="s">
        <v>24</v>
      </c>
      <c r="D294" s="7">
        <v>190000010889</v>
      </c>
      <c r="E294" s="6" t="s">
        <v>25</v>
      </c>
      <c r="F294" s="2">
        <v>58475</v>
      </c>
      <c r="G294" s="6" t="s">
        <v>34</v>
      </c>
      <c r="H294" s="6" t="s">
        <v>32</v>
      </c>
      <c r="I294" s="2">
        <v>43</v>
      </c>
      <c r="J294" s="6" t="s">
        <v>26</v>
      </c>
      <c r="K294" s="6" t="s">
        <v>68</v>
      </c>
      <c r="L294" s="7">
        <v>104229780</v>
      </c>
      <c r="M294" s="6" t="s">
        <v>33</v>
      </c>
      <c r="N294" s="6" t="s">
        <v>557</v>
      </c>
      <c r="O294" s="7">
        <v>99253879734</v>
      </c>
      <c r="P294" s="6" t="s">
        <v>866</v>
      </c>
      <c r="Q294" s="6" t="s">
        <v>866</v>
      </c>
      <c r="R294" s="6" t="s">
        <v>28</v>
      </c>
      <c r="S294" s="6" t="s">
        <v>28</v>
      </c>
      <c r="T294" s="8">
        <v>41153</v>
      </c>
      <c r="U294" s="2">
        <v>730</v>
      </c>
      <c r="V294" s="6" t="s">
        <v>29</v>
      </c>
      <c r="W294" s="9" t="s">
        <v>71</v>
      </c>
      <c r="X294" s="17">
        <f t="shared" si="4"/>
        <v>4.6212962613200484E-4</v>
      </c>
    </row>
    <row r="295" spans="1:24">
      <c r="A295" s="3">
        <v>47</v>
      </c>
      <c r="B295" s="10" t="s">
        <v>23</v>
      </c>
      <c r="C295" s="10" t="s">
        <v>24</v>
      </c>
      <c r="D295" s="11">
        <v>190000010889</v>
      </c>
      <c r="E295" s="10" t="s">
        <v>25</v>
      </c>
      <c r="F295" s="4">
        <v>58475</v>
      </c>
      <c r="G295" s="10" t="s">
        <v>34</v>
      </c>
      <c r="H295" s="10" t="s">
        <v>32</v>
      </c>
      <c r="I295" s="4">
        <v>43</v>
      </c>
      <c r="J295" s="10" t="s">
        <v>26</v>
      </c>
      <c r="K295" s="10" t="s">
        <v>68</v>
      </c>
      <c r="L295" s="11">
        <v>104229780</v>
      </c>
      <c r="M295" s="10" t="s">
        <v>33</v>
      </c>
      <c r="N295" s="10" t="s">
        <v>293</v>
      </c>
      <c r="O295" s="11">
        <v>12890329712</v>
      </c>
      <c r="P295" s="10" t="s">
        <v>867</v>
      </c>
      <c r="Q295" s="10" t="s">
        <v>867</v>
      </c>
      <c r="R295" s="10" t="s">
        <v>28</v>
      </c>
      <c r="S295" s="10" t="s">
        <v>28</v>
      </c>
      <c r="T295" s="12">
        <v>41153</v>
      </c>
      <c r="U295" s="4">
        <v>730</v>
      </c>
      <c r="V295" s="10" t="s">
        <v>29</v>
      </c>
      <c r="W295" s="13" t="s">
        <v>71</v>
      </c>
      <c r="X295" s="17">
        <f t="shared" si="4"/>
        <v>4.6212962613200484E-4</v>
      </c>
    </row>
    <row r="296" spans="1:24">
      <c r="A296" s="1">
        <v>47</v>
      </c>
      <c r="B296" s="6" t="s">
        <v>23</v>
      </c>
      <c r="C296" s="6" t="s">
        <v>24</v>
      </c>
      <c r="D296" s="7">
        <v>190000010889</v>
      </c>
      <c r="E296" s="6" t="s">
        <v>25</v>
      </c>
      <c r="F296" s="2">
        <v>58475</v>
      </c>
      <c r="G296" s="6" t="s">
        <v>34</v>
      </c>
      <c r="H296" s="6" t="s">
        <v>32</v>
      </c>
      <c r="I296" s="2">
        <v>43</v>
      </c>
      <c r="J296" s="6" t="s">
        <v>26</v>
      </c>
      <c r="K296" s="6" t="s">
        <v>68</v>
      </c>
      <c r="L296" s="7">
        <v>104229780</v>
      </c>
      <c r="M296" s="6" t="s">
        <v>33</v>
      </c>
      <c r="N296" s="6" t="s">
        <v>247</v>
      </c>
      <c r="O296" s="7">
        <v>7899965705</v>
      </c>
      <c r="P296" s="6" t="s">
        <v>868</v>
      </c>
      <c r="Q296" s="6" t="s">
        <v>869</v>
      </c>
      <c r="R296" s="6" t="s">
        <v>28</v>
      </c>
      <c r="S296" s="6" t="s">
        <v>28</v>
      </c>
      <c r="T296" s="8">
        <v>41153</v>
      </c>
      <c r="U296" s="2">
        <v>730</v>
      </c>
      <c r="V296" s="6" t="s">
        <v>29</v>
      </c>
      <c r="W296" s="9" t="s">
        <v>71</v>
      </c>
      <c r="X296" s="17">
        <f t="shared" si="4"/>
        <v>4.6212962613200484E-4</v>
      </c>
    </row>
    <row r="297" spans="1:24">
      <c r="A297" s="3">
        <v>47</v>
      </c>
      <c r="B297" s="10" t="s">
        <v>23</v>
      </c>
      <c r="C297" s="10" t="s">
        <v>24</v>
      </c>
      <c r="D297" s="11">
        <v>190000010889</v>
      </c>
      <c r="E297" s="10" t="s">
        <v>25</v>
      </c>
      <c r="F297" s="4">
        <v>58475</v>
      </c>
      <c r="G297" s="10" t="s">
        <v>34</v>
      </c>
      <c r="H297" s="10" t="s">
        <v>32</v>
      </c>
      <c r="I297" s="4">
        <v>43</v>
      </c>
      <c r="J297" s="10" t="s">
        <v>26</v>
      </c>
      <c r="K297" s="10" t="s">
        <v>68</v>
      </c>
      <c r="L297" s="11">
        <v>104229780</v>
      </c>
      <c r="M297" s="10" t="s">
        <v>33</v>
      </c>
      <c r="N297" s="10" t="s">
        <v>459</v>
      </c>
      <c r="O297" s="11">
        <v>1112296778</v>
      </c>
      <c r="P297" s="10" t="s">
        <v>870</v>
      </c>
      <c r="Q297" s="10" t="s">
        <v>870</v>
      </c>
      <c r="R297" s="10" t="s">
        <v>28</v>
      </c>
      <c r="S297" s="10" t="s">
        <v>28</v>
      </c>
      <c r="T297" s="12">
        <v>41153</v>
      </c>
      <c r="U297" s="4">
        <v>730</v>
      </c>
      <c r="V297" s="10" t="s">
        <v>29</v>
      </c>
      <c r="W297" s="13" t="s">
        <v>71</v>
      </c>
      <c r="X297" s="17">
        <f t="shared" si="4"/>
        <v>4.6212962613200484E-4</v>
      </c>
    </row>
    <row r="298" spans="1:24">
      <c r="A298" s="1">
        <v>47</v>
      </c>
      <c r="B298" s="6" t="s">
        <v>23</v>
      </c>
      <c r="C298" s="6" t="s">
        <v>24</v>
      </c>
      <c r="D298" s="7">
        <v>190000010889</v>
      </c>
      <c r="E298" s="6" t="s">
        <v>25</v>
      </c>
      <c r="F298" s="2">
        <v>58475</v>
      </c>
      <c r="G298" s="6" t="s">
        <v>34</v>
      </c>
      <c r="H298" s="6" t="s">
        <v>32</v>
      </c>
      <c r="I298" s="2">
        <v>43</v>
      </c>
      <c r="J298" s="6" t="s">
        <v>26</v>
      </c>
      <c r="K298" s="6" t="s">
        <v>68</v>
      </c>
      <c r="L298" s="7">
        <v>104229780</v>
      </c>
      <c r="M298" s="6" t="s">
        <v>33</v>
      </c>
      <c r="N298" s="6" t="s">
        <v>396</v>
      </c>
      <c r="O298" s="7">
        <v>16610675732</v>
      </c>
      <c r="P298" s="6" t="s">
        <v>871</v>
      </c>
      <c r="Q298" s="6" t="s">
        <v>871</v>
      </c>
      <c r="R298" s="6" t="s">
        <v>28</v>
      </c>
      <c r="S298" s="6" t="s">
        <v>28</v>
      </c>
      <c r="T298" s="8">
        <v>41153</v>
      </c>
      <c r="U298" s="2">
        <v>730</v>
      </c>
      <c r="V298" s="6" t="s">
        <v>29</v>
      </c>
      <c r="W298" s="9" t="s">
        <v>324</v>
      </c>
      <c r="X298" s="17">
        <f t="shared" si="4"/>
        <v>4.6212962613200484E-4</v>
      </c>
    </row>
    <row r="299" spans="1:24">
      <c r="A299" s="3">
        <v>47</v>
      </c>
      <c r="B299" s="10" t="s">
        <v>23</v>
      </c>
      <c r="C299" s="10" t="s">
        <v>24</v>
      </c>
      <c r="D299" s="11">
        <v>190000010889</v>
      </c>
      <c r="E299" s="10" t="s">
        <v>25</v>
      </c>
      <c r="F299" s="4">
        <v>58475</v>
      </c>
      <c r="G299" s="10" t="s">
        <v>34</v>
      </c>
      <c r="H299" s="10" t="s">
        <v>32</v>
      </c>
      <c r="I299" s="4">
        <v>43</v>
      </c>
      <c r="J299" s="10" t="s">
        <v>26</v>
      </c>
      <c r="K299" s="10" t="s">
        <v>68</v>
      </c>
      <c r="L299" s="11">
        <v>104229780</v>
      </c>
      <c r="M299" s="10" t="s">
        <v>33</v>
      </c>
      <c r="N299" s="10" t="s">
        <v>63</v>
      </c>
      <c r="O299" s="11">
        <v>57372098572</v>
      </c>
      <c r="P299" s="10" t="s">
        <v>872</v>
      </c>
      <c r="Q299" s="10" t="s">
        <v>872</v>
      </c>
      <c r="R299" s="10" t="s">
        <v>28</v>
      </c>
      <c r="S299" s="10" t="s">
        <v>28</v>
      </c>
      <c r="T299" s="12">
        <v>41153</v>
      </c>
      <c r="U299" s="4">
        <v>730</v>
      </c>
      <c r="V299" s="10" t="s">
        <v>29</v>
      </c>
      <c r="W299" s="13" t="s">
        <v>71</v>
      </c>
      <c r="X299" s="17">
        <f t="shared" si="4"/>
        <v>4.6212962613200484E-4</v>
      </c>
    </row>
    <row r="300" spans="1:24">
      <c r="A300" s="1">
        <v>47</v>
      </c>
      <c r="B300" s="6" t="s">
        <v>23</v>
      </c>
      <c r="C300" s="6" t="s">
        <v>24</v>
      </c>
      <c r="D300" s="7">
        <v>190000010889</v>
      </c>
      <c r="E300" s="6" t="s">
        <v>25</v>
      </c>
      <c r="F300" s="2">
        <v>58475</v>
      </c>
      <c r="G300" s="6" t="s">
        <v>34</v>
      </c>
      <c r="H300" s="6" t="s">
        <v>32</v>
      </c>
      <c r="I300" s="2">
        <v>43</v>
      </c>
      <c r="J300" s="6" t="s">
        <v>26</v>
      </c>
      <c r="K300" s="6" t="s">
        <v>68</v>
      </c>
      <c r="L300" s="7">
        <v>104229780</v>
      </c>
      <c r="M300" s="6" t="s">
        <v>33</v>
      </c>
      <c r="N300" s="6" t="s">
        <v>395</v>
      </c>
      <c r="O300" s="7">
        <v>9720017783</v>
      </c>
      <c r="P300" s="6" t="s">
        <v>873</v>
      </c>
      <c r="Q300" s="6" t="s">
        <v>873</v>
      </c>
      <c r="R300" s="6" t="s">
        <v>28</v>
      </c>
      <c r="S300" s="6" t="s">
        <v>28</v>
      </c>
      <c r="T300" s="8">
        <v>41153</v>
      </c>
      <c r="U300" s="2">
        <v>730</v>
      </c>
      <c r="V300" s="6" t="s">
        <v>29</v>
      </c>
      <c r="W300" s="9" t="s">
        <v>71</v>
      </c>
      <c r="X300" s="17">
        <f t="shared" si="4"/>
        <v>4.6212962613200484E-4</v>
      </c>
    </row>
    <row r="301" spans="1:24">
      <c r="A301" s="3">
        <v>47</v>
      </c>
      <c r="B301" s="10" t="s">
        <v>23</v>
      </c>
      <c r="C301" s="10" t="s">
        <v>24</v>
      </c>
      <c r="D301" s="11">
        <v>190000010889</v>
      </c>
      <c r="E301" s="10" t="s">
        <v>25</v>
      </c>
      <c r="F301" s="4">
        <v>58475</v>
      </c>
      <c r="G301" s="10" t="s">
        <v>34</v>
      </c>
      <c r="H301" s="10" t="s">
        <v>32</v>
      </c>
      <c r="I301" s="4">
        <v>43</v>
      </c>
      <c r="J301" s="10" t="s">
        <v>26</v>
      </c>
      <c r="K301" s="10" t="s">
        <v>68</v>
      </c>
      <c r="L301" s="11">
        <v>104229780</v>
      </c>
      <c r="M301" s="10" t="s">
        <v>33</v>
      </c>
      <c r="N301" s="10" t="s">
        <v>558</v>
      </c>
      <c r="O301" s="11">
        <v>45116555534</v>
      </c>
      <c r="P301" s="10" t="s">
        <v>874</v>
      </c>
      <c r="Q301" s="10" t="s">
        <v>874</v>
      </c>
      <c r="R301" s="10" t="s">
        <v>28</v>
      </c>
      <c r="S301" s="10" t="s">
        <v>28</v>
      </c>
      <c r="T301" s="12">
        <v>41153</v>
      </c>
      <c r="U301" s="4">
        <v>730</v>
      </c>
      <c r="V301" s="10" t="s">
        <v>29</v>
      </c>
      <c r="W301" s="13" t="s">
        <v>71</v>
      </c>
      <c r="X301" s="17">
        <f t="shared" si="4"/>
        <v>4.6212962613200484E-4</v>
      </c>
    </row>
    <row r="302" spans="1:24">
      <c r="A302" s="1">
        <v>47</v>
      </c>
      <c r="B302" s="6" t="s">
        <v>23</v>
      </c>
      <c r="C302" s="6" t="s">
        <v>24</v>
      </c>
      <c r="D302" s="7">
        <v>190000010889</v>
      </c>
      <c r="E302" s="6" t="s">
        <v>25</v>
      </c>
      <c r="F302" s="2">
        <v>58475</v>
      </c>
      <c r="G302" s="6" t="s">
        <v>34</v>
      </c>
      <c r="H302" s="6" t="s">
        <v>32</v>
      </c>
      <c r="I302" s="2">
        <v>43</v>
      </c>
      <c r="J302" s="6" t="s">
        <v>26</v>
      </c>
      <c r="K302" s="6" t="s">
        <v>68</v>
      </c>
      <c r="L302" s="7">
        <v>104229780</v>
      </c>
      <c r="M302" s="6" t="s">
        <v>33</v>
      </c>
      <c r="N302" s="6" t="s">
        <v>549</v>
      </c>
      <c r="O302" s="7">
        <v>53278798520</v>
      </c>
      <c r="P302" s="6" t="s">
        <v>875</v>
      </c>
      <c r="Q302" s="6" t="s">
        <v>876</v>
      </c>
      <c r="R302" s="6" t="s">
        <v>28</v>
      </c>
      <c r="S302" s="6" t="s">
        <v>28</v>
      </c>
      <c r="T302" s="8">
        <v>41153</v>
      </c>
      <c r="U302" s="2">
        <v>730</v>
      </c>
      <c r="V302" s="6" t="s">
        <v>29</v>
      </c>
      <c r="W302" s="9" t="s">
        <v>71</v>
      </c>
      <c r="X302" s="17">
        <f t="shared" si="4"/>
        <v>4.6212962613200484E-4</v>
      </c>
    </row>
    <row r="303" spans="1:24">
      <c r="A303" s="3">
        <v>47</v>
      </c>
      <c r="B303" s="10" t="s">
        <v>23</v>
      </c>
      <c r="C303" s="10" t="s">
        <v>24</v>
      </c>
      <c r="D303" s="11">
        <v>190000010889</v>
      </c>
      <c r="E303" s="10" t="s">
        <v>25</v>
      </c>
      <c r="F303" s="4">
        <v>58475</v>
      </c>
      <c r="G303" s="10" t="s">
        <v>34</v>
      </c>
      <c r="H303" s="10" t="s">
        <v>32</v>
      </c>
      <c r="I303" s="4">
        <v>43</v>
      </c>
      <c r="J303" s="10" t="s">
        <v>26</v>
      </c>
      <c r="K303" s="10" t="s">
        <v>68</v>
      </c>
      <c r="L303" s="11">
        <v>104229780</v>
      </c>
      <c r="M303" s="10" t="s">
        <v>33</v>
      </c>
      <c r="N303" s="10" t="s">
        <v>394</v>
      </c>
      <c r="O303" s="11">
        <v>75839016772</v>
      </c>
      <c r="P303" s="10" t="s">
        <v>877</v>
      </c>
      <c r="Q303" s="10" t="s">
        <v>877</v>
      </c>
      <c r="R303" s="10" t="s">
        <v>28</v>
      </c>
      <c r="S303" s="10" t="s">
        <v>28</v>
      </c>
      <c r="T303" s="12">
        <v>41153</v>
      </c>
      <c r="U303" s="4">
        <v>730</v>
      </c>
      <c r="V303" s="10" t="s">
        <v>29</v>
      </c>
      <c r="W303" s="13" t="s">
        <v>71</v>
      </c>
      <c r="X303" s="17">
        <f t="shared" si="4"/>
        <v>4.6212962613200484E-4</v>
      </c>
    </row>
    <row r="304" spans="1:24">
      <c r="A304" s="1">
        <v>47</v>
      </c>
      <c r="B304" s="6" t="s">
        <v>23</v>
      </c>
      <c r="C304" s="6" t="s">
        <v>24</v>
      </c>
      <c r="D304" s="7">
        <v>190000010889</v>
      </c>
      <c r="E304" s="6" t="s">
        <v>25</v>
      </c>
      <c r="F304" s="2">
        <v>58475</v>
      </c>
      <c r="G304" s="6" t="s">
        <v>34</v>
      </c>
      <c r="H304" s="6" t="s">
        <v>32</v>
      </c>
      <c r="I304" s="2">
        <v>43</v>
      </c>
      <c r="J304" s="6" t="s">
        <v>26</v>
      </c>
      <c r="K304" s="6" t="s">
        <v>68</v>
      </c>
      <c r="L304" s="7">
        <v>104229780</v>
      </c>
      <c r="M304" s="6" t="s">
        <v>33</v>
      </c>
      <c r="N304" s="6" t="s">
        <v>397</v>
      </c>
      <c r="O304" s="7">
        <v>53387260504</v>
      </c>
      <c r="P304" s="6" t="s">
        <v>878</v>
      </c>
      <c r="Q304" s="6" t="s">
        <v>878</v>
      </c>
      <c r="R304" s="6" t="s">
        <v>28</v>
      </c>
      <c r="S304" s="6" t="s">
        <v>28</v>
      </c>
      <c r="T304" s="8">
        <v>41153</v>
      </c>
      <c r="U304" s="2">
        <v>730</v>
      </c>
      <c r="V304" s="6" t="s">
        <v>29</v>
      </c>
      <c r="W304" s="9" t="s">
        <v>71</v>
      </c>
      <c r="X304" s="17">
        <f t="shared" si="4"/>
        <v>4.6212962613200484E-4</v>
      </c>
    </row>
    <row r="305" spans="1:24">
      <c r="A305" s="3">
        <v>47</v>
      </c>
      <c r="B305" s="10" t="s">
        <v>23</v>
      </c>
      <c r="C305" s="10" t="s">
        <v>24</v>
      </c>
      <c r="D305" s="11">
        <v>190000010889</v>
      </c>
      <c r="E305" s="10" t="s">
        <v>25</v>
      </c>
      <c r="F305" s="4">
        <v>58475</v>
      </c>
      <c r="G305" s="10" t="s">
        <v>34</v>
      </c>
      <c r="H305" s="10" t="s">
        <v>32</v>
      </c>
      <c r="I305" s="4">
        <v>43</v>
      </c>
      <c r="J305" s="10" t="s">
        <v>26</v>
      </c>
      <c r="K305" s="10" t="s">
        <v>68</v>
      </c>
      <c r="L305" s="11">
        <v>104229780</v>
      </c>
      <c r="M305" s="10" t="s">
        <v>33</v>
      </c>
      <c r="N305" s="10" t="s">
        <v>807</v>
      </c>
      <c r="O305" s="11">
        <v>10421881739</v>
      </c>
      <c r="P305" s="10" t="s">
        <v>879</v>
      </c>
      <c r="Q305" s="10" t="s">
        <v>879</v>
      </c>
      <c r="R305" s="10" t="s">
        <v>28</v>
      </c>
      <c r="S305" s="10" t="s">
        <v>28</v>
      </c>
      <c r="T305" s="12">
        <v>41153</v>
      </c>
      <c r="U305" s="4">
        <v>730</v>
      </c>
      <c r="V305" s="10" t="s">
        <v>29</v>
      </c>
      <c r="W305" s="13" t="s">
        <v>71</v>
      </c>
      <c r="X305" s="17">
        <f t="shared" si="4"/>
        <v>4.6212962613200484E-4</v>
      </c>
    </row>
    <row r="306" spans="1:24">
      <c r="A306" s="1">
        <v>47</v>
      </c>
      <c r="B306" s="6" t="s">
        <v>23</v>
      </c>
      <c r="C306" s="6" t="s">
        <v>24</v>
      </c>
      <c r="D306" s="7">
        <v>190000010889</v>
      </c>
      <c r="E306" s="6" t="s">
        <v>25</v>
      </c>
      <c r="F306" s="2">
        <v>58475</v>
      </c>
      <c r="G306" s="6" t="s">
        <v>34</v>
      </c>
      <c r="H306" s="6" t="s">
        <v>32</v>
      </c>
      <c r="I306" s="2">
        <v>43</v>
      </c>
      <c r="J306" s="6" t="s">
        <v>26</v>
      </c>
      <c r="K306" s="6" t="s">
        <v>68</v>
      </c>
      <c r="L306" s="7">
        <v>104229780</v>
      </c>
      <c r="M306" s="6" t="s">
        <v>33</v>
      </c>
      <c r="N306" s="6" t="s">
        <v>393</v>
      </c>
      <c r="O306" s="7">
        <v>14267257795</v>
      </c>
      <c r="P306" s="6" t="s">
        <v>880</v>
      </c>
      <c r="Q306" s="6" t="s">
        <v>881</v>
      </c>
      <c r="R306" s="6" t="s">
        <v>28</v>
      </c>
      <c r="S306" s="6" t="s">
        <v>28</v>
      </c>
      <c r="T306" s="8">
        <v>41153</v>
      </c>
      <c r="U306" s="2">
        <v>730</v>
      </c>
      <c r="V306" s="6" t="s">
        <v>29</v>
      </c>
      <c r="W306" s="9" t="s">
        <v>71</v>
      </c>
      <c r="X306" s="17">
        <f t="shared" si="4"/>
        <v>4.6212962613200484E-4</v>
      </c>
    </row>
    <row r="307" spans="1:24">
      <c r="A307" s="3">
        <v>47</v>
      </c>
      <c r="B307" s="10" t="s">
        <v>23</v>
      </c>
      <c r="C307" s="10" t="s">
        <v>24</v>
      </c>
      <c r="D307" s="11">
        <v>190000010889</v>
      </c>
      <c r="E307" s="10" t="s">
        <v>25</v>
      </c>
      <c r="F307" s="4">
        <v>58475</v>
      </c>
      <c r="G307" s="10" t="s">
        <v>34</v>
      </c>
      <c r="H307" s="10" t="s">
        <v>32</v>
      </c>
      <c r="I307" s="4">
        <v>43</v>
      </c>
      <c r="J307" s="10" t="s">
        <v>26</v>
      </c>
      <c r="K307" s="10" t="s">
        <v>68</v>
      </c>
      <c r="L307" s="11">
        <v>104229780</v>
      </c>
      <c r="M307" s="10" t="s">
        <v>33</v>
      </c>
      <c r="N307" s="10" t="s">
        <v>495</v>
      </c>
      <c r="O307" s="11">
        <v>14555149777</v>
      </c>
      <c r="P307" s="10" t="s">
        <v>882</v>
      </c>
      <c r="Q307" s="10" t="s">
        <v>883</v>
      </c>
      <c r="R307" s="10" t="s">
        <v>28</v>
      </c>
      <c r="S307" s="10" t="s">
        <v>28</v>
      </c>
      <c r="T307" s="12">
        <v>41153</v>
      </c>
      <c r="U307" s="4">
        <v>730</v>
      </c>
      <c r="V307" s="10" t="s">
        <v>29</v>
      </c>
      <c r="W307" s="13" t="s">
        <v>71</v>
      </c>
      <c r="X307" s="17">
        <f t="shared" si="4"/>
        <v>4.6212962613200484E-4</v>
      </c>
    </row>
    <row r="308" spans="1:24">
      <c r="A308" s="1">
        <v>47</v>
      </c>
      <c r="B308" s="6" t="s">
        <v>23</v>
      </c>
      <c r="C308" s="6" t="s">
        <v>24</v>
      </c>
      <c r="D308" s="7">
        <v>190000010889</v>
      </c>
      <c r="E308" s="6" t="s">
        <v>25</v>
      </c>
      <c r="F308" s="2">
        <v>58475</v>
      </c>
      <c r="G308" s="6" t="s">
        <v>34</v>
      </c>
      <c r="H308" s="6" t="s">
        <v>32</v>
      </c>
      <c r="I308" s="2">
        <v>43</v>
      </c>
      <c r="J308" s="6" t="s">
        <v>26</v>
      </c>
      <c r="K308" s="6" t="s">
        <v>68</v>
      </c>
      <c r="L308" s="7">
        <v>104229780</v>
      </c>
      <c r="M308" s="6" t="s">
        <v>33</v>
      </c>
      <c r="N308" s="6" t="s">
        <v>182</v>
      </c>
      <c r="O308" s="7">
        <v>2050252773</v>
      </c>
      <c r="P308" s="6" t="s">
        <v>884</v>
      </c>
      <c r="Q308" s="6" t="s">
        <v>884</v>
      </c>
      <c r="R308" s="6" t="s">
        <v>28</v>
      </c>
      <c r="S308" s="6" t="s">
        <v>28</v>
      </c>
      <c r="T308" s="8">
        <v>41153</v>
      </c>
      <c r="U308" s="2">
        <v>830</v>
      </c>
      <c r="V308" s="6" t="s">
        <v>29</v>
      </c>
      <c r="W308" s="9" t="s">
        <v>71</v>
      </c>
      <c r="X308" s="17">
        <f t="shared" si="4"/>
        <v>5.254350543692658E-4</v>
      </c>
    </row>
    <row r="309" spans="1:24">
      <c r="A309" s="3">
        <v>47</v>
      </c>
      <c r="B309" s="10" t="s">
        <v>23</v>
      </c>
      <c r="C309" s="10" t="s">
        <v>24</v>
      </c>
      <c r="D309" s="11">
        <v>190000010889</v>
      </c>
      <c r="E309" s="10" t="s">
        <v>25</v>
      </c>
      <c r="F309" s="4">
        <v>58475</v>
      </c>
      <c r="G309" s="10" t="s">
        <v>34</v>
      </c>
      <c r="H309" s="10" t="s">
        <v>32</v>
      </c>
      <c r="I309" s="4">
        <v>43</v>
      </c>
      <c r="J309" s="10" t="s">
        <v>26</v>
      </c>
      <c r="K309" s="10" t="s">
        <v>68</v>
      </c>
      <c r="L309" s="11">
        <v>104229780</v>
      </c>
      <c r="M309" s="10" t="s">
        <v>33</v>
      </c>
      <c r="N309" s="10" t="s">
        <v>143</v>
      </c>
      <c r="O309" s="11">
        <v>13735642705</v>
      </c>
      <c r="P309" s="10" t="s">
        <v>885</v>
      </c>
      <c r="Q309" s="10" t="s">
        <v>886</v>
      </c>
      <c r="R309" s="10" t="s">
        <v>28</v>
      </c>
      <c r="S309" s="10" t="s">
        <v>28</v>
      </c>
      <c r="T309" s="12">
        <v>41153</v>
      </c>
      <c r="U309" s="4">
        <v>830</v>
      </c>
      <c r="V309" s="10" t="s">
        <v>29</v>
      </c>
      <c r="W309" s="13" t="s">
        <v>71</v>
      </c>
      <c r="X309" s="17">
        <f t="shared" si="4"/>
        <v>5.254350543692658E-4</v>
      </c>
    </row>
    <row r="310" spans="1:24">
      <c r="A310" s="1">
        <v>47</v>
      </c>
      <c r="B310" s="6" t="s">
        <v>23</v>
      </c>
      <c r="C310" s="6" t="s">
        <v>24</v>
      </c>
      <c r="D310" s="7">
        <v>190000010889</v>
      </c>
      <c r="E310" s="6" t="s">
        <v>25</v>
      </c>
      <c r="F310" s="2">
        <v>58475</v>
      </c>
      <c r="G310" s="6" t="s">
        <v>34</v>
      </c>
      <c r="H310" s="6" t="s">
        <v>32</v>
      </c>
      <c r="I310" s="2">
        <v>43</v>
      </c>
      <c r="J310" s="6" t="s">
        <v>26</v>
      </c>
      <c r="K310" s="6" t="s">
        <v>68</v>
      </c>
      <c r="L310" s="7">
        <v>104229780</v>
      </c>
      <c r="M310" s="6" t="s">
        <v>33</v>
      </c>
      <c r="N310" s="6" t="s">
        <v>379</v>
      </c>
      <c r="O310" s="7">
        <v>69764166768</v>
      </c>
      <c r="P310" s="6" t="s">
        <v>887</v>
      </c>
      <c r="Q310" s="6" t="s">
        <v>888</v>
      </c>
      <c r="R310" s="6" t="s">
        <v>28</v>
      </c>
      <c r="S310" s="6" t="s">
        <v>28</v>
      </c>
      <c r="T310" s="8">
        <v>41153</v>
      </c>
      <c r="U310" s="2">
        <v>730</v>
      </c>
      <c r="V310" s="6" t="s">
        <v>29</v>
      </c>
      <c r="W310" s="9" t="s">
        <v>71</v>
      </c>
      <c r="X310" s="17">
        <f t="shared" si="4"/>
        <v>4.6212962613200484E-4</v>
      </c>
    </row>
    <row r="311" spans="1:24">
      <c r="A311" s="3">
        <v>47</v>
      </c>
      <c r="B311" s="10" t="s">
        <v>23</v>
      </c>
      <c r="C311" s="10" t="s">
        <v>24</v>
      </c>
      <c r="D311" s="11">
        <v>190000010889</v>
      </c>
      <c r="E311" s="10" t="s">
        <v>25</v>
      </c>
      <c r="F311" s="4">
        <v>58475</v>
      </c>
      <c r="G311" s="10" t="s">
        <v>34</v>
      </c>
      <c r="H311" s="10" t="s">
        <v>32</v>
      </c>
      <c r="I311" s="4">
        <v>43</v>
      </c>
      <c r="J311" s="10" t="s">
        <v>26</v>
      </c>
      <c r="K311" s="10" t="s">
        <v>68</v>
      </c>
      <c r="L311" s="11">
        <v>104229780</v>
      </c>
      <c r="M311" s="10" t="s">
        <v>33</v>
      </c>
      <c r="N311" s="10" t="s">
        <v>201</v>
      </c>
      <c r="O311" s="11">
        <v>7605986149</v>
      </c>
      <c r="P311" s="10" t="s">
        <v>889</v>
      </c>
      <c r="Q311" s="10" t="s">
        <v>889</v>
      </c>
      <c r="R311" s="10" t="s">
        <v>28</v>
      </c>
      <c r="S311" s="10" t="s">
        <v>28</v>
      </c>
      <c r="T311" s="12">
        <v>41153</v>
      </c>
      <c r="U311" s="4">
        <v>730</v>
      </c>
      <c r="V311" s="10" t="s">
        <v>29</v>
      </c>
      <c r="W311" s="13" t="s">
        <v>71</v>
      </c>
      <c r="X311" s="17">
        <f t="shared" si="4"/>
        <v>4.6212962613200484E-4</v>
      </c>
    </row>
    <row r="312" spans="1:24">
      <c r="A312" s="1">
        <v>47</v>
      </c>
      <c r="B312" s="6" t="s">
        <v>23</v>
      </c>
      <c r="C312" s="6" t="s">
        <v>24</v>
      </c>
      <c r="D312" s="7">
        <v>190000010889</v>
      </c>
      <c r="E312" s="6" t="s">
        <v>25</v>
      </c>
      <c r="F312" s="2">
        <v>58475</v>
      </c>
      <c r="G312" s="6" t="s">
        <v>34</v>
      </c>
      <c r="H312" s="6" t="s">
        <v>32</v>
      </c>
      <c r="I312" s="2">
        <v>43</v>
      </c>
      <c r="J312" s="6" t="s">
        <v>26</v>
      </c>
      <c r="K312" s="6" t="s">
        <v>68</v>
      </c>
      <c r="L312" s="7">
        <v>104229780</v>
      </c>
      <c r="M312" s="6" t="s">
        <v>33</v>
      </c>
      <c r="N312" s="6" t="s">
        <v>280</v>
      </c>
      <c r="O312" s="7">
        <v>13751103732</v>
      </c>
      <c r="P312" s="6" t="s">
        <v>890</v>
      </c>
      <c r="Q312" s="6" t="s">
        <v>890</v>
      </c>
      <c r="R312" s="6" t="s">
        <v>28</v>
      </c>
      <c r="S312" s="6" t="s">
        <v>28</v>
      </c>
      <c r="T312" s="8">
        <v>41153</v>
      </c>
      <c r="U312" s="2">
        <v>830</v>
      </c>
      <c r="V312" s="6" t="s">
        <v>29</v>
      </c>
      <c r="W312" s="9" t="s">
        <v>71</v>
      </c>
      <c r="X312" s="17">
        <f t="shared" si="4"/>
        <v>5.254350543692658E-4</v>
      </c>
    </row>
    <row r="313" spans="1:24">
      <c r="A313" s="3">
        <v>47</v>
      </c>
      <c r="B313" s="10" t="s">
        <v>23</v>
      </c>
      <c r="C313" s="10" t="s">
        <v>24</v>
      </c>
      <c r="D313" s="11">
        <v>190000010889</v>
      </c>
      <c r="E313" s="10" t="s">
        <v>25</v>
      </c>
      <c r="F313" s="4">
        <v>58475</v>
      </c>
      <c r="G313" s="10" t="s">
        <v>34</v>
      </c>
      <c r="H313" s="10" t="s">
        <v>32</v>
      </c>
      <c r="I313" s="4">
        <v>43</v>
      </c>
      <c r="J313" s="10" t="s">
        <v>26</v>
      </c>
      <c r="K313" s="10" t="s">
        <v>68</v>
      </c>
      <c r="L313" s="11">
        <v>104229780</v>
      </c>
      <c r="M313" s="10" t="s">
        <v>33</v>
      </c>
      <c r="N313" s="10" t="s">
        <v>179</v>
      </c>
      <c r="O313" s="11">
        <v>3061130748</v>
      </c>
      <c r="P313" s="10" t="s">
        <v>891</v>
      </c>
      <c r="Q313" s="10" t="s">
        <v>892</v>
      </c>
      <c r="R313" s="10" t="s">
        <v>28</v>
      </c>
      <c r="S313" s="10" t="s">
        <v>28</v>
      </c>
      <c r="T313" s="12">
        <v>41153</v>
      </c>
      <c r="U313" s="4">
        <v>830</v>
      </c>
      <c r="V313" s="10" t="s">
        <v>29</v>
      </c>
      <c r="W313" s="13" t="s">
        <v>71</v>
      </c>
      <c r="X313" s="17">
        <f t="shared" si="4"/>
        <v>5.254350543692658E-4</v>
      </c>
    </row>
    <row r="314" spans="1:24">
      <c r="A314" s="1">
        <v>47</v>
      </c>
      <c r="B314" s="6" t="s">
        <v>23</v>
      </c>
      <c r="C314" s="6" t="s">
        <v>24</v>
      </c>
      <c r="D314" s="7">
        <v>190000010889</v>
      </c>
      <c r="E314" s="6" t="s">
        <v>25</v>
      </c>
      <c r="F314" s="2">
        <v>58475</v>
      </c>
      <c r="G314" s="6" t="s">
        <v>34</v>
      </c>
      <c r="H314" s="6" t="s">
        <v>32</v>
      </c>
      <c r="I314" s="2">
        <v>43</v>
      </c>
      <c r="J314" s="6" t="s">
        <v>26</v>
      </c>
      <c r="K314" s="6" t="s">
        <v>68</v>
      </c>
      <c r="L314" s="7">
        <v>104229780</v>
      </c>
      <c r="M314" s="6" t="s">
        <v>33</v>
      </c>
      <c r="N314" s="6" t="s">
        <v>491</v>
      </c>
      <c r="O314" s="7">
        <v>7671602744</v>
      </c>
      <c r="P314" s="6" t="s">
        <v>893</v>
      </c>
      <c r="Q314" s="6" t="s">
        <v>893</v>
      </c>
      <c r="R314" s="6" t="s">
        <v>28</v>
      </c>
      <c r="S314" s="6" t="s">
        <v>28</v>
      </c>
      <c r="T314" s="8">
        <v>41153</v>
      </c>
      <c r="U314" s="2">
        <v>730</v>
      </c>
      <c r="V314" s="6" t="s">
        <v>29</v>
      </c>
      <c r="W314" s="9" t="s">
        <v>71</v>
      </c>
      <c r="X314" s="17">
        <f t="shared" si="4"/>
        <v>4.6212962613200484E-4</v>
      </c>
    </row>
    <row r="315" spans="1:24">
      <c r="A315" s="3">
        <v>47</v>
      </c>
      <c r="B315" s="10" t="s">
        <v>23</v>
      </c>
      <c r="C315" s="10" t="s">
        <v>24</v>
      </c>
      <c r="D315" s="11">
        <v>190000010889</v>
      </c>
      <c r="E315" s="10" t="s">
        <v>25</v>
      </c>
      <c r="F315" s="4">
        <v>58475</v>
      </c>
      <c r="G315" s="10" t="s">
        <v>34</v>
      </c>
      <c r="H315" s="10" t="s">
        <v>32</v>
      </c>
      <c r="I315" s="4">
        <v>43</v>
      </c>
      <c r="J315" s="10" t="s">
        <v>26</v>
      </c>
      <c r="K315" s="10" t="s">
        <v>68</v>
      </c>
      <c r="L315" s="11">
        <v>104229780</v>
      </c>
      <c r="M315" s="10" t="s">
        <v>33</v>
      </c>
      <c r="N315" s="10" t="s">
        <v>218</v>
      </c>
      <c r="O315" s="11">
        <v>5934579789</v>
      </c>
      <c r="P315" s="10" t="s">
        <v>894</v>
      </c>
      <c r="Q315" s="10" t="s">
        <v>894</v>
      </c>
      <c r="R315" s="10" t="s">
        <v>28</v>
      </c>
      <c r="S315" s="10" t="s">
        <v>28</v>
      </c>
      <c r="T315" s="12">
        <v>41153</v>
      </c>
      <c r="U315" s="4">
        <v>730</v>
      </c>
      <c r="V315" s="10" t="s">
        <v>29</v>
      </c>
      <c r="W315" s="13" t="s">
        <v>809</v>
      </c>
      <c r="X315" s="17">
        <f t="shared" si="4"/>
        <v>4.6212962613200484E-4</v>
      </c>
    </row>
    <row r="316" spans="1:24">
      <c r="A316" s="1">
        <v>47</v>
      </c>
      <c r="B316" s="6" t="s">
        <v>23</v>
      </c>
      <c r="C316" s="6" t="s">
        <v>24</v>
      </c>
      <c r="D316" s="7">
        <v>190000010889</v>
      </c>
      <c r="E316" s="6" t="s">
        <v>25</v>
      </c>
      <c r="F316" s="2">
        <v>58475</v>
      </c>
      <c r="G316" s="6" t="s">
        <v>34</v>
      </c>
      <c r="H316" s="6" t="s">
        <v>32</v>
      </c>
      <c r="I316" s="2">
        <v>43</v>
      </c>
      <c r="J316" s="6" t="s">
        <v>26</v>
      </c>
      <c r="K316" s="6" t="s">
        <v>68</v>
      </c>
      <c r="L316" s="7">
        <v>104229780</v>
      </c>
      <c r="M316" s="6" t="s">
        <v>33</v>
      </c>
      <c r="N316" s="6" t="s">
        <v>88</v>
      </c>
      <c r="O316" s="7">
        <v>4471391771</v>
      </c>
      <c r="P316" s="6" t="s">
        <v>895</v>
      </c>
      <c r="Q316" s="6" t="s">
        <v>895</v>
      </c>
      <c r="R316" s="6" t="s">
        <v>28</v>
      </c>
      <c r="S316" s="6" t="s">
        <v>28</v>
      </c>
      <c r="T316" s="8">
        <v>41153</v>
      </c>
      <c r="U316" s="2">
        <v>730</v>
      </c>
      <c r="V316" s="6" t="s">
        <v>29</v>
      </c>
      <c r="W316" s="9" t="s">
        <v>261</v>
      </c>
      <c r="X316" s="17">
        <f t="shared" si="4"/>
        <v>4.6212962613200484E-4</v>
      </c>
    </row>
    <row r="317" spans="1:24">
      <c r="A317" s="3">
        <v>47</v>
      </c>
      <c r="B317" s="10" t="s">
        <v>23</v>
      </c>
      <c r="C317" s="10" t="s">
        <v>24</v>
      </c>
      <c r="D317" s="11">
        <v>190000010889</v>
      </c>
      <c r="E317" s="10" t="s">
        <v>25</v>
      </c>
      <c r="F317" s="4">
        <v>58475</v>
      </c>
      <c r="G317" s="10" t="s">
        <v>34</v>
      </c>
      <c r="H317" s="10" t="s">
        <v>32</v>
      </c>
      <c r="I317" s="4">
        <v>43</v>
      </c>
      <c r="J317" s="10" t="s">
        <v>26</v>
      </c>
      <c r="K317" s="10" t="s">
        <v>68</v>
      </c>
      <c r="L317" s="11">
        <v>104229780</v>
      </c>
      <c r="M317" s="10" t="s">
        <v>33</v>
      </c>
      <c r="N317" s="10" t="s">
        <v>308</v>
      </c>
      <c r="O317" s="11">
        <v>10035909773</v>
      </c>
      <c r="P317" s="10" t="s">
        <v>896</v>
      </c>
      <c r="Q317" s="10" t="s">
        <v>896</v>
      </c>
      <c r="R317" s="10" t="s">
        <v>28</v>
      </c>
      <c r="S317" s="10" t="s">
        <v>28</v>
      </c>
      <c r="T317" s="12">
        <v>41153</v>
      </c>
      <c r="U317" s="4">
        <v>830</v>
      </c>
      <c r="V317" s="10" t="s">
        <v>29</v>
      </c>
      <c r="W317" s="13" t="s">
        <v>71</v>
      </c>
      <c r="X317" s="17">
        <f t="shared" si="4"/>
        <v>5.254350543692658E-4</v>
      </c>
    </row>
    <row r="318" spans="1:24">
      <c r="A318" s="1">
        <v>47</v>
      </c>
      <c r="B318" s="6" t="s">
        <v>23</v>
      </c>
      <c r="C318" s="6" t="s">
        <v>24</v>
      </c>
      <c r="D318" s="7">
        <v>190000010889</v>
      </c>
      <c r="E318" s="6" t="s">
        <v>25</v>
      </c>
      <c r="F318" s="2">
        <v>58475</v>
      </c>
      <c r="G318" s="6" t="s">
        <v>34</v>
      </c>
      <c r="H318" s="6" t="s">
        <v>32</v>
      </c>
      <c r="I318" s="2">
        <v>43</v>
      </c>
      <c r="J318" s="6" t="s">
        <v>26</v>
      </c>
      <c r="K318" s="6" t="s">
        <v>68</v>
      </c>
      <c r="L318" s="7">
        <v>104229780</v>
      </c>
      <c r="M318" s="6" t="s">
        <v>33</v>
      </c>
      <c r="N318" s="6" t="s">
        <v>451</v>
      </c>
      <c r="O318" s="7">
        <v>14683649799</v>
      </c>
      <c r="P318" s="6" t="s">
        <v>897</v>
      </c>
      <c r="Q318" s="6" t="s">
        <v>897</v>
      </c>
      <c r="R318" s="6" t="s">
        <v>28</v>
      </c>
      <c r="S318" s="6" t="s">
        <v>28</v>
      </c>
      <c r="T318" s="8">
        <v>41153</v>
      </c>
      <c r="U318" s="2">
        <v>830</v>
      </c>
      <c r="V318" s="6" t="s">
        <v>29</v>
      </c>
      <c r="W318" s="9" t="s">
        <v>71</v>
      </c>
      <c r="X318" s="17">
        <f t="shared" si="4"/>
        <v>5.254350543692658E-4</v>
      </c>
    </row>
    <row r="319" spans="1:24">
      <c r="A319" s="3">
        <v>47</v>
      </c>
      <c r="B319" s="10" t="s">
        <v>23</v>
      </c>
      <c r="C319" s="10" t="s">
        <v>24</v>
      </c>
      <c r="D319" s="11">
        <v>190000010889</v>
      </c>
      <c r="E319" s="10" t="s">
        <v>25</v>
      </c>
      <c r="F319" s="4">
        <v>58475</v>
      </c>
      <c r="G319" s="10" t="s">
        <v>34</v>
      </c>
      <c r="H319" s="10" t="s">
        <v>32</v>
      </c>
      <c r="I319" s="4">
        <v>43</v>
      </c>
      <c r="J319" s="10" t="s">
        <v>26</v>
      </c>
      <c r="K319" s="10" t="s">
        <v>68</v>
      </c>
      <c r="L319" s="11">
        <v>104229780</v>
      </c>
      <c r="M319" s="10" t="s">
        <v>33</v>
      </c>
      <c r="N319" s="10" t="s">
        <v>74</v>
      </c>
      <c r="O319" s="11">
        <v>14100830718</v>
      </c>
      <c r="P319" s="10" t="s">
        <v>898</v>
      </c>
      <c r="Q319" s="10" t="s">
        <v>898</v>
      </c>
      <c r="R319" s="10" t="s">
        <v>28</v>
      </c>
      <c r="S319" s="10" t="s">
        <v>28</v>
      </c>
      <c r="T319" s="12">
        <v>41153</v>
      </c>
      <c r="U319" s="4">
        <v>830</v>
      </c>
      <c r="V319" s="10" t="s">
        <v>29</v>
      </c>
      <c r="W319" s="13" t="s">
        <v>71</v>
      </c>
      <c r="X319" s="17">
        <f t="shared" si="4"/>
        <v>5.254350543692658E-4</v>
      </c>
    </row>
    <row r="320" spans="1:24">
      <c r="A320" s="1">
        <v>47</v>
      </c>
      <c r="B320" s="6" t="s">
        <v>23</v>
      </c>
      <c r="C320" s="6" t="s">
        <v>24</v>
      </c>
      <c r="D320" s="7">
        <v>190000010889</v>
      </c>
      <c r="E320" s="6" t="s">
        <v>25</v>
      </c>
      <c r="F320" s="2">
        <v>58475</v>
      </c>
      <c r="G320" s="6" t="s">
        <v>34</v>
      </c>
      <c r="H320" s="6" t="s">
        <v>32</v>
      </c>
      <c r="I320" s="2">
        <v>43</v>
      </c>
      <c r="J320" s="6" t="s">
        <v>26</v>
      </c>
      <c r="K320" s="6" t="s">
        <v>68</v>
      </c>
      <c r="L320" s="7">
        <v>104229780</v>
      </c>
      <c r="M320" s="6" t="s">
        <v>47</v>
      </c>
      <c r="N320" s="6" t="s">
        <v>168</v>
      </c>
      <c r="O320" s="7">
        <v>4632463000127</v>
      </c>
      <c r="P320" s="6" t="s">
        <v>899</v>
      </c>
      <c r="Q320" s="6" t="s">
        <v>900</v>
      </c>
      <c r="R320" s="6" t="s">
        <v>146</v>
      </c>
      <c r="S320" s="6" t="s">
        <v>147</v>
      </c>
      <c r="T320" s="8">
        <v>41157</v>
      </c>
      <c r="U320" s="2">
        <v>4200</v>
      </c>
      <c r="V320" s="6" t="s">
        <v>76</v>
      </c>
      <c r="W320" s="9" t="s">
        <v>901</v>
      </c>
      <c r="X320" s="17">
        <f t="shared" si="4"/>
        <v>2.6588279859649593E-3</v>
      </c>
    </row>
    <row r="321" spans="1:24">
      <c r="A321" s="3">
        <v>47</v>
      </c>
      <c r="B321" s="10" t="s">
        <v>23</v>
      </c>
      <c r="C321" s="10" t="s">
        <v>24</v>
      </c>
      <c r="D321" s="11">
        <v>190000010889</v>
      </c>
      <c r="E321" s="10" t="s">
        <v>25</v>
      </c>
      <c r="F321" s="4">
        <v>58475</v>
      </c>
      <c r="G321" s="10" t="s">
        <v>34</v>
      </c>
      <c r="H321" s="10" t="s">
        <v>32</v>
      </c>
      <c r="I321" s="4">
        <v>43</v>
      </c>
      <c r="J321" s="10" t="s">
        <v>26</v>
      </c>
      <c r="K321" s="10" t="s">
        <v>68</v>
      </c>
      <c r="L321" s="11">
        <v>104229780</v>
      </c>
      <c r="M321" s="10" t="s">
        <v>28</v>
      </c>
      <c r="N321" s="10" t="s">
        <v>28</v>
      </c>
      <c r="O321" s="11"/>
      <c r="P321" s="10" t="s">
        <v>28</v>
      </c>
      <c r="Q321" s="10" t="s">
        <v>28</v>
      </c>
      <c r="R321" s="10" t="s">
        <v>28</v>
      </c>
      <c r="S321" s="10" t="s">
        <v>28</v>
      </c>
      <c r="T321" s="12">
        <v>41171</v>
      </c>
      <c r="U321" s="4">
        <v>11.4</v>
      </c>
      <c r="V321" s="10" t="s">
        <v>124</v>
      </c>
      <c r="W321" s="13" t="s">
        <v>904</v>
      </c>
      <c r="X321" s="17">
        <f t="shared" si="4"/>
        <v>7.2168188190477471E-6</v>
      </c>
    </row>
    <row r="322" spans="1:24">
      <c r="A322" s="1">
        <v>47</v>
      </c>
      <c r="B322" s="6" t="s">
        <v>23</v>
      </c>
      <c r="C322" s="6" t="s">
        <v>24</v>
      </c>
      <c r="D322" s="7">
        <v>190000010889</v>
      </c>
      <c r="E322" s="6" t="s">
        <v>25</v>
      </c>
      <c r="F322" s="2">
        <v>58475</v>
      </c>
      <c r="G322" s="6" t="s">
        <v>34</v>
      </c>
      <c r="H322" s="6" t="s">
        <v>32</v>
      </c>
      <c r="I322" s="2">
        <v>43</v>
      </c>
      <c r="J322" s="6" t="s">
        <v>26</v>
      </c>
      <c r="K322" s="6" t="s">
        <v>68</v>
      </c>
      <c r="L322" s="7">
        <v>104229780</v>
      </c>
      <c r="M322" s="6" t="s">
        <v>28</v>
      </c>
      <c r="N322" s="6" t="s">
        <v>28</v>
      </c>
      <c r="O322" s="7"/>
      <c r="P322" s="6" t="s">
        <v>28</v>
      </c>
      <c r="Q322" s="6" t="s">
        <v>28</v>
      </c>
      <c r="R322" s="6" t="s">
        <v>28</v>
      </c>
      <c r="S322" s="6" t="s">
        <v>28</v>
      </c>
      <c r="T322" s="8">
        <v>41171</v>
      </c>
      <c r="U322" s="2">
        <v>11.4</v>
      </c>
      <c r="V322" s="6" t="s">
        <v>124</v>
      </c>
      <c r="W322" s="9" t="s">
        <v>905</v>
      </c>
      <c r="X322" s="17">
        <f t="shared" si="4"/>
        <v>7.2168188190477471E-6</v>
      </c>
    </row>
    <row r="323" spans="1:24">
      <c r="A323" s="3">
        <v>47</v>
      </c>
      <c r="B323" s="10" t="s">
        <v>23</v>
      </c>
      <c r="C323" s="10" t="s">
        <v>24</v>
      </c>
      <c r="D323" s="11">
        <v>190000010889</v>
      </c>
      <c r="E323" s="10" t="s">
        <v>25</v>
      </c>
      <c r="F323" s="4">
        <v>58475</v>
      </c>
      <c r="G323" s="10" t="s">
        <v>34</v>
      </c>
      <c r="H323" s="10" t="s">
        <v>32</v>
      </c>
      <c r="I323" s="4">
        <v>43</v>
      </c>
      <c r="J323" s="10" t="s">
        <v>26</v>
      </c>
      <c r="K323" s="10" t="s">
        <v>68</v>
      </c>
      <c r="L323" s="11">
        <v>104229780</v>
      </c>
      <c r="M323" s="10" t="s">
        <v>28</v>
      </c>
      <c r="N323" s="10" t="s">
        <v>28</v>
      </c>
      <c r="O323" s="11"/>
      <c r="P323" s="10" t="s">
        <v>28</v>
      </c>
      <c r="Q323" s="10" t="s">
        <v>28</v>
      </c>
      <c r="R323" s="10" t="s">
        <v>28</v>
      </c>
      <c r="S323" s="10" t="s">
        <v>28</v>
      </c>
      <c r="T323" s="12">
        <v>41166</v>
      </c>
      <c r="U323" s="4">
        <v>10.83</v>
      </c>
      <c r="V323" s="10" t="s">
        <v>124</v>
      </c>
      <c r="W323" s="13" t="s">
        <v>903</v>
      </c>
      <c r="X323" s="17">
        <f t="shared" ref="X323:X360" si="5">U323/Y$2</f>
        <v>6.8559778780953595E-6</v>
      </c>
    </row>
    <row r="324" spans="1:24">
      <c r="A324" s="1">
        <v>47</v>
      </c>
      <c r="B324" s="6" t="s">
        <v>23</v>
      </c>
      <c r="C324" s="6" t="s">
        <v>24</v>
      </c>
      <c r="D324" s="7">
        <v>190000010889</v>
      </c>
      <c r="E324" s="6" t="s">
        <v>25</v>
      </c>
      <c r="F324" s="2">
        <v>58475</v>
      </c>
      <c r="G324" s="6" t="s">
        <v>34</v>
      </c>
      <c r="H324" s="6" t="s">
        <v>32</v>
      </c>
      <c r="I324" s="2">
        <v>43</v>
      </c>
      <c r="J324" s="6" t="s">
        <v>26</v>
      </c>
      <c r="K324" s="6" t="s">
        <v>68</v>
      </c>
      <c r="L324" s="7">
        <v>104229780</v>
      </c>
      <c r="M324" s="6" t="s">
        <v>28</v>
      </c>
      <c r="N324" s="6" t="s">
        <v>28</v>
      </c>
      <c r="O324" s="7"/>
      <c r="P324" s="6" t="s">
        <v>28</v>
      </c>
      <c r="Q324" s="6" t="s">
        <v>28</v>
      </c>
      <c r="R324" s="6" t="s">
        <v>28</v>
      </c>
      <c r="S324" s="6" t="s">
        <v>28</v>
      </c>
      <c r="T324" s="8">
        <v>41170</v>
      </c>
      <c r="U324" s="2">
        <v>204</v>
      </c>
      <c r="V324" s="6" t="s">
        <v>124</v>
      </c>
      <c r="W324" s="9" t="s">
        <v>903</v>
      </c>
      <c r="X324" s="17">
        <f t="shared" si="5"/>
        <v>1.2914307360401231E-4</v>
      </c>
    </row>
    <row r="325" spans="1:24">
      <c r="A325" s="3">
        <v>47</v>
      </c>
      <c r="B325" s="10" t="s">
        <v>23</v>
      </c>
      <c r="C325" s="10" t="s">
        <v>24</v>
      </c>
      <c r="D325" s="11">
        <v>190000010889</v>
      </c>
      <c r="E325" s="10" t="s">
        <v>25</v>
      </c>
      <c r="F325" s="4">
        <v>58475</v>
      </c>
      <c r="G325" s="10" t="s">
        <v>34</v>
      </c>
      <c r="H325" s="10" t="s">
        <v>32</v>
      </c>
      <c r="I325" s="4">
        <v>43</v>
      </c>
      <c r="J325" s="10" t="s">
        <v>26</v>
      </c>
      <c r="K325" s="10" t="s">
        <v>68</v>
      </c>
      <c r="L325" s="11">
        <v>104229780</v>
      </c>
      <c r="M325" s="10" t="s">
        <v>28</v>
      </c>
      <c r="N325" s="10" t="s">
        <v>28</v>
      </c>
      <c r="O325" s="11"/>
      <c r="P325" s="10" t="s">
        <v>28</v>
      </c>
      <c r="Q325" s="10" t="s">
        <v>28</v>
      </c>
      <c r="R325" s="10" t="s">
        <v>28</v>
      </c>
      <c r="S325" s="10" t="s">
        <v>28</v>
      </c>
      <c r="T325" s="12">
        <v>41170</v>
      </c>
      <c r="U325" s="4">
        <v>38.5</v>
      </c>
      <c r="V325" s="10" t="s">
        <v>124</v>
      </c>
      <c r="W325" s="13" t="s">
        <v>903</v>
      </c>
      <c r="X325" s="17">
        <f t="shared" si="5"/>
        <v>2.437258987134546E-5</v>
      </c>
    </row>
    <row r="326" spans="1:24">
      <c r="A326" s="1">
        <v>47</v>
      </c>
      <c r="B326" s="6" t="s">
        <v>23</v>
      </c>
      <c r="C326" s="6" t="s">
        <v>24</v>
      </c>
      <c r="D326" s="7">
        <v>190000010889</v>
      </c>
      <c r="E326" s="6" t="s">
        <v>25</v>
      </c>
      <c r="F326" s="2">
        <v>58475</v>
      </c>
      <c r="G326" s="6" t="s">
        <v>34</v>
      </c>
      <c r="H326" s="6" t="s">
        <v>32</v>
      </c>
      <c r="I326" s="2">
        <v>43</v>
      </c>
      <c r="J326" s="6" t="s">
        <v>26</v>
      </c>
      <c r="K326" s="6" t="s">
        <v>68</v>
      </c>
      <c r="L326" s="7">
        <v>104229780</v>
      </c>
      <c r="M326" s="6" t="s">
        <v>28</v>
      </c>
      <c r="N326" s="6" t="s">
        <v>28</v>
      </c>
      <c r="O326" s="7"/>
      <c r="P326" s="6" t="s">
        <v>28</v>
      </c>
      <c r="Q326" s="6" t="s">
        <v>28</v>
      </c>
      <c r="R326" s="6" t="s">
        <v>28</v>
      </c>
      <c r="S326" s="6" t="s">
        <v>28</v>
      </c>
      <c r="T326" s="8">
        <v>41179</v>
      </c>
      <c r="U326" s="2">
        <v>18.97</v>
      </c>
      <c r="V326" s="6" t="s">
        <v>124</v>
      </c>
      <c r="W326" s="9" t="s">
        <v>903</v>
      </c>
      <c r="X326" s="17">
        <f t="shared" si="5"/>
        <v>1.2009039736608399E-5</v>
      </c>
    </row>
    <row r="327" spans="1:24">
      <c r="A327" s="3">
        <v>47</v>
      </c>
      <c r="B327" s="10" t="s">
        <v>23</v>
      </c>
      <c r="C327" s="10" t="s">
        <v>24</v>
      </c>
      <c r="D327" s="11">
        <v>190000010889</v>
      </c>
      <c r="E327" s="10" t="s">
        <v>25</v>
      </c>
      <c r="F327" s="4">
        <v>58475</v>
      </c>
      <c r="G327" s="10" t="s">
        <v>34</v>
      </c>
      <c r="H327" s="10" t="s">
        <v>32</v>
      </c>
      <c r="I327" s="4">
        <v>43</v>
      </c>
      <c r="J327" s="10" t="s">
        <v>26</v>
      </c>
      <c r="K327" s="10" t="s">
        <v>68</v>
      </c>
      <c r="L327" s="11">
        <v>104229780</v>
      </c>
      <c r="M327" s="10" t="s">
        <v>28</v>
      </c>
      <c r="N327" s="10" t="s">
        <v>28</v>
      </c>
      <c r="O327" s="11"/>
      <c r="P327" s="10" t="s">
        <v>28</v>
      </c>
      <c r="Q327" s="10" t="s">
        <v>28</v>
      </c>
      <c r="R327" s="10" t="s">
        <v>28</v>
      </c>
      <c r="S327" s="10" t="s">
        <v>28</v>
      </c>
      <c r="T327" s="12">
        <v>41180</v>
      </c>
      <c r="U327" s="4">
        <v>120</v>
      </c>
      <c r="V327" s="10" t="s">
        <v>124</v>
      </c>
      <c r="W327" s="13" t="s">
        <v>903</v>
      </c>
      <c r="X327" s="17">
        <f t="shared" si="5"/>
        <v>7.5966513884713127E-5</v>
      </c>
    </row>
    <row r="328" spans="1:24">
      <c r="A328" s="1">
        <v>47</v>
      </c>
      <c r="B328" s="6" t="s">
        <v>23</v>
      </c>
      <c r="C328" s="6" t="s">
        <v>24</v>
      </c>
      <c r="D328" s="7">
        <v>190000010889</v>
      </c>
      <c r="E328" s="6" t="s">
        <v>25</v>
      </c>
      <c r="F328" s="2">
        <v>58475</v>
      </c>
      <c r="G328" s="6" t="s">
        <v>34</v>
      </c>
      <c r="H328" s="6" t="s">
        <v>32</v>
      </c>
      <c r="I328" s="2">
        <v>43</v>
      </c>
      <c r="J328" s="6" t="s">
        <v>26</v>
      </c>
      <c r="K328" s="6" t="s">
        <v>68</v>
      </c>
      <c r="L328" s="7">
        <v>104229780</v>
      </c>
      <c r="M328" s="6" t="s">
        <v>28</v>
      </c>
      <c r="N328" s="6" t="s">
        <v>28</v>
      </c>
      <c r="O328" s="7"/>
      <c r="P328" s="6" t="s">
        <v>28</v>
      </c>
      <c r="Q328" s="6" t="s">
        <v>28</v>
      </c>
      <c r="R328" s="6" t="s">
        <v>28</v>
      </c>
      <c r="S328" s="6" t="s">
        <v>28</v>
      </c>
      <c r="T328" s="8">
        <v>41190</v>
      </c>
      <c r="U328" s="2">
        <v>63.25</v>
      </c>
      <c r="V328" s="6" t="s">
        <v>124</v>
      </c>
      <c r="W328" s="9" t="s">
        <v>903</v>
      </c>
      <c r="X328" s="17">
        <f t="shared" si="5"/>
        <v>4.0040683360067544E-5</v>
      </c>
    </row>
    <row r="329" spans="1:24">
      <c r="A329" s="3">
        <v>47</v>
      </c>
      <c r="B329" s="10" t="s">
        <v>23</v>
      </c>
      <c r="C329" s="10" t="s">
        <v>24</v>
      </c>
      <c r="D329" s="11">
        <v>190000010889</v>
      </c>
      <c r="E329" s="10" t="s">
        <v>25</v>
      </c>
      <c r="F329" s="4">
        <v>58475</v>
      </c>
      <c r="G329" s="10" t="s">
        <v>34</v>
      </c>
      <c r="H329" s="10" t="s">
        <v>32</v>
      </c>
      <c r="I329" s="4">
        <v>43</v>
      </c>
      <c r="J329" s="10" t="s">
        <v>26</v>
      </c>
      <c r="K329" s="10" t="s">
        <v>68</v>
      </c>
      <c r="L329" s="11">
        <v>104229780</v>
      </c>
      <c r="M329" s="10" t="s">
        <v>28</v>
      </c>
      <c r="N329" s="10" t="s">
        <v>28</v>
      </c>
      <c r="O329" s="11"/>
      <c r="P329" s="10" t="s">
        <v>28</v>
      </c>
      <c r="Q329" s="10" t="s">
        <v>28</v>
      </c>
      <c r="R329" s="10" t="s">
        <v>28</v>
      </c>
      <c r="S329" s="10" t="s">
        <v>28</v>
      </c>
      <c r="T329" s="12">
        <v>41197</v>
      </c>
      <c r="U329" s="4">
        <v>38.5</v>
      </c>
      <c r="V329" s="10" t="s">
        <v>124</v>
      </c>
      <c r="W329" s="13" t="s">
        <v>903</v>
      </c>
      <c r="X329" s="17">
        <f t="shared" si="5"/>
        <v>2.437258987134546E-5</v>
      </c>
    </row>
    <row r="330" spans="1:24">
      <c r="A330" s="1">
        <v>47</v>
      </c>
      <c r="B330" s="6" t="s">
        <v>23</v>
      </c>
      <c r="C330" s="6" t="s">
        <v>24</v>
      </c>
      <c r="D330" s="7">
        <v>190000010889</v>
      </c>
      <c r="E330" s="6" t="s">
        <v>25</v>
      </c>
      <c r="F330" s="2">
        <v>58475</v>
      </c>
      <c r="G330" s="6" t="s">
        <v>34</v>
      </c>
      <c r="H330" s="6" t="s">
        <v>32</v>
      </c>
      <c r="I330" s="2">
        <v>43</v>
      </c>
      <c r="J330" s="6" t="s">
        <v>26</v>
      </c>
      <c r="K330" s="6" t="s">
        <v>68</v>
      </c>
      <c r="L330" s="7">
        <v>104229780</v>
      </c>
      <c r="M330" s="6" t="s">
        <v>28</v>
      </c>
      <c r="N330" s="6" t="s">
        <v>28</v>
      </c>
      <c r="O330" s="7"/>
      <c r="P330" s="6" t="s">
        <v>28</v>
      </c>
      <c r="Q330" s="6" t="s">
        <v>28</v>
      </c>
      <c r="R330" s="6" t="s">
        <v>28</v>
      </c>
      <c r="S330" s="6" t="s">
        <v>28</v>
      </c>
      <c r="T330" s="8">
        <v>41213</v>
      </c>
      <c r="U330" s="2">
        <v>55</v>
      </c>
      <c r="V330" s="6" t="s">
        <v>124</v>
      </c>
      <c r="W330" s="9" t="s">
        <v>442</v>
      </c>
      <c r="X330" s="17">
        <f t="shared" si="5"/>
        <v>3.4817985530493513E-5</v>
      </c>
    </row>
    <row r="331" spans="1:24">
      <c r="A331" s="3">
        <v>47</v>
      </c>
      <c r="B331" s="10" t="s">
        <v>23</v>
      </c>
      <c r="C331" s="10" t="s">
        <v>24</v>
      </c>
      <c r="D331" s="11">
        <v>190000010889</v>
      </c>
      <c r="E331" s="10" t="s">
        <v>25</v>
      </c>
      <c r="F331" s="4">
        <v>58475</v>
      </c>
      <c r="G331" s="10" t="s">
        <v>34</v>
      </c>
      <c r="H331" s="10" t="s">
        <v>32</v>
      </c>
      <c r="I331" s="4">
        <v>43</v>
      </c>
      <c r="J331" s="10" t="s">
        <v>26</v>
      </c>
      <c r="K331" s="10" t="s">
        <v>68</v>
      </c>
      <c r="L331" s="11">
        <v>104229780</v>
      </c>
      <c r="M331" s="10" t="s">
        <v>28</v>
      </c>
      <c r="N331" s="10" t="s">
        <v>28</v>
      </c>
      <c r="O331" s="11"/>
      <c r="P331" s="10" t="s">
        <v>28</v>
      </c>
      <c r="Q331" s="10" t="s">
        <v>28</v>
      </c>
      <c r="R331" s="10" t="s">
        <v>28</v>
      </c>
      <c r="S331" s="10" t="s">
        <v>28</v>
      </c>
      <c r="T331" s="12">
        <v>41216</v>
      </c>
      <c r="U331" s="4">
        <v>70.41</v>
      </c>
      <c r="V331" s="10" t="s">
        <v>124</v>
      </c>
      <c r="W331" s="13" t="s">
        <v>902</v>
      </c>
      <c r="X331" s="17">
        <f t="shared" si="5"/>
        <v>4.457335202185542E-5</v>
      </c>
    </row>
    <row r="332" spans="1:24">
      <c r="A332" s="1">
        <v>47</v>
      </c>
      <c r="B332" s="6" t="s">
        <v>23</v>
      </c>
      <c r="C332" s="6" t="s">
        <v>24</v>
      </c>
      <c r="D332" s="7">
        <v>190000010889</v>
      </c>
      <c r="E332" s="6" t="s">
        <v>25</v>
      </c>
      <c r="F332" s="2">
        <v>58475</v>
      </c>
      <c r="G332" s="6" t="s">
        <v>34</v>
      </c>
      <c r="H332" s="6" t="s">
        <v>32</v>
      </c>
      <c r="I332" s="2">
        <v>43</v>
      </c>
      <c r="J332" s="6" t="s">
        <v>26</v>
      </c>
      <c r="K332" s="6" t="s">
        <v>68</v>
      </c>
      <c r="L332" s="7">
        <v>104229780</v>
      </c>
      <c r="M332" s="6" t="s">
        <v>912</v>
      </c>
      <c r="N332" s="6" t="s">
        <v>28</v>
      </c>
      <c r="O332" s="7">
        <v>33456151772</v>
      </c>
      <c r="P332" s="6" t="s">
        <v>913</v>
      </c>
      <c r="Q332" s="6" t="s">
        <v>914</v>
      </c>
      <c r="R332" s="6" t="s">
        <v>28</v>
      </c>
      <c r="S332" s="6" t="s">
        <v>28</v>
      </c>
      <c r="T332" s="8">
        <v>41107</v>
      </c>
      <c r="U332" s="2">
        <v>800</v>
      </c>
      <c r="V332" s="6" t="s">
        <v>907</v>
      </c>
      <c r="W332" s="9" t="s">
        <v>915</v>
      </c>
      <c r="X332" s="17">
        <f t="shared" si="5"/>
        <v>5.064434258980875E-4</v>
      </c>
    </row>
    <row r="333" spans="1:24">
      <c r="A333" s="3">
        <v>47</v>
      </c>
      <c r="B333" s="10" t="s">
        <v>23</v>
      </c>
      <c r="C333" s="10" t="s">
        <v>24</v>
      </c>
      <c r="D333" s="11">
        <v>190000010889</v>
      </c>
      <c r="E333" s="10" t="s">
        <v>25</v>
      </c>
      <c r="F333" s="4">
        <v>58475</v>
      </c>
      <c r="G333" s="10" t="s">
        <v>34</v>
      </c>
      <c r="H333" s="10" t="s">
        <v>32</v>
      </c>
      <c r="I333" s="4">
        <v>43</v>
      </c>
      <c r="J333" s="10" t="s">
        <v>26</v>
      </c>
      <c r="K333" s="10" t="s">
        <v>68</v>
      </c>
      <c r="L333" s="11">
        <v>104229780</v>
      </c>
      <c r="M333" s="10" t="s">
        <v>916</v>
      </c>
      <c r="N333" s="10" t="s">
        <v>28</v>
      </c>
      <c r="O333" s="11">
        <v>33456151772</v>
      </c>
      <c r="P333" s="10" t="s">
        <v>913</v>
      </c>
      <c r="Q333" s="10" t="s">
        <v>914</v>
      </c>
      <c r="R333" s="10" t="s">
        <v>28</v>
      </c>
      <c r="S333" s="10" t="s">
        <v>28</v>
      </c>
      <c r="T333" s="12">
        <v>41151</v>
      </c>
      <c r="U333" s="4">
        <v>800</v>
      </c>
      <c r="V333" s="10" t="s">
        <v>907</v>
      </c>
      <c r="W333" s="13" t="s">
        <v>917</v>
      </c>
      <c r="X333" s="17">
        <f t="shared" si="5"/>
        <v>5.064434258980875E-4</v>
      </c>
    </row>
    <row r="334" spans="1:24">
      <c r="A334" s="1">
        <v>47</v>
      </c>
      <c r="B334" s="6" t="s">
        <v>23</v>
      </c>
      <c r="C334" s="6" t="s">
        <v>24</v>
      </c>
      <c r="D334" s="7">
        <v>190000010889</v>
      </c>
      <c r="E334" s="6" t="s">
        <v>25</v>
      </c>
      <c r="F334" s="2">
        <v>58475</v>
      </c>
      <c r="G334" s="6" t="s">
        <v>34</v>
      </c>
      <c r="H334" s="6" t="s">
        <v>32</v>
      </c>
      <c r="I334" s="2">
        <v>43</v>
      </c>
      <c r="J334" s="6" t="s">
        <v>26</v>
      </c>
      <c r="K334" s="6" t="s">
        <v>68</v>
      </c>
      <c r="L334" s="7">
        <v>104229780</v>
      </c>
      <c r="M334" s="6" t="s">
        <v>918</v>
      </c>
      <c r="N334" s="6" t="s">
        <v>28</v>
      </c>
      <c r="O334" s="7">
        <v>33456151772</v>
      </c>
      <c r="P334" s="6" t="s">
        <v>913</v>
      </c>
      <c r="Q334" s="6" t="s">
        <v>914</v>
      </c>
      <c r="R334" s="6" t="s">
        <v>28</v>
      </c>
      <c r="S334" s="6" t="s">
        <v>28</v>
      </c>
      <c r="T334" s="8">
        <v>41171</v>
      </c>
      <c r="U334" s="2">
        <v>800</v>
      </c>
      <c r="V334" s="6" t="s">
        <v>907</v>
      </c>
      <c r="W334" s="9" t="s">
        <v>919</v>
      </c>
      <c r="X334" s="17">
        <f t="shared" si="5"/>
        <v>5.064434258980875E-4</v>
      </c>
    </row>
    <row r="335" spans="1:24">
      <c r="A335" s="3">
        <v>47</v>
      </c>
      <c r="B335" s="10" t="s">
        <v>23</v>
      </c>
      <c r="C335" s="10" t="s">
        <v>24</v>
      </c>
      <c r="D335" s="11">
        <v>190000010889</v>
      </c>
      <c r="E335" s="10" t="s">
        <v>25</v>
      </c>
      <c r="F335" s="4">
        <v>58475</v>
      </c>
      <c r="G335" s="10" t="s">
        <v>34</v>
      </c>
      <c r="H335" s="10" t="s">
        <v>32</v>
      </c>
      <c r="I335" s="4">
        <v>43</v>
      </c>
      <c r="J335" s="10" t="s">
        <v>26</v>
      </c>
      <c r="K335" s="10" t="s">
        <v>68</v>
      </c>
      <c r="L335" s="11">
        <v>104229780</v>
      </c>
      <c r="M335" s="10" t="s">
        <v>921</v>
      </c>
      <c r="N335" s="10" t="s">
        <v>28</v>
      </c>
      <c r="O335" s="11">
        <v>3056514711</v>
      </c>
      <c r="P335" s="10" t="s">
        <v>302</v>
      </c>
      <c r="Q335" s="10" t="s">
        <v>303</v>
      </c>
      <c r="R335" s="10" t="s">
        <v>28</v>
      </c>
      <c r="S335" s="10" t="s">
        <v>28</v>
      </c>
      <c r="T335" s="12">
        <v>41107</v>
      </c>
      <c r="U335" s="4">
        <v>700</v>
      </c>
      <c r="V335" s="10" t="s">
        <v>907</v>
      </c>
      <c r="W335" s="13" t="s">
        <v>922</v>
      </c>
      <c r="X335" s="17">
        <f t="shared" si="5"/>
        <v>4.4313799766082653E-4</v>
      </c>
    </row>
    <row r="336" spans="1:24">
      <c r="A336" s="1">
        <v>47</v>
      </c>
      <c r="B336" s="6" t="s">
        <v>23</v>
      </c>
      <c r="C336" s="6" t="s">
        <v>24</v>
      </c>
      <c r="D336" s="7">
        <v>190000010889</v>
      </c>
      <c r="E336" s="6" t="s">
        <v>25</v>
      </c>
      <c r="F336" s="2">
        <v>58475</v>
      </c>
      <c r="G336" s="6" t="s">
        <v>34</v>
      </c>
      <c r="H336" s="6" t="s">
        <v>32</v>
      </c>
      <c r="I336" s="2">
        <v>43</v>
      </c>
      <c r="J336" s="6" t="s">
        <v>26</v>
      </c>
      <c r="K336" s="6" t="s">
        <v>68</v>
      </c>
      <c r="L336" s="7">
        <v>104229780</v>
      </c>
      <c r="M336" s="6" t="s">
        <v>923</v>
      </c>
      <c r="N336" s="6" t="s">
        <v>28</v>
      </c>
      <c r="O336" s="7">
        <v>3056514711</v>
      </c>
      <c r="P336" s="6" t="s">
        <v>302</v>
      </c>
      <c r="Q336" s="6" t="s">
        <v>303</v>
      </c>
      <c r="R336" s="6" t="s">
        <v>28</v>
      </c>
      <c r="S336" s="6" t="s">
        <v>28</v>
      </c>
      <c r="T336" s="8">
        <v>41151</v>
      </c>
      <c r="U336" s="2">
        <v>700</v>
      </c>
      <c r="V336" s="6" t="s">
        <v>907</v>
      </c>
      <c r="W336" s="9" t="s">
        <v>924</v>
      </c>
      <c r="X336" s="17">
        <f t="shared" si="5"/>
        <v>4.4313799766082653E-4</v>
      </c>
    </row>
    <row r="337" spans="1:24">
      <c r="A337" s="3">
        <v>47</v>
      </c>
      <c r="B337" s="10" t="s">
        <v>23</v>
      </c>
      <c r="C337" s="10" t="s">
        <v>24</v>
      </c>
      <c r="D337" s="11">
        <v>190000010889</v>
      </c>
      <c r="E337" s="10" t="s">
        <v>25</v>
      </c>
      <c r="F337" s="4">
        <v>58475</v>
      </c>
      <c r="G337" s="10" t="s">
        <v>34</v>
      </c>
      <c r="H337" s="10" t="s">
        <v>32</v>
      </c>
      <c r="I337" s="4">
        <v>43</v>
      </c>
      <c r="J337" s="10" t="s">
        <v>26</v>
      </c>
      <c r="K337" s="10" t="s">
        <v>68</v>
      </c>
      <c r="L337" s="11">
        <v>104229780</v>
      </c>
      <c r="M337" s="10" t="s">
        <v>925</v>
      </c>
      <c r="N337" s="10" t="s">
        <v>28</v>
      </c>
      <c r="O337" s="11">
        <v>3056514711</v>
      </c>
      <c r="P337" s="10" t="s">
        <v>302</v>
      </c>
      <c r="Q337" s="10" t="s">
        <v>303</v>
      </c>
      <c r="R337" s="10" t="s">
        <v>28</v>
      </c>
      <c r="S337" s="10" t="s">
        <v>28</v>
      </c>
      <c r="T337" s="12">
        <v>41171</v>
      </c>
      <c r="U337" s="4">
        <v>700</v>
      </c>
      <c r="V337" s="10" t="s">
        <v>907</v>
      </c>
      <c r="W337" s="13" t="s">
        <v>926</v>
      </c>
      <c r="X337" s="17">
        <f t="shared" si="5"/>
        <v>4.4313799766082653E-4</v>
      </c>
    </row>
    <row r="338" spans="1:24">
      <c r="A338" s="1">
        <v>47</v>
      </c>
      <c r="B338" s="6" t="s">
        <v>23</v>
      </c>
      <c r="C338" s="6" t="s">
        <v>24</v>
      </c>
      <c r="D338" s="7">
        <v>190000010889</v>
      </c>
      <c r="E338" s="6" t="s">
        <v>25</v>
      </c>
      <c r="F338" s="2">
        <v>58475</v>
      </c>
      <c r="G338" s="6" t="s">
        <v>34</v>
      </c>
      <c r="H338" s="6" t="s">
        <v>32</v>
      </c>
      <c r="I338" s="2">
        <v>43</v>
      </c>
      <c r="J338" s="6" t="s">
        <v>26</v>
      </c>
      <c r="K338" s="6" t="s">
        <v>68</v>
      </c>
      <c r="L338" s="7">
        <v>104229780</v>
      </c>
      <c r="M338" s="6" t="s">
        <v>927</v>
      </c>
      <c r="N338" s="6" t="s">
        <v>28</v>
      </c>
      <c r="O338" s="7">
        <v>36472050287</v>
      </c>
      <c r="P338" s="6" t="s">
        <v>928</v>
      </c>
      <c r="Q338" s="6" t="s">
        <v>928</v>
      </c>
      <c r="R338" s="6" t="s">
        <v>28</v>
      </c>
      <c r="S338" s="6" t="s">
        <v>28</v>
      </c>
      <c r="T338" s="8">
        <v>41122</v>
      </c>
      <c r="U338" s="2">
        <v>1500</v>
      </c>
      <c r="V338" s="6" t="s">
        <v>906</v>
      </c>
      <c r="W338" s="9" t="s">
        <v>929</v>
      </c>
      <c r="X338" s="17">
        <f t="shared" si="5"/>
        <v>9.4958142355891398E-4</v>
      </c>
    </row>
    <row r="339" spans="1:24">
      <c r="A339" s="3">
        <v>47</v>
      </c>
      <c r="B339" s="10" t="s">
        <v>23</v>
      </c>
      <c r="C339" s="10" t="s">
        <v>24</v>
      </c>
      <c r="D339" s="11">
        <v>190000010889</v>
      </c>
      <c r="E339" s="10" t="s">
        <v>25</v>
      </c>
      <c r="F339" s="4">
        <v>58475</v>
      </c>
      <c r="G339" s="10" t="s">
        <v>34</v>
      </c>
      <c r="H339" s="10" t="s">
        <v>32</v>
      </c>
      <c r="I339" s="4">
        <v>43</v>
      </c>
      <c r="J339" s="10" t="s">
        <v>26</v>
      </c>
      <c r="K339" s="10" t="s">
        <v>68</v>
      </c>
      <c r="L339" s="11">
        <v>104229780</v>
      </c>
      <c r="M339" s="10" t="s">
        <v>930</v>
      </c>
      <c r="N339" s="10" t="s">
        <v>28</v>
      </c>
      <c r="O339" s="11">
        <v>36472050287</v>
      </c>
      <c r="P339" s="10" t="s">
        <v>928</v>
      </c>
      <c r="Q339" s="10" t="s">
        <v>928</v>
      </c>
      <c r="R339" s="10" t="s">
        <v>28</v>
      </c>
      <c r="S339" s="10" t="s">
        <v>28</v>
      </c>
      <c r="T339" s="12">
        <v>41171</v>
      </c>
      <c r="U339" s="4">
        <v>1500</v>
      </c>
      <c r="V339" s="10" t="s">
        <v>906</v>
      </c>
      <c r="W339" s="13" t="s">
        <v>931</v>
      </c>
      <c r="X339" s="17">
        <f t="shared" si="5"/>
        <v>9.4958142355891398E-4</v>
      </c>
    </row>
    <row r="340" spans="1:24">
      <c r="A340" s="1">
        <v>47</v>
      </c>
      <c r="B340" s="6" t="s">
        <v>23</v>
      </c>
      <c r="C340" s="6" t="s">
        <v>24</v>
      </c>
      <c r="D340" s="7">
        <v>190000010889</v>
      </c>
      <c r="E340" s="6" t="s">
        <v>25</v>
      </c>
      <c r="F340" s="2">
        <v>58475</v>
      </c>
      <c r="G340" s="6" t="s">
        <v>34</v>
      </c>
      <c r="H340" s="6" t="s">
        <v>32</v>
      </c>
      <c r="I340" s="2">
        <v>43</v>
      </c>
      <c r="J340" s="6" t="s">
        <v>26</v>
      </c>
      <c r="K340" s="6" t="s">
        <v>68</v>
      </c>
      <c r="L340" s="7">
        <v>104229780</v>
      </c>
      <c r="M340" s="6" t="s">
        <v>932</v>
      </c>
      <c r="N340" s="6" t="s">
        <v>28</v>
      </c>
      <c r="O340" s="7">
        <v>87714051787</v>
      </c>
      <c r="P340" s="6" t="s">
        <v>339</v>
      </c>
      <c r="Q340" s="6" t="s">
        <v>339</v>
      </c>
      <c r="R340" s="6" t="s">
        <v>28</v>
      </c>
      <c r="S340" s="6" t="s">
        <v>28</v>
      </c>
      <c r="T340" s="8">
        <v>41122</v>
      </c>
      <c r="U340" s="2">
        <v>8000</v>
      </c>
      <c r="V340" s="6" t="s">
        <v>906</v>
      </c>
      <c r="W340" s="9" t="s">
        <v>933</v>
      </c>
      <c r="X340" s="17">
        <f t="shared" si="5"/>
        <v>5.0644342589808745E-3</v>
      </c>
    </row>
    <row r="341" spans="1:24">
      <c r="A341" s="3">
        <v>47</v>
      </c>
      <c r="B341" s="10" t="s">
        <v>23</v>
      </c>
      <c r="C341" s="10" t="s">
        <v>24</v>
      </c>
      <c r="D341" s="11">
        <v>190000010889</v>
      </c>
      <c r="E341" s="10" t="s">
        <v>25</v>
      </c>
      <c r="F341" s="4">
        <v>58475</v>
      </c>
      <c r="G341" s="10" t="s">
        <v>34</v>
      </c>
      <c r="H341" s="10" t="s">
        <v>32</v>
      </c>
      <c r="I341" s="4">
        <v>43</v>
      </c>
      <c r="J341" s="10" t="s">
        <v>26</v>
      </c>
      <c r="K341" s="10" t="s">
        <v>68</v>
      </c>
      <c r="L341" s="11">
        <v>104229780</v>
      </c>
      <c r="M341" s="10" t="s">
        <v>934</v>
      </c>
      <c r="N341" s="10" t="s">
        <v>28</v>
      </c>
      <c r="O341" s="11">
        <v>1741069000139</v>
      </c>
      <c r="P341" s="10" t="s">
        <v>935</v>
      </c>
      <c r="Q341" s="10" t="s">
        <v>431</v>
      </c>
      <c r="R341" s="10" t="s">
        <v>432</v>
      </c>
      <c r="S341" s="10" t="s">
        <v>433</v>
      </c>
      <c r="T341" s="12">
        <v>41187</v>
      </c>
      <c r="U341" s="4">
        <v>16000</v>
      </c>
      <c r="V341" s="10" t="s">
        <v>906</v>
      </c>
      <c r="W341" s="13" t="s">
        <v>936</v>
      </c>
      <c r="X341" s="17">
        <f t="shared" si="5"/>
        <v>1.0128868517961749E-2</v>
      </c>
    </row>
    <row r="342" spans="1:24">
      <c r="A342" s="1">
        <v>47</v>
      </c>
      <c r="B342" s="6" t="s">
        <v>23</v>
      </c>
      <c r="C342" s="6" t="s">
        <v>24</v>
      </c>
      <c r="D342" s="7">
        <v>190000010889</v>
      </c>
      <c r="E342" s="6" t="s">
        <v>25</v>
      </c>
      <c r="F342" s="2">
        <v>58475</v>
      </c>
      <c r="G342" s="6" t="s">
        <v>34</v>
      </c>
      <c r="H342" s="6" t="s">
        <v>32</v>
      </c>
      <c r="I342" s="2">
        <v>43</v>
      </c>
      <c r="J342" s="6" t="s">
        <v>26</v>
      </c>
      <c r="K342" s="6" t="s">
        <v>68</v>
      </c>
      <c r="L342" s="7">
        <v>104229780</v>
      </c>
      <c r="M342" s="6" t="s">
        <v>937</v>
      </c>
      <c r="N342" s="6" t="s">
        <v>28</v>
      </c>
      <c r="O342" s="7">
        <v>32150187000104</v>
      </c>
      <c r="P342" s="6" t="s">
        <v>938</v>
      </c>
      <c r="Q342" s="6" t="s">
        <v>939</v>
      </c>
      <c r="R342" s="6" t="s">
        <v>259</v>
      </c>
      <c r="S342" s="6" t="s">
        <v>260</v>
      </c>
      <c r="T342" s="8">
        <v>41107</v>
      </c>
      <c r="U342" s="2">
        <v>4000</v>
      </c>
      <c r="V342" s="6" t="s">
        <v>907</v>
      </c>
      <c r="W342" s="9" t="s">
        <v>940</v>
      </c>
      <c r="X342" s="17">
        <f t="shared" si="5"/>
        <v>2.5322171294904373E-3</v>
      </c>
    </row>
    <row r="343" spans="1:24">
      <c r="A343" s="3">
        <v>47</v>
      </c>
      <c r="B343" s="10" t="s">
        <v>23</v>
      </c>
      <c r="C343" s="10" t="s">
        <v>24</v>
      </c>
      <c r="D343" s="11">
        <v>190000010889</v>
      </c>
      <c r="E343" s="10" t="s">
        <v>25</v>
      </c>
      <c r="F343" s="4">
        <v>58475</v>
      </c>
      <c r="G343" s="10" t="s">
        <v>34</v>
      </c>
      <c r="H343" s="10" t="s">
        <v>32</v>
      </c>
      <c r="I343" s="4">
        <v>43</v>
      </c>
      <c r="J343" s="10" t="s">
        <v>26</v>
      </c>
      <c r="K343" s="10" t="s">
        <v>68</v>
      </c>
      <c r="L343" s="11">
        <v>104229780</v>
      </c>
      <c r="M343" s="10" t="s">
        <v>941</v>
      </c>
      <c r="N343" s="10" t="s">
        <v>28</v>
      </c>
      <c r="O343" s="11">
        <v>32150187000104</v>
      </c>
      <c r="P343" s="10" t="s">
        <v>938</v>
      </c>
      <c r="Q343" s="10" t="s">
        <v>939</v>
      </c>
      <c r="R343" s="10" t="s">
        <v>259</v>
      </c>
      <c r="S343" s="10" t="s">
        <v>260</v>
      </c>
      <c r="T343" s="12">
        <v>41151</v>
      </c>
      <c r="U343" s="4">
        <v>4000</v>
      </c>
      <c r="V343" s="10" t="s">
        <v>907</v>
      </c>
      <c r="W343" s="13" t="s">
        <v>942</v>
      </c>
      <c r="X343" s="17">
        <f t="shared" si="5"/>
        <v>2.5322171294904373E-3</v>
      </c>
    </row>
    <row r="344" spans="1:24">
      <c r="A344" s="1">
        <v>47</v>
      </c>
      <c r="B344" s="6" t="s">
        <v>23</v>
      </c>
      <c r="C344" s="6" t="s">
        <v>24</v>
      </c>
      <c r="D344" s="7">
        <v>190000010889</v>
      </c>
      <c r="E344" s="6" t="s">
        <v>25</v>
      </c>
      <c r="F344" s="2">
        <v>58475</v>
      </c>
      <c r="G344" s="6" t="s">
        <v>34</v>
      </c>
      <c r="H344" s="6" t="s">
        <v>32</v>
      </c>
      <c r="I344" s="2">
        <v>43</v>
      </c>
      <c r="J344" s="6" t="s">
        <v>26</v>
      </c>
      <c r="K344" s="6" t="s">
        <v>68</v>
      </c>
      <c r="L344" s="7">
        <v>104229780</v>
      </c>
      <c r="M344" s="6" t="s">
        <v>943</v>
      </c>
      <c r="N344" s="6" t="s">
        <v>28</v>
      </c>
      <c r="O344" s="7">
        <v>32150187000104</v>
      </c>
      <c r="P344" s="6" t="s">
        <v>938</v>
      </c>
      <c r="Q344" s="6" t="s">
        <v>939</v>
      </c>
      <c r="R344" s="6" t="s">
        <v>259</v>
      </c>
      <c r="S344" s="6" t="s">
        <v>260</v>
      </c>
      <c r="T344" s="8">
        <v>41171</v>
      </c>
      <c r="U344" s="2">
        <v>4000</v>
      </c>
      <c r="V344" s="6" t="s">
        <v>907</v>
      </c>
      <c r="W344" s="9" t="s">
        <v>944</v>
      </c>
      <c r="X344" s="17">
        <f t="shared" si="5"/>
        <v>2.5322171294904373E-3</v>
      </c>
    </row>
    <row r="345" spans="1:24">
      <c r="A345" s="3">
        <v>47</v>
      </c>
      <c r="B345" s="10" t="s">
        <v>23</v>
      </c>
      <c r="C345" s="10" t="s">
        <v>24</v>
      </c>
      <c r="D345" s="11">
        <v>190000010889</v>
      </c>
      <c r="E345" s="10" t="s">
        <v>25</v>
      </c>
      <c r="F345" s="4">
        <v>58475</v>
      </c>
      <c r="G345" s="10" t="s">
        <v>34</v>
      </c>
      <c r="H345" s="10" t="s">
        <v>32</v>
      </c>
      <c r="I345" s="4">
        <v>43</v>
      </c>
      <c r="J345" s="10" t="s">
        <v>26</v>
      </c>
      <c r="K345" s="10" t="s">
        <v>68</v>
      </c>
      <c r="L345" s="11">
        <v>104229780</v>
      </c>
      <c r="M345" s="10" t="s">
        <v>945</v>
      </c>
      <c r="N345" s="10" t="s">
        <v>28</v>
      </c>
      <c r="O345" s="11">
        <v>76231542734</v>
      </c>
      <c r="P345" s="10" t="s">
        <v>528</v>
      </c>
      <c r="Q345" s="10" t="s">
        <v>529</v>
      </c>
      <c r="R345" s="10" t="s">
        <v>28</v>
      </c>
      <c r="S345" s="10" t="s">
        <v>28</v>
      </c>
      <c r="T345" s="12">
        <v>41107</v>
      </c>
      <c r="U345" s="4">
        <v>1000</v>
      </c>
      <c r="V345" s="10" t="s">
        <v>907</v>
      </c>
      <c r="W345" s="13" t="s">
        <v>946</v>
      </c>
      <c r="X345" s="17">
        <f t="shared" si="5"/>
        <v>6.3305428237260932E-4</v>
      </c>
    </row>
    <row r="346" spans="1:24">
      <c r="A346" s="1">
        <v>47</v>
      </c>
      <c r="B346" s="6" t="s">
        <v>23</v>
      </c>
      <c r="C346" s="6" t="s">
        <v>24</v>
      </c>
      <c r="D346" s="7">
        <v>190000010889</v>
      </c>
      <c r="E346" s="6" t="s">
        <v>25</v>
      </c>
      <c r="F346" s="2">
        <v>58475</v>
      </c>
      <c r="G346" s="6" t="s">
        <v>34</v>
      </c>
      <c r="H346" s="6" t="s">
        <v>32</v>
      </c>
      <c r="I346" s="2">
        <v>43</v>
      </c>
      <c r="J346" s="6" t="s">
        <v>26</v>
      </c>
      <c r="K346" s="6" t="s">
        <v>68</v>
      </c>
      <c r="L346" s="7">
        <v>104229780</v>
      </c>
      <c r="M346" s="6" t="s">
        <v>947</v>
      </c>
      <c r="N346" s="6" t="s">
        <v>28</v>
      </c>
      <c r="O346" s="7">
        <v>76231542734</v>
      </c>
      <c r="P346" s="6" t="s">
        <v>528</v>
      </c>
      <c r="Q346" s="6" t="s">
        <v>529</v>
      </c>
      <c r="R346" s="6" t="s">
        <v>28</v>
      </c>
      <c r="S346" s="6" t="s">
        <v>28</v>
      </c>
      <c r="T346" s="8">
        <v>41151</v>
      </c>
      <c r="U346" s="2">
        <v>1000</v>
      </c>
      <c r="V346" s="6" t="s">
        <v>907</v>
      </c>
      <c r="W346" s="9" t="s">
        <v>948</v>
      </c>
      <c r="X346" s="17">
        <f t="shared" si="5"/>
        <v>6.3305428237260932E-4</v>
      </c>
    </row>
    <row r="347" spans="1:24">
      <c r="A347" s="3">
        <v>47</v>
      </c>
      <c r="B347" s="10" t="s">
        <v>23</v>
      </c>
      <c r="C347" s="10" t="s">
        <v>24</v>
      </c>
      <c r="D347" s="11">
        <v>190000010889</v>
      </c>
      <c r="E347" s="10" t="s">
        <v>25</v>
      </c>
      <c r="F347" s="4">
        <v>58475</v>
      </c>
      <c r="G347" s="10" t="s">
        <v>34</v>
      </c>
      <c r="H347" s="10" t="s">
        <v>32</v>
      </c>
      <c r="I347" s="4">
        <v>43</v>
      </c>
      <c r="J347" s="10" t="s">
        <v>26</v>
      </c>
      <c r="K347" s="10" t="s">
        <v>68</v>
      </c>
      <c r="L347" s="11">
        <v>104229780</v>
      </c>
      <c r="M347" s="10" t="s">
        <v>949</v>
      </c>
      <c r="N347" s="10" t="s">
        <v>28</v>
      </c>
      <c r="O347" s="11">
        <v>76231542734</v>
      </c>
      <c r="P347" s="10" t="s">
        <v>528</v>
      </c>
      <c r="Q347" s="10" t="s">
        <v>529</v>
      </c>
      <c r="R347" s="10" t="s">
        <v>28</v>
      </c>
      <c r="S347" s="10" t="s">
        <v>28</v>
      </c>
      <c r="T347" s="12">
        <v>41171</v>
      </c>
      <c r="U347" s="4">
        <v>1000</v>
      </c>
      <c r="V347" s="10" t="s">
        <v>907</v>
      </c>
      <c r="W347" s="13" t="s">
        <v>950</v>
      </c>
      <c r="X347" s="17">
        <f t="shared" si="5"/>
        <v>6.3305428237260932E-4</v>
      </c>
    </row>
    <row r="348" spans="1:24">
      <c r="A348" s="1">
        <v>47</v>
      </c>
      <c r="B348" s="6" t="s">
        <v>23</v>
      </c>
      <c r="C348" s="6" t="s">
        <v>24</v>
      </c>
      <c r="D348" s="7">
        <v>190000010889</v>
      </c>
      <c r="E348" s="6" t="s">
        <v>25</v>
      </c>
      <c r="F348" s="2">
        <v>58475</v>
      </c>
      <c r="G348" s="6" t="s">
        <v>34</v>
      </c>
      <c r="H348" s="6" t="s">
        <v>32</v>
      </c>
      <c r="I348" s="2">
        <v>43</v>
      </c>
      <c r="J348" s="6" t="s">
        <v>26</v>
      </c>
      <c r="K348" s="6" t="s">
        <v>68</v>
      </c>
      <c r="L348" s="7">
        <v>104229780</v>
      </c>
      <c r="M348" s="6" t="s">
        <v>951</v>
      </c>
      <c r="N348" s="6" t="s">
        <v>28</v>
      </c>
      <c r="O348" s="7">
        <v>28284941000113</v>
      </c>
      <c r="P348" s="6" t="s">
        <v>952</v>
      </c>
      <c r="Q348" s="6" t="s">
        <v>540</v>
      </c>
      <c r="R348" s="6" t="s">
        <v>94</v>
      </c>
      <c r="S348" s="6" t="s">
        <v>95</v>
      </c>
      <c r="T348" s="8">
        <v>41123</v>
      </c>
      <c r="U348" s="2">
        <v>23732.21</v>
      </c>
      <c r="V348" s="6" t="s">
        <v>909</v>
      </c>
      <c r="W348" s="9" t="s">
        <v>953</v>
      </c>
      <c r="X348" s="17">
        <f t="shared" si="5"/>
        <v>1.5023777170666063E-2</v>
      </c>
    </row>
    <row r="349" spans="1:24">
      <c r="A349" s="3">
        <v>47</v>
      </c>
      <c r="B349" s="10" t="s">
        <v>23</v>
      </c>
      <c r="C349" s="10" t="s">
        <v>24</v>
      </c>
      <c r="D349" s="11">
        <v>190000010889</v>
      </c>
      <c r="E349" s="10" t="s">
        <v>25</v>
      </c>
      <c r="F349" s="4">
        <v>58475</v>
      </c>
      <c r="G349" s="10" t="s">
        <v>34</v>
      </c>
      <c r="H349" s="10" t="s">
        <v>32</v>
      </c>
      <c r="I349" s="4">
        <v>43</v>
      </c>
      <c r="J349" s="10" t="s">
        <v>26</v>
      </c>
      <c r="K349" s="10" t="s">
        <v>68</v>
      </c>
      <c r="L349" s="11">
        <v>104229780</v>
      </c>
      <c r="M349" s="10" t="s">
        <v>954</v>
      </c>
      <c r="N349" s="10" t="s">
        <v>28</v>
      </c>
      <c r="O349" s="11">
        <v>28284941000113</v>
      </c>
      <c r="P349" s="10" t="s">
        <v>952</v>
      </c>
      <c r="Q349" s="10" t="s">
        <v>540</v>
      </c>
      <c r="R349" s="10" t="s">
        <v>94</v>
      </c>
      <c r="S349" s="10" t="s">
        <v>95</v>
      </c>
      <c r="T349" s="12">
        <v>41155</v>
      </c>
      <c r="U349" s="4">
        <v>86222.96</v>
      </c>
      <c r="V349" s="10" t="s">
        <v>909</v>
      </c>
      <c r="W349" s="13" t="s">
        <v>955</v>
      </c>
      <c r="X349" s="17">
        <f t="shared" si="5"/>
        <v>5.4583814066842207E-2</v>
      </c>
    </row>
    <row r="350" spans="1:24">
      <c r="A350" s="1">
        <v>47</v>
      </c>
      <c r="B350" s="6" t="s">
        <v>23</v>
      </c>
      <c r="C350" s="6" t="s">
        <v>24</v>
      </c>
      <c r="D350" s="7">
        <v>190000010889</v>
      </c>
      <c r="E350" s="6" t="s">
        <v>25</v>
      </c>
      <c r="F350" s="2">
        <v>58475</v>
      </c>
      <c r="G350" s="6" t="s">
        <v>34</v>
      </c>
      <c r="H350" s="6" t="s">
        <v>32</v>
      </c>
      <c r="I350" s="2">
        <v>43</v>
      </c>
      <c r="J350" s="6" t="s">
        <v>26</v>
      </c>
      <c r="K350" s="6" t="s">
        <v>68</v>
      </c>
      <c r="L350" s="7">
        <v>104229780</v>
      </c>
      <c r="M350" s="6" t="s">
        <v>956</v>
      </c>
      <c r="N350" s="6" t="s">
        <v>28</v>
      </c>
      <c r="O350" s="7">
        <v>28284941000113</v>
      </c>
      <c r="P350" s="6" t="s">
        <v>952</v>
      </c>
      <c r="Q350" s="6" t="s">
        <v>540</v>
      </c>
      <c r="R350" s="6" t="s">
        <v>94</v>
      </c>
      <c r="S350" s="6" t="s">
        <v>95</v>
      </c>
      <c r="T350" s="8">
        <v>41183</v>
      </c>
      <c r="U350" s="2">
        <v>86656.9</v>
      </c>
      <c r="V350" s="6" t="s">
        <v>909</v>
      </c>
      <c r="W350" s="9" t="s">
        <v>957</v>
      </c>
      <c r="X350" s="17">
        <f t="shared" si="5"/>
        <v>5.4858521642134971E-2</v>
      </c>
    </row>
    <row r="351" spans="1:24">
      <c r="A351" s="1">
        <v>47</v>
      </c>
      <c r="B351" s="6" t="s">
        <v>23</v>
      </c>
      <c r="C351" s="6" t="s">
        <v>24</v>
      </c>
      <c r="D351" s="7">
        <v>190000010889</v>
      </c>
      <c r="E351" s="6" t="s">
        <v>25</v>
      </c>
      <c r="F351" s="2">
        <v>58475</v>
      </c>
      <c r="G351" s="6" t="s">
        <v>34</v>
      </c>
      <c r="H351" s="6" t="s">
        <v>32</v>
      </c>
      <c r="I351" s="2">
        <v>43</v>
      </c>
      <c r="J351" s="6" t="s">
        <v>26</v>
      </c>
      <c r="K351" s="6" t="s">
        <v>68</v>
      </c>
      <c r="L351" s="7">
        <v>104229780</v>
      </c>
      <c r="M351" s="6" t="s">
        <v>983</v>
      </c>
      <c r="N351" s="6" t="s">
        <v>28</v>
      </c>
      <c r="O351" s="7">
        <v>35779768000190</v>
      </c>
      <c r="P351" s="6" t="s">
        <v>984</v>
      </c>
      <c r="Q351" s="6" t="s">
        <v>985</v>
      </c>
      <c r="R351" s="6" t="s">
        <v>243</v>
      </c>
      <c r="S351" s="6" t="s">
        <v>244</v>
      </c>
      <c r="T351" s="8">
        <v>41107</v>
      </c>
      <c r="U351" s="2">
        <v>6500</v>
      </c>
      <c r="V351" s="6" t="s">
        <v>906</v>
      </c>
      <c r="W351" s="9" t="s">
        <v>986</v>
      </c>
      <c r="X351" s="17">
        <f t="shared" si="5"/>
        <v>4.1148528354219603E-3</v>
      </c>
    </row>
    <row r="352" spans="1:24">
      <c r="A352" s="3">
        <v>47</v>
      </c>
      <c r="B352" s="10" t="s">
        <v>23</v>
      </c>
      <c r="C352" s="10" t="s">
        <v>24</v>
      </c>
      <c r="D352" s="11">
        <v>190000010889</v>
      </c>
      <c r="E352" s="10" t="s">
        <v>25</v>
      </c>
      <c r="F352" s="4">
        <v>58475</v>
      </c>
      <c r="G352" s="10" t="s">
        <v>34</v>
      </c>
      <c r="H352" s="10" t="s">
        <v>32</v>
      </c>
      <c r="I352" s="4">
        <v>43</v>
      </c>
      <c r="J352" s="10" t="s">
        <v>26</v>
      </c>
      <c r="K352" s="10" t="s">
        <v>68</v>
      </c>
      <c r="L352" s="11">
        <v>104229780</v>
      </c>
      <c r="M352" s="10" t="s">
        <v>987</v>
      </c>
      <c r="N352" s="10" t="s">
        <v>28</v>
      </c>
      <c r="O352" s="11">
        <v>35779768000190</v>
      </c>
      <c r="P352" s="10" t="s">
        <v>984</v>
      </c>
      <c r="Q352" s="10" t="s">
        <v>985</v>
      </c>
      <c r="R352" s="10" t="s">
        <v>243</v>
      </c>
      <c r="S352" s="10" t="s">
        <v>244</v>
      </c>
      <c r="T352" s="12">
        <v>41171</v>
      </c>
      <c r="U352" s="4">
        <v>6500</v>
      </c>
      <c r="V352" s="10" t="s">
        <v>906</v>
      </c>
      <c r="W352" s="13" t="s">
        <v>986</v>
      </c>
      <c r="X352" s="17">
        <f t="shared" si="5"/>
        <v>4.1148528354219603E-3</v>
      </c>
    </row>
    <row r="353" spans="1:24">
      <c r="A353" s="3">
        <v>47</v>
      </c>
      <c r="B353" s="10" t="s">
        <v>23</v>
      </c>
      <c r="C353" s="10" t="s">
        <v>24</v>
      </c>
      <c r="D353" s="11">
        <v>190000010889</v>
      </c>
      <c r="E353" s="10" t="s">
        <v>25</v>
      </c>
      <c r="F353" s="4">
        <v>58475</v>
      </c>
      <c r="G353" s="10" t="s">
        <v>34</v>
      </c>
      <c r="H353" s="10" t="s">
        <v>32</v>
      </c>
      <c r="I353" s="4">
        <v>43</v>
      </c>
      <c r="J353" s="10" t="s">
        <v>26</v>
      </c>
      <c r="K353" s="10" t="s">
        <v>68</v>
      </c>
      <c r="L353" s="11">
        <v>104229780</v>
      </c>
      <c r="M353" s="10" t="s">
        <v>1034</v>
      </c>
      <c r="N353" s="10" t="s">
        <v>28</v>
      </c>
      <c r="O353" s="11">
        <v>46120998772</v>
      </c>
      <c r="P353" s="10" t="s">
        <v>1035</v>
      </c>
      <c r="Q353" s="10" t="s">
        <v>1036</v>
      </c>
      <c r="R353" s="10" t="s">
        <v>28</v>
      </c>
      <c r="S353" s="10" t="s">
        <v>28</v>
      </c>
      <c r="T353" s="12">
        <v>41107</v>
      </c>
      <c r="U353" s="4">
        <v>1000</v>
      </c>
      <c r="V353" s="10" t="s">
        <v>907</v>
      </c>
      <c r="W353" s="13" t="s">
        <v>1037</v>
      </c>
      <c r="X353" s="17">
        <f t="shared" si="5"/>
        <v>6.3305428237260932E-4</v>
      </c>
    </row>
    <row r="354" spans="1:24">
      <c r="A354" s="1">
        <v>47</v>
      </c>
      <c r="B354" s="6" t="s">
        <v>23</v>
      </c>
      <c r="C354" s="6" t="s">
        <v>24</v>
      </c>
      <c r="D354" s="7">
        <v>190000010889</v>
      </c>
      <c r="E354" s="6" t="s">
        <v>25</v>
      </c>
      <c r="F354" s="2">
        <v>58475</v>
      </c>
      <c r="G354" s="6" t="s">
        <v>34</v>
      </c>
      <c r="H354" s="6" t="s">
        <v>32</v>
      </c>
      <c r="I354" s="2">
        <v>43</v>
      </c>
      <c r="J354" s="6" t="s">
        <v>26</v>
      </c>
      <c r="K354" s="6" t="s">
        <v>68</v>
      </c>
      <c r="L354" s="7">
        <v>104229780</v>
      </c>
      <c r="M354" s="6" t="s">
        <v>1038</v>
      </c>
      <c r="N354" s="6" t="s">
        <v>28</v>
      </c>
      <c r="O354" s="7">
        <v>46120998772</v>
      </c>
      <c r="P354" s="6" t="s">
        <v>1035</v>
      </c>
      <c r="Q354" s="6" t="s">
        <v>1036</v>
      </c>
      <c r="R354" s="6" t="s">
        <v>28</v>
      </c>
      <c r="S354" s="6" t="s">
        <v>28</v>
      </c>
      <c r="T354" s="8">
        <v>41151</v>
      </c>
      <c r="U354" s="2">
        <v>1000</v>
      </c>
      <c r="V354" s="6" t="s">
        <v>907</v>
      </c>
      <c r="W354" s="9" t="s">
        <v>1039</v>
      </c>
      <c r="X354" s="17">
        <f t="shared" si="5"/>
        <v>6.3305428237260932E-4</v>
      </c>
    </row>
    <row r="355" spans="1:24">
      <c r="A355" s="3">
        <v>47</v>
      </c>
      <c r="B355" s="10" t="s">
        <v>23</v>
      </c>
      <c r="C355" s="10" t="s">
        <v>24</v>
      </c>
      <c r="D355" s="11">
        <v>190000010889</v>
      </c>
      <c r="E355" s="10" t="s">
        <v>25</v>
      </c>
      <c r="F355" s="4">
        <v>58475</v>
      </c>
      <c r="G355" s="10" t="s">
        <v>34</v>
      </c>
      <c r="H355" s="10" t="s">
        <v>32</v>
      </c>
      <c r="I355" s="4">
        <v>43</v>
      </c>
      <c r="J355" s="10" t="s">
        <v>26</v>
      </c>
      <c r="K355" s="10" t="s">
        <v>68</v>
      </c>
      <c r="L355" s="11">
        <v>104229780</v>
      </c>
      <c r="M355" s="10" t="s">
        <v>1040</v>
      </c>
      <c r="N355" s="10" t="s">
        <v>28</v>
      </c>
      <c r="O355" s="11">
        <v>46120998772</v>
      </c>
      <c r="P355" s="10" t="s">
        <v>1035</v>
      </c>
      <c r="Q355" s="10" t="s">
        <v>1036</v>
      </c>
      <c r="R355" s="10" t="s">
        <v>28</v>
      </c>
      <c r="S355" s="10" t="s">
        <v>28</v>
      </c>
      <c r="T355" s="12">
        <v>41171</v>
      </c>
      <c r="U355" s="4">
        <v>1000</v>
      </c>
      <c r="V355" s="10" t="s">
        <v>907</v>
      </c>
      <c r="W355" s="13" t="s">
        <v>1041</v>
      </c>
      <c r="X355" s="17">
        <f t="shared" si="5"/>
        <v>6.3305428237260932E-4</v>
      </c>
    </row>
    <row r="356" spans="1:24">
      <c r="A356" s="1">
        <v>47</v>
      </c>
      <c r="B356" s="6" t="s">
        <v>23</v>
      </c>
      <c r="C356" s="6" t="s">
        <v>24</v>
      </c>
      <c r="D356" s="7">
        <v>190000010889</v>
      </c>
      <c r="E356" s="6" t="s">
        <v>25</v>
      </c>
      <c r="F356" s="2">
        <v>58475</v>
      </c>
      <c r="G356" s="6" t="s">
        <v>34</v>
      </c>
      <c r="H356" s="6" t="s">
        <v>32</v>
      </c>
      <c r="I356" s="2">
        <v>43</v>
      </c>
      <c r="J356" s="6" t="s">
        <v>26</v>
      </c>
      <c r="K356" s="6" t="s">
        <v>68</v>
      </c>
      <c r="L356" s="7">
        <v>104229780</v>
      </c>
      <c r="M356" s="6" t="s">
        <v>1042</v>
      </c>
      <c r="N356" s="6" t="s">
        <v>28</v>
      </c>
      <c r="O356" s="7">
        <v>3408310734</v>
      </c>
      <c r="P356" s="6" t="s">
        <v>1043</v>
      </c>
      <c r="Q356" s="6" t="s">
        <v>1044</v>
      </c>
      <c r="R356" s="6" t="s">
        <v>28</v>
      </c>
      <c r="S356" s="6" t="s">
        <v>28</v>
      </c>
      <c r="T356" s="8">
        <v>41107</v>
      </c>
      <c r="U356" s="2">
        <v>4000</v>
      </c>
      <c r="V356" s="6" t="s">
        <v>907</v>
      </c>
      <c r="W356" s="9" t="s">
        <v>1045</v>
      </c>
      <c r="X356" s="17">
        <f t="shared" si="5"/>
        <v>2.5322171294904373E-3</v>
      </c>
    </row>
    <row r="357" spans="1:24">
      <c r="A357" s="3">
        <v>47</v>
      </c>
      <c r="B357" s="10" t="s">
        <v>23</v>
      </c>
      <c r="C357" s="10" t="s">
        <v>24</v>
      </c>
      <c r="D357" s="11">
        <v>190000010889</v>
      </c>
      <c r="E357" s="10" t="s">
        <v>25</v>
      </c>
      <c r="F357" s="4">
        <v>58475</v>
      </c>
      <c r="G357" s="10" t="s">
        <v>34</v>
      </c>
      <c r="H357" s="10" t="s">
        <v>32</v>
      </c>
      <c r="I357" s="4">
        <v>43</v>
      </c>
      <c r="J357" s="10" t="s">
        <v>26</v>
      </c>
      <c r="K357" s="10" t="s">
        <v>68</v>
      </c>
      <c r="L357" s="11">
        <v>104229780</v>
      </c>
      <c r="M357" s="10" t="s">
        <v>1046</v>
      </c>
      <c r="N357" s="10" t="s">
        <v>28</v>
      </c>
      <c r="O357" s="11">
        <v>3408310734</v>
      </c>
      <c r="P357" s="10" t="s">
        <v>1043</v>
      </c>
      <c r="Q357" s="10" t="s">
        <v>1044</v>
      </c>
      <c r="R357" s="10" t="s">
        <v>28</v>
      </c>
      <c r="S357" s="10" t="s">
        <v>28</v>
      </c>
      <c r="T357" s="12">
        <v>41151</v>
      </c>
      <c r="U357" s="4">
        <v>4000</v>
      </c>
      <c r="V357" s="10" t="s">
        <v>907</v>
      </c>
      <c r="W357" s="13" t="s">
        <v>1047</v>
      </c>
      <c r="X357" s="17">
        <f t="shared" si="5"/>
        <v>2.5322171294904373E-3</v>
      </c>
    </row>
    <row r="358" spans="1:24">
      <c r="A358" s="1">
        <v>47</v>
      </c>
      <c r="B358" s="6" t="s">
        <v>23</v>
      </c>
      <c r="C358" s="6" t="s">
        <v>24</v>
      </c>
      <c r="D358" s="7">
        <v>190000010889</v>
      </c>
      <c r="E358" s="6" t="s">
        <v>25</v>
      </c>
      <c r="F358" s="2">
        <v>58475</v>
      </c>
      <c r="G358" s="6" t="s">
        <v>34</v>
      </c>
      <c r="H358" s="6" t="s">
        <v>32</v>
      </c>
      <c r="I358" s="2">
        <v>43</v>
      </c>
      <c r="J358" s="6" t="s">
        <v>26</v>
      </c>
      <c r="K358" s="6" t="s">
        <v>68</v>
      </c>
      <c r="L358" s="7">
        <v>104229780</v>
      </c>
      <c r="M358" s="6" t="s">
        <v>1048</v>
      </c>
      <c r="N358" s="6" t="s">
        <v>28</v>
      </c>
      <c r="O358" s="7">
        <v>3408310734</v>
      </c>
      <c r="P358" s="6" t="s">
        <v>1043</v>
      </c>
      <c r="Q358" s="6" t="s">
        <v>1044</v>
      </c>
      <c r="R358" s="6" t="s">
        <v>28</v>
      </c>
      <c r="S358" s="6" t="s">
        <v>28</v>
      </c>
      <c r="T358" s="8">
        <v>41171</v>
      </c>
      <c r="U358" s="2">
        <v>4000</v>
      </c>
      <c r="V358" s="6" t="s">
        <v>907</v>
      </c>
      <c r="W358" s="9" t="s">
        <v>1049</v>
      </c>
      <c r="X358" s="17">
        <f t="shared" si="5"/>
        <v>2.5322171294904373E-3</v>
      </c>
    </row>
    <row r="359" spans="1:24">
      <c r="A359" s="3">
        <v>47</v>
      </c>
      <c r="B359" s="10" t="s">
        <v>23</v>
      </c>
      <c r="C359" s="10" t="s">
        <v>24</v>
      </c>
      <c r="D359" s="11">
        <v>190000010889</v>
      </c>
      <c r="E359" s="10" t="s">
        <v>25</v>
      </c>
      <c r="F359" s="4">
        <v>58475</v>
      </c>
      <c r="G359" s="10" t="s">
        <v>34</v>
      </c>
      <c r="H359" s="10" t="s">
        <v>32</v>
      </c>
      <c r="I359" s="4">
        <v>43</v>
      </c>
      <c r="J359" s="10" t="s">
        <v>26</v>
      </c>
      <c r="K359" s="10" t="s">
        <v>68</v>
      </c>
      <c r="L359" s="11">
        <v>104229780</v>
      </c>
      <c r="M359" s="10" t="s">
        <v>1050</v>
      </c>
      <c r="N359" s="10" t="s">
        <v>28</v>
      </c>
      <c r="O359" s="11">
        <v>4809615000114</v>
      </c>
      <c r="P359" s="10" t="s">
        <v>1051</v>
      </c>
      <c r="Q359" s="10" t="s">
        <v>660</v>
      </c>
      <c r="R359" s="10" t="s">
        <v>228</v>
      </c>
      <c r="S359" s="10" t="s">
        <v>229</v>
      </c>
      <c r="T359" s="12">
        <v>41107</v>
      </c>
      <c r="U359" s="4">
        <v>1500</v>
      </c>
      <c r="V359" s="10" t="s">
        <v>907</v>
      </c>
      <c r="W359" s="13" t="s">
        <v>1052</v>
      </c>
      <c r="X359" s="17">
        <f t="shared" si="5"/>
        <v>9.4958142355891398E-4</v>
      </c>
    </row>
    <row r="360" spans="1:24">
      <c r="A360" s="1">
        <v>47</v>
      </c>
      <c r="B360" s="6" t="s">
        <v>23</v>
      </c>
      <c r="C360" s="6" t="s">
        <v>24</v>
      </c>
      <c r="D360" s="7">
        <v>190000010889</v>
      </c>
      <c r="E360" s="6" t="s">
        <v>25</v>
      </c>
      <c r="F360" s="2">
        <v>58475</v>
      </c>
      <c r="G360" s="6" t="s">
        <v>34</v>
      </c>
      <c r="H360" s="6" t="s">
        <v>32</v>
      </c>
      <c r="I360" s="2">
        <v>43</v>
      </c>
      <c r="J360" s="6" t="s">
        <v>26</v>
      </c>
      <c r="K360" s="6" t="s">
        <v>68</v>
      </c>
      <c r="L360" s="7">
        <v>104229780</v>
      </c>
      <c r="M360" s="6" t="s">
        <v>1053</v>
      </c>
      <c r="N360" s="6" t="s">
        <v>28</v>
      </c>
      <c r="O360" s="7">
        <v>4809615000114</v>
      </c>
      <c r="P360" s="6" t="s">
        <v>1051</v>
      </c>
      <c r="Q360" s="6" t="s">
        <v>660</v>
      </c>
      <c r="R360" s="6" t="s">
        <v>228</v>
      </c>
      <c r="S360" s="6" t="s">
        <v>229</v>
      </c>
      <c r="T360" s="8">
        <v>41151</v>
      </c>
      <c r="U360" s="2">
        <v>1500</v>
      </c>
      <c r="V360" s="6" t="s">
        <v>907</v>
      </c>
      <c r="W360" s="9" t="s">
        <v>1054</v>
      </c>
      <c r="X360" s="17">
        <f t="shared" si="5"/>
        <v>9.4958142355891398E-4</v>
      </c>
    </row>
    <row r="361" spans="1:24">
      <c r="A361" s="3">
        <v>47</v>
      </c>
      <c r="B361" s="10" t="s">
        <v>23</v>
      </c>
      <c r="C361" s="10" t="s">
        <v>24</v>
      </c>
      <c r="D361" s="11">
        <v>190000010889</v>
      </c>
      <c r="E361" s="10" t="s">
        <v>25</v>
      </c>
      <c r="F361" s="4">
        <v>58475</v>
      </c>
      <c r="G361" s="10" t="s">
        <v>34</v>
      </c>
      <c r="H361" s="10" t="s">
        <v>32</v>
      </c>
      <c r="I361" s="4">
        <v>43</v>
      </c>
      <c r="J361" s="10" t="s">
        <v>26</v>
      </c>
      <c r="K361" s="10" t="s">
        <v>68</v>
      </c>
      <c r="L361" s="11">
        <v>104229780</v>
      </c>
      <c r="M361" s="10" t="s">
        <v>1055</v>
      </c>
      <c r="N361" s="10" t="s">
        <v>28</v>
      </c>
      <c r="O361" s="11">
        <v>4809615000114</v>
      </c>
      <c r="P361" s="10" t="s">
        <v>1051</v>
      </c>
      <c r="Q361" s="10" t="s">
        <v>660</v>
      </c>
      <c r="R361" s="10" t="s">
        <v>228</v>
      </c>
      <c r="S361" s="10" t="s">
        <v>229</v>
      </c>
      <c r="T361" s="12">
        <v>41171</v>
      </c>
      <c r="U361" s="4">
        <v>1500</v>
      </c>
      <c r="V361" s="10" t="s">
        <v>907</v>
      </c>
      <c r="W361" s="13" t="s">
        <v>1056</v>
      </c>
      <c r="X361" s="17">
        <f t="shared" ref="X361:X378" si="6">U361/Y$2</f>
        <v>9.4958142355891398E-4</v>
      </c>
    </row>
    <row r="362" spans="1:24">
      <c r="A362" s="3">
        <v>47</v>
      </c>
      <c r="B362" s="10" t="s">
        <v>23</v>
      </c>
      <c r="C362" s="10" t="s">
        <v>24</v>
      </c>
      <c r="D362" s="11">
        <v>190000010889</v>
      </c>
      <c r="E362" s="10" t="s">
        <v>25</v>
      </c>
      <c r="F362" s="4">
        <v>58475</v>
      </c>
      <c r="G362" s="10" t="s">
        <v>34</v>
      </c>
      <c r="H362" s="10" t="s">
        <v>32</v>
      </c>
      <c r="I362" s="4">
        <v>43</v>
      </c>
      <c r="J362" s="10" t="s">
        <v>26</v>
      </c>
      <c r="K362" s="10" t="s">
        <v>68</v>
      </c>
      <c r="L362" s="11">
        <v>104229780</v>
      </c>
      <c r="M362" s="10" t="s">
        <v>1072</v>
      </c>
      <c r="N362" s="10" t="s">
        <v>28</v>
      </c>
      <c r="O362" s="11">
        <v>8578656253</v>
      </c>
      <c r="P362" s="10" t="s">
        <v>1073</v>
      </c>
      <c r="Q362" s="10" t="s">
        <v>1074</v>
      </c>
      <c r="R362" s="10" t="s">
        <v>28</v>
      </c>
      <c r="S362" s="10" t="s">
        <v>28</v>
      </c>
      <c r="T362" s="12">
        <v>41122</v>
      </c>
      <c r="U362" s="4">
        <v>1500</v>
      </c>
      <c r="V362" s="10" t="s">
        <v>906</v>
      </c>
      <c r="W362" s="13" t="s">
        <v>929</v>
      </c>
      <c r="X362" s="17">
        <f t="shared" si="6"/>
        <v>9.4958142355891398E-4</v>
      </c>
    </row>
    <row r="363" spans="1:24">
      <c r="A363" s="1">
        <v>47</v>
      </c>
      <c r="B363" s="6" t="s">
        <v>23</v>
      </c>
      <c r="C363" s="6" t="s">
        <v>24</v>
      </c>
      <c r="D363" s="7">
        <v>190000010889</v>
      </c>
      <c r="E363" s="6" t="s">
        <v>25</v>
      </c>
      <c r="F363" s="2">
        <v>58475</v>
      </c>
      <c r="G363" s="6" t="s">
        <v>34</v>
      </c>
      <c r="H363" s="6" t="s">
        <v>32</v>
      </c>
      <c r="I363" s="2">
        <v>43</v>
      </c>
      <c r="J363" s="6" t="s">
        <v>26</v>
      </c>
      <c r="K363" s="6" t="s">
        <v>68</v>
      </c>
      <c r="L363" s="7">
        <v>104229780</v>
      </c>
      <c r="M363" s="6" t="s">
        <v>1075</v>
      </c>
      <c r="N363" s="6" t="s">
        <v>28</v>
      </c>
      <c r="O363" s="7">
        <v>8578656253</v>
      </c>
      <c r="P363" s="6" t="s">
        <v>1073</v>
      </c>
      <c r="Q363" s="6" t="s">
        <v>1074</v>
      </c>
      <c r="R363" s="6" t="s">
        <v>28</v>
      </c>
      <c r="S363" s="6" t="s">
        <v>28</v>
      </c>
      <c r="T363" s="8">
        <v>41171</v>
      </c>
      <c r="U363" s="2">
        <v>1500</v>
      </c>
      <c r="V363" s="6" t="s">
        <v>906</v>
      </c>
      <c r="W363" s="9" t="s">
        <v>1076</v>
      </c>
      <c r="X363" s="17">
        <f t="shared" si="6"/>
        <v>9.4958142355891398E-4</v>
      </c>
    </row>
    <row r="364" spans="1:24">
      <c r="A364" s="3">
        <v>47</v>
      </c>
      <c r="B364" s="10" t="s">
        <v>23</v>
      </c>
      <c r="C364" s="10" t="s">
        <v>24</v>
      </c>
      <c r="D364" s="11">
        <v>190000010889</v>
      </c>
      <c r="E364" s="10" t="s">
        <v>25</v>
      </c>
      <c r="F364" s="4">
        <v>58475</v>
      </c>
      <c r="G364" s="10" t="s">
        <v>34</v>
      </c>
      <c r="H364" s="10" t="s">
        <v>32</v>
      </c>
      <c r="I364" s="4">
        <v>43</v>
      </c>
      <c r="J364" s="10" t="s">
        <v>26</v>
      </c>
      <c r="K364" s="10" t="s">
        <v>68</v>
      </c>
      <c r="L364" s="11">
        <v>104229780</v>
      </c>
      <c r="M364" s="10" t="s">
        <v>1077</v>
      </c>
      <c r="N364" s="10" t="s">
        <v>28</v>
      </c>
      <c r="O364" s="11">
        <v>7240333787</v>
      </c>
      <c r="P364" s="10" t="s">
        <v>1078</v>
      </c>
      <c r="Q364" s="10" t="s">
        <v>1078</v>
      </c>
      <c r="R364" s="10" t="s">
        <v>28</v>
      </c>
      <c r="S364" s="10" t="s">
        <v>28</v>
      </c>
      <c r="T364" s="12">
        <v>41107</v>
      </c>
      <c r="U364" s="4">
        <v>1500</v>
      </c>
      <c r="V364" s="10" t="s">
        <v>906</v>
      </c>
      <c r="W364" s="13" t="s">
        <v>929</v>
      </c>
      <c r="X364" s="17">
        <f t="shared" si="6"/>
        <v>9.4958142355891398E-4</v>
      </c>
    </row>
    <row r="365" spans="1:24">
      <c r="A365" s="1">
        <v>47</v>
      </c>
      <c r="B365" s="6" t="s">
        <v>23</v>
      </c>
      <c r="C365" s="6" t="s">
        <v>24</v>
      </c>
      <c r="D365" s="7">
        <v>190000010889</v>
      </c>
      <c r="E365" s="6" t="s">
        <v>25</v>
      </c>
      <c r="F365" s="2">
        <v>58475</v>
      </c>
      <c r="G365" s="6" t="s">
        <v>34</v>
      </c>
      <c r="H365" s="6" t="s">
        <v>32</v>
      </c>
      <c r="I365" s="2">
        <v>43</v>
      </c>
      <c r="J365" s="6" t="s">
        <v>26</v>
      </c>
      <c r="K365" s="6" t="s">
        <v>68</v>
      </c>
      <c r="L365" s="7">
        <v>104229780</v>
      </c>
      <c r="M365" s="6" t="s">
        <v>1079</v>
      </c>
      <c r="N365" s="6" t="s">
        <v>28</v>
      </c>
      <c r="O365" s="7">
        <v>7240333787</v>
      </c>
      <c r="P365" s="6" t="s">
        <v>1078</v>
      </c>
      <c r="Q365" s="6" t="s">
        <v>1078</v>
      </c>
      <c r="R365" s="6" t="s">
        <v>28</v>
      </c>
      <c r="S365" s="6" t="s">
        <v>28</v>
      </c>
      <c r="T365" s="8">
        <v>41171</v>
      </c>
      <c r="U365" s="2">
        <v>1500</v>
      </c>
      <c r="V365" s="6" t="s">
        <v>906</v>
      </c>
      <c r="W365" s="9" t="s">
        <v>1080</v>
      </c>
      <c r="X365" s="17">
        <f t="shared" si="6"/>
        <v>9.4958142355891398E-4</v>
      </c>
    </row>
    <row r="366" spans="1:24">
      <c r="A366" s="3">
        <v>47</v>
      </c>
      <c r="B366" s="10" t="s">
        <v>23</v>
      </c>
      <c r="C366" s="10" t="s">
        <v>24</v>
      </c>
      <c r="D366" s="11">
        <v>190000010889</v>
      </c>
      <c r="E366" s="10" t="s">
        <v>25</v>
      </c>
      <c r="F366" s="4">
        <v>58475</v>
      </c>
      <c r="G366" s="10" t="s">
        <v>34</v>
      </c>
      <c r="H366" s="10" t="s">
        <v>32</v>
      </c>
      <c r="I366" s="4">
        <v>43</v>
      </c>
      <c r="J366" s="10" t="s">
        <v>26</v>
      </c>
      <c r="K366" s="10" t="s">
        <v>68</v>
      </c>
      <c r="L366" s="11">
        <v>104229780</v>
      </c>
      <c r="M366" s="10" t="s">
        <v>1081</v>
      </c>
      <c r="N366" s="10" t="s">
        <v>28</v>
      </c>
      <c r="O366" s="11">
        <v>7240333787</v>
      </c>
      <c r="P366" s="10" t="s">
        <v>1078</v>
      </c>
      <c r="Q366" s="10" t="s">
        <v>1078</v>
      </c>
      <c r="R366" s="10" t="s">
        <v>28</v>
      </c>
      <c r="S366" s="10" t="s">
        <v>28</v>
      </c>
      <c r="T366" s="12">
        <v>41171</v>
      </c>
      <c r="U366" s="4">
        <v>1500</v>
      </c>
      <c r="V366" s="10" t="s">
        <v>906</v>
      </c>
      <c r="W366" s="13" t="s">
        <v>1082</v>
      </c>
      <c r="X366" s="17">
        <f t="shared" si="6"/>
        <v>9.4958142355891398E-4</v>
      </c>
    </row>
    <row r="367" spans="1:24">
      <c r="A367" s="1">
        <v>47</v>
      </c>
      <c r="B367" s="6" t="s">
        <v>23</v>
      </c>
      <c r="C367" s="6" t="s">
        <v>24</v>
      </c>
      <c r="D367" s="7">
        <v>190000010889</v>
      </c>
      <c r="E367" s="6" t="s">
        <v>25</v>
      </c>
      <c r="F367" s="2">
        <v>58475</v>
      </c>
      <c r="G367" s="6" t="s">
        <v>34</v>
      </c>
      <c r="H367" s="6" t="s">
        <v>32</v>
      </c>
      <c r="I367" s="2">
        <v>43</v>
      </c>
      <c r="J367" s="6" t="s">
        <v>26</v>
      </c>
      <c r="K367" s="6" t="s">
        <v>68</v>
      </c>
      <c r="L367" s="7">
        <v>104229780</v>
      </c>
      <c r="M367" s="6" t="s">
        <v>1083</v>
      </c>
      <c r="N367" s="6" t="s">
        <v>28</v>
      </c>
      <c r="O367" s="7">
        <v>7240333787</v>
      </c>
      <c r="P367" s="6" t="s">
        <v>1078</v>
      </c>
      <c r="Q367" s="6" t="s">
        <v>1078</v>
      </c>
      <c r="R367" s="6" t="s">
        <v>28</v>
      </c>
      <c r="S367" s="6" t="s">
        <v>28</v>
      </c>
      <c r="T367" s="8">
        <v>41171</v>
      </c>
      <c r="U367" s="2">
        <v>1500</v>
      </c>
      <c r="V367" s="6" t="s">
        <v>906</v>
      </c>
      <c r="W367" s="9" t="s">
        <v>1084</v>
      </c>
      <c r="X367" s="17">
        <f t="shared" si="6"/>
        <v>9.4958142355891398E-4</v>
      </c>
    </row>
    <row r="368" spans="1:24">
      <c r="A368" s="3">
        <v>47</v>
      </c>
      <c r="B368" s="10" t="s">
        <v>23</v>
      </c>
      <c r="C368" s="10" t="s">
        <v>24</v>
      </c>
      <c r="D368" s="11">
        <v>190000010889</v>
      </c>
      <c r="E368" s="10" t="s">
        <v>25</v>
      </c>
      <c r="F368" s="4">
        <v>58475</v>
      </c>
      <c r="G368" s="10" t="s">
        <v>34</v>
      </c>
      <c r="H368" s="10" t="s">
        <v>32</v>
      </c>
      <c r="I368" s="4">
        <v>43</v>
      </c>
      <c r="J368" s="10" t="s">
        <v>26</v>
      </c>
      <c r="K368" s="10" t="s">
        <v>68</v>
      </c>
      <c r="L368" s="11">
        <v>104229780</v>
      </c>
      <c r="M368" s="10" t="s">
        <v>1085</v>
      </c>
      <c r="N368" s="10" t="s">
        <v>28</v>
      </c>
      <c r="O368" s="11">
        <v>31341944000156</v>
      </c>
      <c r="P368" s="10" t="s">
        <v>1086</v>
      </c>
      <c r="Q368" s="10" t="s">
        <v>1087</v>
      </c>
      <c r="R368" s="10" t="s">
        <v>94</v>
      </c>
      <c r="S368" s="10" t="s">
        <v>95</v>
      </c>
      <c r="T368" s="12">
        <v>41137</v>
      </c>
      <c r="U368" s="4">
        <v>2968.49</v>
      </c>
      <c r="V368" s="10" t="s">
        <v>909</v>
      </c>
      <c r="W368" s="13" t="s">
        <v>1088</v>
      </c>
      <c r="X368" s="17">
        <f t="shared" si="6"/>
        <v>1.879215306680267E-3</v>
      </c>
    </row>
    <row r="369" spans="1:24">
      <c r="A369" s="1">
        <v>47</v>
      </c>
      <c r="B369" s="6" t="s">
        <v>23</v>
      </c>
      <c r="C369" s="6" t="s">
        <v>24</v>
      </c>
      <c r="D369" s="7">
        <v>190000010889</v>
      </c>
      <c r="E369" s="6" t="s">
        <v>25</v>
      </c>
      <c r="F369" s="2">
        <v>58475</v>
      </c>
      <c r="G369" s="6" t="s">
        <v>34</v>
      </c>
      <c r="H369" s="6" t="s">
        <v>32</v>
      </c>
      <c r="I369" s="2">
        <v>43</v>
      </c>
      <c r="J369" s="6" t="s">
        <v>26</v>
      </c>
      <c r="K369" s="6" t="s">
        <v>68</v>
      </c>
      <c r="L369" s="7">
        <v>104229780</v>
      </c>
      <c r="M369" s="6" t="s">
        <v>1089</v>
      </c>
      <c r="N369" s="6" t="s">
        <v>28</v>
      </c>
      <c r="O369" s="7">
        <v>31341944000156</v>
      </c>
      <c r="P369" s="6" t="s">
        <v>1086</v>
      </c>
      <c r="Q369" s="6" t="s">
        <v>1087</v>
      </c>
      <c r="R369" s="6" t="s">
        <v>94</v>
      </c>
      <c r="S369" s="6" t="s">
        <v>95</v>
      </c>
      <c r="T369" s="8">
        <v>41169</v>
      </c>
      <c r="U369" s="2">
        <v>731.22</v>
      </c>
      <c r="V369" s="6" t="s">
        <v>909</v>
      </c>
      <c r="W369" s="9" t="s">
        <v>1090</v>
      </c>
      <c r="X369" s="17">
        <f t="shared" si="6"/>
        <v>4.6290195235649943E-4</v>
      </c>
    </row>
    <row r="370" spans="1:24">
      <c r="A370" s="3">
        <v>47</v>
      </c>
      <c r="B370" s="10" t="s">
        <v>23</v>
      </c>
      <c r="C370" s="10" t="s">
        <v>24</v>
      </c>
      <c r="D370" s="11">
        <v>190000010889</v>
      </c>
      <c r="E370" s="10" t="s">
        <v>25</v>
      </c>
      <c r="F370" s="4">
        <v>58475</v>
      </c>
      <c r="G370" s="10" t="s">
        <v>34</v>
      </c>
      <c r="H370" s="10" t="s">
        <v>32</v>
      </c>
      <c r="I370" s="4">
        <v>43</v>
      </c>
      <c r="J370" s="10" t="s">
        <v>26</v>
      </c>
      <c r="K370" s="10" t="s">
        <v>68</v>
      </c>
      <c r="L370" s="11">
        <v>104229780</v>
      </c>
      <c r="M370" s="10" t="s">
        <v>1091</v>
      </c>
      <c r="N370" s="10" t="s">
        <v>28</v>
      </c>
      <c r="O370" s="11">
        <v>31341944000156</v>
      </c>
      <c r="P370" s="10" t="s">
        <v>1086</v>
      </c>
      <c r="Q370" s="10" t="s">
        <v>1087</v>
      </c>
      <c r="R370" s="10" t="s">
        <v>94</v>
      </c>
      <c r="S370" s="10" t="s">
        <v>95</v>
      </c>
      <c r="T370" s="12">
        <v>41154</v>
      </c>
      <c r="U370" s="4">
        <v>1587.86</v>
      </c>
      <c r="V370" s="10" t="s">
        <v>909</v>
      </c>
      <c r="W370" s="13" t="s">
        <v>1092</v>
      </c>
      <c r="X370" s="17">
        <f t="shared" si="6"/>
        <v>1.0052015728081714E-3</v>
      </c>
    </row>
    <row r="371" spans="1:24">
      <c r="A371" s="1">
        <v>47</v>
      </c>
      <c r="B371" s="6" t="s">
        <v>23</v>
      </c>
      <c r="C371" s="6" t="s">
        <v>24</v>
      </c>
      <c r="D371" s="7">
        <v>190000010889</v>
      </c>
      <c r="E371" s="6" t="s">
        <v>25</v>
      </c>
      <c r="F371" s="2">
        <v>58475</v>
      </c>
      <c r="G371" s="6" t="s">
        <v>34</v>
      </c>
      <c r="H371" s="6" t="s">
        <v>32</v>
      </c>
      <c r="I371" s="2">
        <v>43</v>
      </c>
      <c r="J371" s="6" t="s">
        <v>26</v>
      </c>
      <c r="K371" s="6" t="s">
        <v>68</v>
      </c>
      <c r="L371" s="7">
        <v>104229780</v>
      </c>
      <c r="M371" s="6" t="s">
        <v>1093</v>
      </c>
      <c r="N371" s="6" t="s">
        <v>28</v>
      </c>
      <c r="O371" s="7">
        <v>31341944000156</v>
      </c>
      <c r="P371" s="6" t="s">
        <v>1086</v>
      </c>
      <c r="Q371" s="6" t="s">
        <v>1087</v>
      </c>
      <c r="R371" s="6" t="s">
        <v>94</v>
      </c>
      <c r="S371" s="6" t="s">
        <v>95</v>
      </c>
      <c r="T371" s="8">
        <v>41183</v>
      </c>
      <c r="U371" s="2">
        <v>579.87</v>
      </c>
      <c r="V371" s="6" t="s">
        <v>909</v>
      </c>
      <c r="W371" s="9" t="s">
        <v>1094</v>
      </c>
      <c r="X371" s="17">
        <f t="shared" si="6"/>
        <v>3.6708918671940499E-4</v>
      </c>
    </row>
    <row r="372" spans="1:24">
      <c r="A372" s="3">
        <v>47</v>
      </c>
      <c r="B372" s="10" t="s">
        <v>23</v>
      </c>
      <c r="C372" s="10" t="s">
        <v>24</v>
      </c>
      <c r="D372" s="11">
        <v>190000010889</v>
      </c>
      <c r="E372" s="10" t="s">
        <v>25</v>
      </c>
      <c r="F372" s="4">
        <v>58475</v>
      </c>
      <c r="G372" s="10" t="s">
        <v>34</v>
      </c>
      <c r="H372" s="10" t="s">
        <v>32</v>
      </c>
      <c r="I372" s="4">
        <v>43</v>
      </c>
      <c r="J372" s="10" t="s">
        <v>26</v>
      </c>
      <c r="K372" s="10" t="s">
        <v>68</v>
      </c>
      <c r="L372" s="11">
        <v>104229780</v>
      </c>
      <c r="M372" s="10" t="s">
        <v>1095</v>
      </c>
      <c r="N372" s="10" t="s">
        <v>28</v>
      </c>
      <c r="O372" s="11">
        <v>57041946720</v>
      </c>
      <c r="P372" s="10" t="s">
        <v>1096</v>
      </c>
      <c r="Q372" s="10" t="s">
        <v>1096</v>
      </c>
      <c r="R372" s="10" t="s">
        <v>28</v>
      </c>
      <c r="S372" s="10" t="s">
        <v>28</v>
      </c>
      <c r="T372" s="12">
        <v>41122</v>
      </c>
      <c r="U372" s="4">
        <v>1500</v>
      </c>
      <c r="V372" s="10" t="s">
        <v>906</v>
      </c>
      <c r="W372" s="13" t="s">
        <v>929</v>
      </c>
      <c r="X372" s="17">
        <f t="shared" si="6"/>
        <v>9.4958142355891398E-4</v>
      </c>
    </row>
    <row r="373" spans="1:24">
      <c r="A373" s="1">
        <v>47</v>
      </c>
      <c r="B373" s="6" t="s">
        <v>23</v>
      </c>
      <c r="C373" s="6" t="s">
        <v>24</v>
      </c>
      <c r="D373" s="7">
        <v>190000010889</v>
      </c>
      <c r="E373" s="6" t="s">
        <v>25</v>
      </c>
      <c r="F373" s="2">
        <v>58475</v>
      </c>
      <c r="G373" s="6" t="s">
        <v>34</v>
      </c>
      <c r="H373" s="6" t="s">
        <v>32</v>
      </c>
      <c r="I373" s="2">
        <v>43</v>
      </c>
      <c r="J373" s="6" t="s">
        <v>26</v>
      </c>
      <c r="K373" s="6" t="s">
        <v>68</v>
      </c>
      <c r="L373" s="7">
        <v>104229780</v>
      </c>
      <c r="M373" s="6" t="s">
        <v>1097</v>
      </c>
      <c r="N373" s="6" t="s">
        <v>28</v>
      </c>
      <c r="O373" s="7">
        <v>57041946720</v>
      </c>
      <c r="P373" s="6" t="s">
        <v>1096</v>
      </c>
      <c r="Q373" s="6" t="s">
        <v>1096</v>
      </c>
      <c r="R373" s="6" t="s">
        <v>28</v>
      </c>
      <c r="S373" s="6" t="s">
        <v>28</v>
      </c>
      <c r="T373" s="8">
        <v>41171</v>
      </c>
      <c r="U373" s="2">
        <v>1500</v>
      </c>
      <c r="V373" s="6" t="s">
        <v>906</v>
      </c>
      <c r="W373" s="9" t="s">
        <v>1098</v>
      </c>
      <c r="X373" s="17">
        <f t="shared" si="6"/>
        <v>9.4958142355891398E-4</v>
      </c>
    </row>
    <row r="374" spans="1:24">
      <c r="A374" s="3">
        <v>47</v>
      </c>
      <c r="B374" s="10" t="s">
        <v>23</v>
      </c>
      <c r="C374" s="10" t="s">
        <v>24</v>
      </c>
      <c r="D374" s="11">
        <v>190000010889</v>
      </c>
      <c r="E374" s="10" t="s">
        <v>25</v>
      </c>
      <c r="F374" s="4">
        <v>58475</v>
      </c>
      <c r="G374" s="10" t="s">
        <v>34</v>
      </c>
      <c r="H374" s="10" t="s">
        <v>32</v>
      </c>
      <c r="I374" s="4">
        <v>43</v>
      </c>
      <c r="J374" s="10" t="s">
        <v>26</v>
      </c>
      <c r="K374" s="10" t="s">
        <v>68</v>
      </c>
      <c r="L374" s="11">
        <v>104229780</v>
      </c>
      <c r="M374" s="10" t="s">
        <v>1099</v>
      </c>
      <c r="N374" s="10" t="s">
        <v>28</v>
      </c>
      <c r="O374" s="11">
        <v>17325099215</v>
      </c>
      <c r="P374" s="10" t="s">
        <v>1100</v>
      </c>
      <c r="Q374" s="10" t="s">
        <v>1100</v>
      </c>
      <c r="R374" s="10" t="s">
        <v>28</v>
      </c>
      <c r="S374" s="10" t="s">
        <v>28</v>
      </c>
      <c r="T374" s="12">
        <v>41122</v>
      </c>
      <c r="U374" s="4">
        <v>1500</v>
      </c>
      <c r="V374" s="10" t="s">
        <v>906</v>
      </c>
      <c r="W374" s="13" t="s">
        <v>929</v>
      </c>
      <c r="X374" s="17">
        <f t="shared" si="6"/>
        <v>9.4958142355891398E-4</v>
      </c>
    </row>
    <row r="375" spans="1:24">
      <c r="A375" s="1">
        <v>47</v>
      </c>
      <c r="B375" s="6" t="s">
        <v>23</v>
      </c>
      <c r="C375" s="6" t="s">
        <v>24</v>
      </c>
      <c r="D375" s="7">
        <v>190000010889</v>
      </c>
      <c r="E375" s="6" t="s">
        <v>25</v>
      </c>
      <c r="F375" s="2">
        <v>58475</v>
      </c>
      <c r="G375" s="6" t="s">
        <v>34</v>
      </c>
      <c r="H375" s="6" t="s">
        <v>32</v>
      </c>
      <c r="I375" s="2">
        <v>43</v>
      </c>
      <c r="J375" s="6" t="s">
        <v>26</v>
      </c>
      <c r="K375" s="6" t="s">
        <v>68</v>
      </c>
      <c r="L375" s="7">
        <v>104229780</v>
      </c>
      <c r="M375" s="6" t="s">
        <v>1101</v>
      </c>
      <c r="N375" s="6" t="s">
        <v>28</v>
      </c>
      <c r="O375" s="7">
        <v>17325099215</v>
      </c>
      <c r="P375" s="6" t="s">
        <v>1100</v>
      </c>
      <c r="Q375" s="6" t="s">
        <v>1100</v>
      </c>
      <c r="R375" s="6" t="s">
        <v>28</v>
      </c>
      <c r="S375" s="6" t="s">
        <v>28</v>
      </c>
      <c r="T375" s="8">
        <v>41171</v>
      </c>
      <c r="U375" s="2">
        <v>1500</v>
      </c>
      <c r="V375" s="6" t="s">
        <v>906</v>
      </c>
      <c r="W375" s="9" t="s">
        <v>1102</v>
      </c>
      <c r="X375" s="17">
        <f t="shared" si="6"/>
        <v>9.4958142355891398E-4</v>
      </c>
    </row>
    <row r="376" spans="1:24">
      <c r="A376" s="3">
        <v>47</v>
      </c>
      <c r="B376" s="10" t="s">
        <v>23</v>
      </c>
      <c r="C376" s="10" t="s">
        <v>24</v>
      </c>
      <c r="D376" s="11">
        <v>190000010889</v>
      </c>
      <c r="E376" s="10" t="s">
        <v>25</v>
      </c>
      <c r="F376" s="4">
        <v>58475</v>
      </c>
      <c r="G376" s="10" t="s">
        <v>34</v>
      </c>
      <c r="H376" s="10" t="s">
        <v>32</v>
      </c>
      <c r="I376" s="4">
        <v>43</v>
      </c>
      <c r="J376" s="10" t="s">
        <v>26</v>
      </c>
      <c r="K376" s="10" t="s">
        <v>68</v>
      </c>
      <c r="L376" s="11">
        <v>104229780</v>
      </c>
      <c r="M376" s="10" t="s">
        <v>1103</v>
      </c>
      <c r="N376" s="10" t="s">
        <v>28</v>
      </c>
      <c r="O376" s="11">
        <v>1395200000234</v>
      </c>
      <c r="P376" s="10" t="s">
        <v>1104</v>
      </c>
      <c r="Q376" s="10" t="s">
        <v>1104</v>
      </c>
      <c r="R376" s="10" t="s">
        <v>190</v>
      </c>
      <c r="S376" s="10" t="s">
        <v>191</v>
      </c>
      <c r="T376" s="12">
        <v>41187</v>
      </c>
      <c r="U376" s="4">
        <v>4900</v>
      </c>
      <c r="V376" s="10" t="s">
        <v>920</v>
      </c>
      <c r="W376" s="13" t="s">
        <v>1105</v>
      </c>
      <c r="X376" s="17">
        <f t="shared" si="6"/>
        <v>3.1019659836257858E-3</v>
      </c>
    </row>
    <row r="377" spans="1:24">
      <c r="A377" s="1">
        <v>47</v>
      </c>
      <c r="B377" s="6" t="s">
        <v>23</v>
      </c>
      <c r="C377" s="6" t="s">
        <v>24</v>
      </c>
      <c r="D377" s="7">
        <v>190000010889</v>
      </c>
      <c r="E377" s="6" t="s">
        <v>25</v>
      </c>
      <c r="F377" s="2">
        <v>58475</v>
      </c>
      <c r="G377" s="6" t="s">
        <v>34</v>
      </c>
      <c r="H377" s="6" t="s">
        <v>32</v>
      </c>
      <c r="I377" s="2">
        <v>43</v>
      </c>
      <c r="J377" s="6" t="s">
        <v>26</v>
      </c>
      <c r="K377" s="6" t="s">
        <v>68</v>
      </c>
      <c r="L377" s="7">
        <v>104229780</v>
      </c>
      <c r="M377" s="6" t="s">
        <v>1106</v>
      </c>
      <c r="N377" s="6" t="s">
        <v>28</v>
      </c>
      <c r="O377" s="7">
        <v>83682910700</v>
      </c>
      <c r="P377" s="6" t="s">
        <v>1107</v>
      </c>
      <c r="Q377" s="6" t="s">
        <v>1108</v>
      </c>
      <c r="R377" s="6" t="s">
        <v>28</v>
      </c>
      <c r="S377" s="6" t="s">
        <v>28</v>
      </c>
      <c r="T377" s="8">
        <v>41122</v>
      </c>
      <c r="U377" s="2">
        <v>8000</v>
      </c>
      <c r="V377" s="6" t="s">
        <v>906</v>
      </c>
      <c r="W377" s="9" t="s">
        <v>1109</v>
      </c>
      <c r="X377" s="17">
        <f t="shared" si="6"/>
        <v>5.0644342589808745E-3</v>
      </c>
    </row>
    <row r="378" spans="1:24">
      <c r="A378" s="3">
        <v>47</v>
      </c>
      <c r="B378" s="10" t="s">
        <v>23</v>
      </c>
      <c r="C378" s="10" t="s">
        <v>24</v>
      </c>
      <c r="D378" s="11">
        <v>190000010889</v>
      </c>
      <c r="E378" s="10" t="s">
        <v>25</v>
      </c>
      <c r="F378" s="4">
        <v>58475</v>
      </c>
      <c r="G378" s="10" t="s">
        <v>34</v>
      </c>
      <c r="H378" s="10" t="s">
        <v>32</v>
      </c>
      <c r="I378" s="4">
        <v>43</v>
      </c>
      <c r="J378" s="10" t="s">
        <v>26</v>
      </c>
      <c r="K378" s="10" t="s">
        <v>68</v>
      </c>
      <c r="L378" s="11">
        <v>104229780</v>
      </c>
      <c r="M378" s="10" t="s">
        <v>1110</v>
      </c>
      <c r="N378" s="10" t="s">
        <v>28</v>
      </c>
      <c r="O378" s="11">
        <v>10861954000223</v>
      </c>
      <c r="P378" s="10" t="s">
        <v>1111</v>
      </c>
      <c r="Q378" s="10" t="s">
        <v>1112</v>
      </c>
      <c r="R378" s="10" t="s">
        <v>156</v>
      </c>
      <c r="S378" s="10" t="s">
        <v>157</v>
      </c>
      <c r="T378" s="12">
        <v>41189</v>
      </c>
      <c r="U378" s="4">
        <v>5400</v>
      </c>
      <c r="V378" s="10" t="s">
        <v>908</v>
      </c>
      <c r="W378" s="13" t="s">
        <v>1113</v>
      </c>
      <c r="X378" s="17">
        <f t="shared" si="6"/>
        <v>3.4184931248120907E-3</v>
      </c>
    </row>
  </sheetData>
  <autoFilter ref="A1:Y378" xr:uid="{2D30943E-4627-4E87-B48E-CD422A79BC0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325D-67DA-433C-B773-E8AB9B9A3145}">
  <dimension ref="A1:E295"/>
  <sheetViews>
    <sheetView topLeftCell="B261" workbookViewId="0">
      <selection sqref="A1:E295"/>
    </sheetView>
  </sheetViews>
  <sheetFormatPr baseColWidth="10" defaultColWidth="8.83203125" defaultRowHeight="15"/>
  <cols>
    <col min="1" max="1" width="86.1640625" bestFit="1" customWidth="1"/>
    <col min="2" max="3" width="29.83203125" bestFit="1" customWidth="1"/>
    <col min="4" max="4" width="78.5" bestFit="1" customWidth="1"/>
    <col min="5" max="5" width="29.8320312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16</v>
      </c>
      <c r="E1" t="s">
        <v>1124</v>
      </c>
    </row>
    <row r="2" spans="1:5">
      <c r="A2" s="5">
        <v>104229780</v>
      </c>
      <c r="B2" t="s">
        <v>68</v>
      </c>
      <c r="C2">
        <v>74540742</v>
      </c>
      <c r="D2" t="s">
        <v>352</v>
      </c>
      <c r="E2" s="24">
        <v>9.2425925226400968E-4</v>
      </c>
    </row>
    <row r="3" spans="1:5">
      <c r="C3">
        <v>113245700</v>
      </c>
      <c r="D3" t="s">
        <v>799</v>
      </c>
      <c r="E3" s="24">
        <v>3.7983256942356559E-3</v>
      </c>
    </row>
    <row r="4" spans="1:5">
      <c r="C4">
        <v>433116790</v>
      </c>
      <c r="D4" t="s">
        <v>537</v>
      </c>
      <c r="E4" s="24">
        <v>9.2425925226400968E-4</v>
      </c>
    </row>
    <row r="5" spans="1:5">
      <c r="C5">
        <v>433151781</v>
      </c>
      <c r="D5" t="s">
        <v>858</v>
      </c>
      <c r="E5" s="24">
        <v>4.6212962613200484E-4</v>
      </c>
    </row>
    <row r="6" spans="1:5">
      <c r="C6">
        <v>507596714</v>
      </c>
      <c r="D6" t="s">
        <v>620</v>
      </c>
      <c r="E6" s="24">
        <v>1.1553240653300121E-3</v>
      </c>
    </row>
    <row r="7" spans="1:5">
      <c r="C7">
        <v>1112296778</v>
      </c>
      <c r="D7" t="s">
        <v>870</v>
      </c>
      <c r="E7" s="24">
        <v>4.6212962613200484E-4</v>
      </c>
    </row>
    <row r="8" spans="1:5">
      <c r="C8">
        <v>1176675796</v>
      </c>
      <c r="D8" t="s">
        <v>638</v>
      </c>
      <c r="E8" s="24">
        <v>1.1553240653300121E-3</v>
      </c>
    </row>
    <row r="9" spans="1:5">
      <c r="C9">
        <v>1181492700</v>
      </c>
      <c r="D9" t="s">
        <v>854</v>
      </c>
      <c r="E9" s="24">
        <v>4.6212962613200484E-4</v>
      </c>
    </row>
    <row r="10" spans="1:5">
      <c r="C10">
        <v>1237148189</v>
      </c>
      <c r="D10" t="s">
        <v>830</v>
      </c>
      <c r="E10" s="24">
        <v>4.6212962613200484E-4</v>
      </c>
    </row>
    <row r="11" spans="1:5">
      <c r="C11">
        <v>1397847646</v>
      </c>
      <c r="D11" t="s">
        <v>795</v>
      </c>
      <c r="E11" s="24">
        <v>3.7983256942356559E-3</v>
      </c>
    </row>
    <row r="12" spans="1:5">
      <c r="C12">
        <v>1416931775</v>
      </c>
      <c r="D12" t="s">
        <v>692</v>
      </c>
      <c r="E12" s="24">
        <v>9.2425925226400968E-4</v>
      </c>
    </row>
    <row r="13" spans="1:5">
      <c r="C13">
        <v>1763328716</v>
      </c>
      <c r="D13" t="s">
        <v>857</v>
      </c>
      <c r="E13" s="24">
        <v>4.6212962613200484E-4</v>
      </c>
    </row>
    <row r="14" spans="1:5">
      <c r="C14">
        <v>1763853713</v>
      </c>
      <c r="D14" t="s">
        <v>855</v>
      </c>
      <c r="E14" s="24">
        <v>4.6212962613200484E-4</v>
      </c>
    </row>
    <row r="15" spans="1:5">
      <c r="C15">
        <v>1783418788</v>
      </c>
      <c r="D15" t="s">
        <v>784</v>
      </c>
      <c r="E15" s="24">
        <v>1.899162847117828E-3</v>
      </c>
    </row>
    <row r="16" spans="1:5">
      <c r="C16">
        <v>2050248741</v>
      </c>
      <c r="D16" t="s">
        <v>768</v>
      </c>
      <c r="E16" s="24">
        <v>9.2425925226400968E-4</v>
      </c>
    </row>
    <row r="17" spans="3:5">
      <c r="C17">
        <v>2050252773</v>
      </c>
      <c r="D17" t="s">
        <v>884</v>
      </c>
      <c r="E17" s="24">
        <v>5.254350543692658E-4</v>
      </c>
    </row>
    <row r="18" spans="3:5">
      <c r="C18">
        <v>2188608542</v>
      </c>
      <c r="D18" t="s">
        <v>865</v>
      </c>
      <c r="E18" s="24">
        <v>4.6212962613200484E-4</v>
      </c>
    </row>
    <row r="19" spans="3:5">
      <c r="C19">
        <v>2340664748</v>
      </c>
      <c r="D19" t="s">
        <v>828</v>
      </c>
      <c r="E19" s="24">
        <v>4.6212962613200484E-4</v>
      </c>
    </row>
    <row r="20" spans="3:5">
      <c r="C20">
        <v>2360793799</v>
      </c>
      <c r="D20" t="s">
        <v>815</v>
      </c>
      <c r="E20" s="24">
        <v>4.6212962613200484E-4</v>
      </c>
    </row>
    <row r="21" spans="3:5">
      <c r="C21">
        <v>2692470761</v>
      </c>
      <c r="D21" t="s">
        <v>856</v>
      </c>
      <c r="E21" s="24">
        <v>4.6212962613200484E-4</v>
      </c>
    </row>
    <row r="22" spans="3:5">
      <c r="C22">
        <v>2693035708</v>
      </c>
      <c r="D22" t="s">
        <v>306</v>
      </c>
      <c r="E22" s="24">
        <v>1.899162847117828E-3</v>
      </c>
    </row>
    <row r="23" spans="3:5">
      <c r="C23">
        <v>2693732760</v>
      </c>
      <c r="D23" t="s">
        <v>737</v>
      </c>
      <c r="E23" s="24">
        <v>9.2425925226400968E-4</v>
      </c>
    </row>
    <row r="24" spans="3:5">
      <c r="C24">
        <v>2693825776</v>
      </c>
      <c r="D24" t="s">
        <v>629</v>
      </c>
      <c r="E24" s="24">
        <v>1.1553240653300121E-3</v>
      </c>
    </row>
    <row r="25" spans="3:5">
      <c r="C25">
        <v>3042188710</v>
      </c>
      <c r="D25" t="s">
        <v>789</v>
      </c>
      <c r="E25" s="24">
        <v>1.2661085647452186E-3</v>
      </c>
    </row>
    <row r="26" spans="3:5">
      <c r="C26">
        <v>3051294730</v>
      </c>
      <c r="D26" t="s">
        <v>631</v>
      </c>
      <c r="E26" s="24">
        <v>1.1553240653300121E-3</v>
      </c>
    </row>
    <row r="27" spans="3:5">
      <c r="C27">
        <v>3056514711</v>
      </c>
      <c r="D27" t="s">
        <v>303</v>
      </c>
      <c r="E27" s="24">
        <v>2.2536732452464892E-3</v>
      </c>
    </row>
    <row r="28" spans="3:5">
      <c r="C28">
        <v>3061130748</v>
      </c>
      <c r="D28" t="s">
        <v>892</v>
      </c>
      <c r="E28" s="24">
        <v>5.254350543692658E-4</v>
      </c>
    </row>
    <row r="29" spans="3:5">
      <c r="C29">
        <v>3071873735</v>
      </c>
      <c r="D29" t="s">
        <v>743</v>
      </c>
      <c r="E29" s="24">
        <v>9.2425925226400968E-4</v>
      </c>
    </row>
    <row r="30" spans="3:5">
      <c r="C30">
        <v>3072686750</v>
      </c>
      <c r="D30" t="s">
        <v>538</v>
      </c>
      <c r="E30" s="24">
        <v>1.1553240653300121E-3</v>
      </c>
    </row>
    <row r="31" spans="3:5">
      <c r="C31">
        <v>3236385707</v>
      </c>
      <c r="D31" t="s">
        <v>787</v>
      </c>
      <c r="E31" s="24">
        <v>1.899162847117828E-3</v>
      </c>
    </row>
    <row r="32" spans="3:5">
      <c r="C32">
        <v>3408310734</v>
      </c>
      <c r="D32" t="s">
        <v>1044</v>
      </c>
      <c r="E32" s="24">
        <v>7.5966513884713118E-3</v>
      </c>
    </row>
    <row r="33" spans="3:5">
      <c r="C33">
        <v>3525213760</v>
      </c>
      <c r="D33" t="s">
        <v>632</v>
      </c>
      <c r="E33" s="24">
        <v>2.3106481306600242E-4</v>
      </c>
    </row>
    <row r="34" spans="3:5">
      <c r="C34">
        <v>3931682714</v>
      </c>
      <c r="D34" t="s">
        <v>833</v>
      </c>
      <c r="E34" s="24">
        <v>4.6212962613200484E-4</v>
      </c>
    </row>
    <row r="35" spans="3:5">
      <c r="C35">
        <v>3939926752</v>
      </c>
      <c r="D35" t="s">
        <v>618</v>
      </c>
      <c r="E35" s="24">
        <v>2.3106481306600242E-4</v>
      </c>
    </row>
    <row r="36" spans="3:5">
      <c r="C36">
        <v>3940874701</v>
      </c>
      <c r="D36" t="s">
        <v>585</v>
      </c>
      <c r="E36" s="24">
        <v>1.2186294935672729E-3</v>
      </c>
    </row>
    <row r="37" spans="3:5">
      <c r="C37">
        <v>4187353798</v>
      </c>
      <c r="D37" t="s">
        <v>741</v>
      </c>
      <c r="E37" s="24">
        <v>9.2425925226400968E-4</v>
      </c>
    </row>
    <row r="38" spans="3:5">
      <c r="C38">
        <v>4194925777</v>
      </c>
      <c r="D38" t="s">
        <v>657</v>
      </c>
      <c r="E38" s="24">
        <v>1.1553240653300121E-3</v>
      </c>
    </row>
    <row r="39" spans="3:5">
      <c r="C39">
        <v>4198435740</v>
      </c>
      <c r="D39" t="s">
        <v>659</v>
      </c>
      <c r="E39" s="24">
        <v>2.3106481306600242E-4</v>
      </c>
    </row>
    <row r="40" spans="3:5">
      <c r="C40">
        <v>4253287751</v>
      </c>
      <c r="D40" t="s">
        <v>696</v>
      </c>
      <c r="E40" s="24">
        <v>9.2425925226400968E-4</v>
      </c>
    </row>
    <row r="41" spans="3:5">
      <c r="C41">
        <v>4269510773</v>
      </c>
      <c r="D41" t="s">
        <v>574</v>
      </c>
      <c r="E41" s="24">
        <v>1.1553240653300121E-3</v>
      </c>
    </row>
    <row r="42" spans="3:5">
      <c r="C42">
        <v>4292046719</v>
      </c>
      <c r="D42" t="s">
        <v>80</v>
      </c>
      <c r="E42" s="24">
        <v>4.7479071177945701E-3</v>
      </c>
    </row>
    <row r="43" spans="3:5">
      <c r="C43">
        <v>4471391771</v>
      </c>
      <c r="D43" t="s">
        <v>895</v>
      </c>
      <c r="E43" s="24">
        <v>4.6212962613200484E-4</v>
      </c>
    </row>
    <row r="44" spans="3:5">
      <c r="C44">
        <v>5161597631</v>
      </c>
      <c r="D44" t="s">
        <v>569</v>
      </c>
      <c r="E44" s="24">
        <v>2.3106481306600242E-4</v>
      </c>
    </row>
    <row r="45" spans="3:5">
      <c r="C45">
        <v>5167383722</v>
      </c>
      <c r="D45" t="s">
        <v>709</v>
      </c>
      <c r="E45" s="24">
        <v>2.5322171294904373E-3</v>
      </c>
    </row>
    <row r="46" spans="3:5">
      <c r="C46">
        <v>5238533519</v>
      </c>
      <c r="D46" t="s">
        <v>523</v>
      </c>
      <c r="E46" s="24">
        <v>2.3106481306600242E-4</v>
      </c>
    </row>
    <row r="47" spans="3:5">
      <c r="C47">
        <v>5514725707</v>
      </c>
      <c r="D47" t="s">
        <v>299</v>
      </c>
      <c r="E47" s="24">
        <v>1.899162847117828E-3</v>
      </c>
    </row>
    <row r="48" spans="3:5">
      <c r="C48">
        <v>5565527767</v>
      </c>
      <c r="D48" t="s">
        <v>785</v>
      </c>
      <c r="E48" s="24">
        <v>1.899162847117828E-3</v>
      </c>
    </row>
    <row r="49" spans="3:5">
      <c r="C49">
        <v>5900154785</v>
      </c>
      <c r="D49" t="s">
        <v>630</v>
      </c>
      <c r="E49" s="24">
        <v>1.1553240653300121E-3</v>
      </c>
    </row>
    <row r="50" spans="3:5">
      <c r="C50">
        <v>5934579789</v>
      </c>
      <c r="D50" t="s">
        <v>894</v>
      </c>
      <c r="E50" s="24">
        <v>4.6212962613200484E-4</v>
      </c>
    </row>
    <row r="51" spans="3:5">
      <c r="C51">
        <v>6069996631</v>
      </c>
      <c r="D51" t="s">
        <v>729</v>
      </c>
      <c r="E51" s="24">
        <v>3.7983256942356559E-3</v>
      </c>
    </row>
    <row r="52" spans="3:5">
      <c r="C52">
        <v>6077134708</v>
      </c>
      <c r="D52" t="s">
        <v>797</v>
      </c>
      <c r="E52" s="24">
        <v>3.7983256942356559E-3</v>
      </c>
    </row>
    <row r="53" spans="3:5">
      <c r="C53">
        <v>7081100708</v>
      </c>
      <c r="D53" t="s">
        <v>600</v>
      </c>
      <c r="E53" s="24">
        <v>1.1553240653300121E-3</v>
      </c>
    </row>
    <row r="54" spans="3:5">
      <c r="C54">
        <v>7189369732</v>
      </c>
      <c r="D54" t="s">
        <v>864</v>
      </c>
      <c r="E54" s="24">
        <v>4.6212962613200484E-4</v>
      </c>
    </row>
    <row r="55" spans="3:5">
      <c r="C55">
        <v>7240333787</v>
      </c>
      <c r="D55" t="s">
        <v>1078</v>
      </c>
      <c r="E55" s="24">
        <v>3.7983256942356559E-3</v>
      </c>
    </row>
    <row r="56" spans="3:5">
      <c r="C56">
        <v>7446352760</v>
      </c>
      <c r="D56" t="s">
        <v>760</v>
      </c>
      <c r="E56" s="24">
        <v>9.2425925226400968E-4</v>
      </c>
    </row>
    <row r="57" spans="3:5">
      <c r="C57">
        <v>7575788700</v>
      </c>
      <c r="D57" t="s">
        <v>742</v>
      </c>
      <c r="E57" s="24">
        <v>9.2425925226400968E-4</v>
      </c>
    </row>
    <row r="58" spans="3:5">
      <c r="C58">
        <v>7605986149</v>
      </c>
      <c r="D58" t="s">
        <v>889</v>
      </c>
      <c r="E58" s="24">
        <v>4.6212962613200484E-4</v>
      </c>
    </row>
    <row r="59" spans="3:5">
      <c r="C59">
        <v>7630805780</v>
      </c>
      <c r="D59" t="s">
        <v>792</v>
      </c>
      <c r="E59" s="24">
        <v>3.7983256942356559E-3</v>
      </c>
    </row>
    <row r="60" spans="3:5">
      <c r="C60">
        <v>7637726746</v>
      </c>
      <c r="D60" t="s">
        <v>614</v>
      </c>
      <c r="E60" s="24">
        <v>9.4958142355891398E-4</v>
      </c>
    </row>
    <row r="61" spans="3:5">
      <c r="C61">
        <v>7671602744</v>
      </c>
      <c r="D61" t="s">
        <v>893</v>
      </c>
      <c r="E61" s="24">
        <v>4.6212962613200484E-4</v>
      </c>
    </row>
    <row r="62" spans="3:5">
      <c r="C62">
        <v>7702005750</v>
      </c>
      <c r="D62" t="s">
        <v>803</v>
      </c>
      <c r="E62" s="24">
        <v>3.7983256942356559E-3</v>
      </c>
    </row>
    <row r="63" spans="3:5">
      <c r="C63">
        <v>7704343718</v>
      </c>
      <c r="D63" t="s">
        <v>296</v>
      </c>
      <c r="E63" s="24">
        <v>2.3106481306600242E-4</v>
      </c>
    </row>
    <row r="64" spans="3:5">
      <c r="C64">
        <v>7731810755</v>
      </c>
      <c r="D64" t="s">
        <v>603</v>
      </c>
      <c r="E64" s="24">
        <v>2.3106481306600242E-4</v>
      </c>
    </row>
    <row r="65" spans="3:5">
      <c r="C65">
        <v>7745020700</v>
      </c>
      <c r="D65" t="s">
        <v>840</v>
      </c>
      <c r="E65" s="24">
        <v>5.254350543692658E-4</v>
      </c>
    </row>
    <row r="66" spans="3:5">
      <c r="C66">
        <v>7783044778</v>
      </c>
      <c r="D66" t="s">
        <v>602</v>
      </c>
      <c r="E66" s="24">
        <v>2.3106481306600242E-4</v>
      </c>
    </row>
    <row r="67" spans="3:5">
      <c r="C67">
        <v>7790659723</v>
      </c>
      <c r="D67" t="s">
        <v>605</v>
      </c>
      <c r="E67" s="24">
        <v>1.1553240653300121E-3</v>
      </c>
    </row>
    <row r="68" spans="3:5">
      <c r="C68">
        <v>7890978774</v>
      </c>
      <c r="D68" t="s">
        <v>861</v>
      </c>
      <c r="E68" s="24">
        <v>4.6212962613200484E-4</v>
      </c>
    </row>
    <row r="69" spans="3:5">
      <c r="C69">
        <v>7899965705</v>
      </c>
      <c r="D69" t="s">
        <v>869</v>
      </c>
      <c r="E69" s="24">
        <v>4.6212962613200484E-4</v>
      </c>
    </row>
    <row r="70" spans="3:5">
      <c r="C70">
        <v>7951495735</v>
      </c>
      <c r="D70" t="s">
        <v>739</v>
      </c>
      <c r="E70" s="24">
        <v>9.2425925226400968E-4</v>
      </c>
    </row>
    <row r="71" spans="3:5">
      <c r="C71">
        <v>8007035702</v>
      </c>
      <c r="D71" t="s">
        <v>746</v>
      </c>
      <c r="E71" s="24">
        <v>9.2425925226400968E-4</v>
      </c>
    </row>
    <row r="72" spans="3:5">
      <c r="C72">
        <v>8067254788</v>
      </c>
      <c r="D72" t="s">
        <v>772</v>
      </c>
      <c r="E72" s="24">
        <v>9.8756468050127059E-4</v>
      </c>
    </row>
    <row r="73" spans="3:5">
      <c r="C73">
        <v>8132183738</v>
      </c>
      <c r="D73" t="s">
        <v>120</v>
      </c>
      <c r="E73" s="24">
        <v>4.6212962613200484E-4</v>
      </c>
    </row>
    <row r="74" spans="3:5">
      <c r="C74">
        <v>8140244759</v>
      </c>
      <c r="D74" t="s">
        <v>848</v>
      </c>
      <c r="E74" s="24">
        <v>4.6212962613200484E-4</v>
      </c>
    </row>
    <row r="75" spans="3:5">
      <c r="C75">
        <v>8194931711</v>
      </c>
      <c r="D75" t="s">
        <v>595</v>
      </c>
      <c r="E75" s="24">
        <v>2.3106481306600242E-4</v>
      </c>
    </row>
    <row r="76" spans="3:5">
      <c r="C76">
        <v>8290995733</v>
      </c>
      <c r="D76" t="s">
        <v>589</v>
      </c>
      <c r="E76" s="24">
        <v>1.1553240653300121E-3</v>
      </c>
    </row>
    <row r="77" spans="3:5">
      <c r="C77">
        <v>8387493724</v>
      </c>
      <c r="D77" t="s">
        <v>690</v>
      </c>
      <c r="E77" s="24">
        <v>9.2425925226400968E-4</v>
      </c>
    </row>
    <row r="78" spans="3:5">
      <c r="C78">
        <v>8578656253</v>
      </c>
      <c r="D78" t="s">
        <v>1074</v>
      </c>
      <c r="E78" s="24">
        <v>1.899162847117828E-3</v>
      </c>
    </row>
    <row r="79" spans="3:5">
      <c r="C79">
        <v>8591347765</v>
      </c>
      <c r="D79" t="s">
        <v>850</v>
      </c>
      <c r="E79" s="24">
        <v>4.6212962613200484E-4</v>
      </c>
    </row>
    <row r="80" spans="3:5">
      <c r="C80">
        <v>8610957748</v>
      </c>
      <c r="D80" t="s">
        <v>625</v>
      </c>
      <c r="E80" s="24">
        <v>2.3106481306600242E-4</v>
      </c>
    </row>
    <row r="81" spans="3:5">
      <c r="C81">
        <v>8672018788</v>
      </c>
      <c r="D81" t="s">
        <v>592</v>
      </c>
      <c r="E81" s="24">
        <v>1.1553240653300121E-3</v>
      </c>
    </row>
    <row r="82" spans="3:5">
      <c r="C82">
        <v>8674668712</v>
      </c>
      <c r="D82" t="s">
        <v>749</v>
      </c>
      <c r="E82" s="24">
        <v>9.8756468050127059E-4</v>
      </c>
    </row>
    <row r="83" spans="3:5">
      <c r="C83">
        <v>8732312792</v>
      </c>
      <c r="D83" t="s">
        <v>838</v>
      </c>
      <c r="E83" s="24">
        <v>4.6212962613200484E-4</v>
      </c>
    </row>
    <row r="84" spans="3:5">
      <c r="C84">
        <v>8755171702</v>
      </c>
      <c r="D84" t="s">
        <v>704</v>
      </c>
      <c r="E84" s="24">
        <v>9.8756468050127059E-4</v>
      </c>
    </row>
    <row r="85" spans="3:5">
      <c r="C85">
        <v>8921790748</v>
      </c>
      <c r="D85" t="s">
        <v>702</v>
      </c>
      <c r="E85" s="24">
        <v>9.2425925226400968E-4</v>
      </c>
    </row>
    <row r="86" spans="3:5">
      <c r="C86">
        <v>9099992793</v>
      </c>
      <c r="D86" t="s">
        <v>821</v>
      </c>
      <c r="E86" s="24">
        <v>4.6212962613200484E-4</v>
      </c>
    </row>
    <row r="87" spans="3:5">
      <c r="C87">
        <v>9134150730</v>
      </c>
      <c r="D87" t="s">
        <v>762</v>
      </c>
      <c r="E87" s="24">
        <v>9.2425925226400968E-4</v>
      </c>
    </row>
    <row r="88" spans="3:5">
      <c r="C88">
        <v>9237450761</v>
      </c>
      <c r="D88" t="s">
        <v>757</v>
      </c>
      <c r="E88" s="24">
        <v>9.2425925226400968E-4</v>
      </c>
    </row>
    <row r="89" spans="3:5">
      <c r="C89">
        <v>9322625708</v>
      </c>
      <c r="D89" t="s">
        <v>754</v>
      </c>
      <c r="E89" s="24">
        <v>9.2425925226400968E-4</v>
      </c>
    </row>
    <row r="90" spans="3:5">
      <c r="C90">
        <v>9383329700</v>
      </c>
      <c r="D90" t="s">
        <v>781</v>
      </c>
      <c r="E90" s="24">
        <v>9.2425925226400968E-4</v>
      </c>
    </row>
    <row r="91" spans="3:5">
      <c r="C91">
        <v>9386544709</v>
      </c>
      <c r="D91" t="s">
        <v>860</v>
      </c>
      <c r="E91" s="24">
        <v>4.6212962613200484E-4</v>
      </c>
    </row>
    <row r="92" spans="3:5">
      <c r="C92">
        <v>9428690287</v>
      </c>
      <c r="D92" t="s">
        <v>791</v>
      </c>
      <c r="E92" s="24">
        <v>3.7983256942356559E-3</v>
      </c>
    </row>
    <row r="93" spans="3:5">
      <c r="C93">
        <v>9501261794</v>
      </c>
      <c r="D93" t="s">
        <v>793</v>
      </c>
      <c r="E93" s="24">
        <v>3.7983256942356559E-3</v>
      </c>
    </row>
    <row r="94" spans="3:5">
      <c r="C94">
        <v>9601229744</v>
      </c>
      <c r="D94" t="s">
        <v>330</v>
      </c>
      <c r="E94" s="24">
        <v>4.6212962613200484E-4</v>
      </c>
    </row>
    <row r="95" spans="3:5">
      <c r="C95">
        <v>9720017783</v>
      </c>
      <c r="D95" t="s">
        <v>873</v>
      </c>
      <c r="E95" s="24">
        <v>4.6212962613200484E-4</v>
      </c>
    </row>
    <row r="96" spans="3:5">
      <c r="C96">
        <v>9845023789</v>
      </c>
      <c r="D96" t="s">
        <v>575</v>
      </c>
      <c r="E96" s="24">
        <v>1.1553240653300121E-3</v>
      </c>
    </row>
    <row r="97" spans="3:5">
      <c r="C97">
        <v>9960059782</v>
      </c>
      <c r="D97" t="s">
        <v>736</v>
      </c>
      <c r="E97" s="24">
        <v>9.2425925226400968E-4</v>
      </c>
    </row>
    <row r="98" spans="3:5">
      <c r="C98">
        <v>9961536754</v>
      </c>
      <c r="D98" t="s">
        <v>837</v>
      </c>
      <c r="E98" s="24">
        <v>4.6212962613200484E-4</v>
      </c>
    </row>
    <row r="99" spans="3:5">
      <c r="C99">
        <v>9973957709</v>
      </c>
      <c r="D99" t="s">
        <v>826</v>
      </c>
      <c r="E99" s="24">
        <v>4.6212962613200484E-4</v>
      </c>
    </row>
    <row r="100" spans="3:5">
      <c r="C100">
        <v>10035909773</v>
      </c>
      <c r="D100" t="s">
        <v>896</v>
      </c>
      <c r="E100" s="24">
        <v>5.254350543692658E-4</v>
      </c>
    </row>
    <row r="101" spans="3:5">
      <c r="C101">
        <v>10042639700</v>
      </c>
      <c r="D101" t="s">
        <v>581</v>
      </c>
      <c r="E101" s="24">
        <v>6.9319443919800723E-4</v>
      </c>
    </row>
    <row r="102" spans="3:5">
      <c r="C102">
        <v>10106492721</v>
      </c>
      <c r="D102" t="s">
        <v>726</v>
      </c>
      <c r="E102" s="24">
        <v>3.7983256942356559E-3</v>
      </c>
    </row>
    <row r="103" spans="3:5">
      <c r="C103">
        <v>10118891707</v>
      </c>
      <c r="D103" t="s">
        <v>752</v>
      </c>
      <c r="E103" s="24">
        <v>9.8756468050127059E-4</v>
      </c>
    </row>
    <row r="104" spans="3:5">
      <c r="C104">
        <v>10249395703</v>
      </c>
      <c r="D104" t="s">
        <v>621</v>
      </c>
      <c r="E104" s="24">
        <v>1.1553240653300121E-3</v>
      </c>
    </row>
    <row r="105" spans="3:5">
      <c r="C105">
        <v>10336476752</v>
      </c>
      <c r="D105" t="s">
        <v>619</v>
      </c>
      <c r="E105" s="24">
        <v>2.3106481306600242E-4</v>
      </c>
    </row>
    <row r="106" spans="3:5">
      <c r="C106">
        <v>10419072730</v>
      </c>
      <c r="D106" t="s">
        <v>708</v>
      </c>
      <c r="E106" s="24">
        <v>9.2425925226400968E-4</v>
      </c>
    </row>
    <row r="107" spans="3:5">
      <c r="C107">
        <v>10421881739</v>
      </c>
      <c r="D107" t="s">
        <v>879</v>
      </c>
      <c r="E107" s="24">
        <v>4.6212962613200484E-4</v>
      </c>
    </row>
    <row r="108" spans="3:5">
      <c r="C108">
        <v>10665155735</v>
      </c>
      <c r="D108" t="s">
        <v>775</v>
      </c>
      <c r="E108" s="24">
        <v>4.6212962613200484E-4</v>
      </c>
    </row>
    <row r="109" spans="3:5">
      <c r="C109">
        <v>10788989790</v>
      </c>
      <c r="D109" t="s">
        <v>622</v>
      </c>
      <c r="E109" s="24">
        <v>1.1553240653300121E-3</v>
      </c>
    </row>
    <row r="110" spans="3:5">
      <c r="C110">
        <v>10928654702</v>
      </c>
      <c r="D110" t="s">
        <v>820</v>
      </c>
      <c r="E110" s="24">
        <v>4.6212962613200484E-4</v>
      </c>
    </row>
    <row r="111" spans="3:5">
      <c r="C111">
        <v>10978076737</v>
      </c>
      <c r="D111" t="s">
        <v>344</v>
      </c>
      <c r="E111" s="24">
        <v>3.7983256942356559E-3</v>
      </c>
    </row>
    <row r="112" spans="3:5">
      <c r="C112">
        <v>11007110740</v>
      </c>
      <c r="D112" t="s">
        <v>323</v>
      </c>
      <c r="E112" s="24">
        <v>9.2425925226400968E-4</v>
      </c>
    </row>
    <row r="113" spans="3:5">
      <c r="C113">
        <v>11021843733</v>
      </c>
      <c r="D113" t="s">
        <v>770</v>
      </c>
      <c r="E113" s="24">
        <v>9.2425925226400968E-4</v>
      </c>
    </row>
    <row r="114" spans="3:5">
      <c r="C114">
        <v>11106318714</v>
      </c>
      <c r="D114" t="s">
        <v>707</v>
      </c>
      <c r="E114" s="24">
        <v>9.2425925226400968E-4</v>
      </c>
    </row>
    <row r="115" spans="3:5">
      <c r="C115">
        <v>11195239742</v>
      </c>
      <c r="D115" t="s">
        <v>844</v>
      </c>
      <c r="E115" s="24">
        <v>4.6212962613200484E-4</v>
      </c>
    </row>
    <row r="116" spans="3:5">
      <c r="C116">
        <v>11217639799</v>
      </c>
      <c r="D116" t="s">
        <v>812</v>
      </c>
      <c r="E116" s="24">
        <v>5.254350543692658E-4</v>
      </c>
    </row>
    <row r="117" spans="3:5">
      <c r="C117">
        <v>11257599763</v>
      </c>
      <c r="D117" t="s">
        <v>270</v>
      </c>
      <c r="E117" s="24">
        <v>9.2425925226400968E-4</v>
      </c>
    </row>
    <row r="118" spans="3:5">
      <c r="C118">
        <v>11290596778</v>
      </c>
      <c r="D118" t="s">
        <v>839</v>
      </c>
      <c r="E118" s="24">
        <v>4.6212962613200484E-4</v>
      </c>
    </row>
    <row r="119" spans="3:5">
      <c r="C119">
        <v>11371233705</v>
      </c>
      <c r="D119" t="s">
        <v>811</v>
      </c>
      <c r="E119" s="24">
        <v>5.254350543692658E-4</v>
      </c>
    </row>
    <row r="120" spans="3:5">
      <c r="C120">
        <v>11402987714</v>
      </c>
      <c r="D120" t="s">
        <v>765</v>
      </c>
      <c r="E120" s="24">
        <v>9.2425925226400968E-4</v>
      </c>
    </row>
    <row r="121" spans="3:5">
      <c r="C121">
        <v>11430573767</v>
      </c>
      <c r="D121" t="s">
        <v>655</v>
      </c>
      <c r="E121" s="24">
        <v>1.1553240653300121E-3</v>
      </c>
    </row>
    <row r="122" spans="3:5">
      <c r="C122">
        <v>11475850751</v>
      </c>
      <c r="D122" t="s">
        <v>845</v>
      </c>
      <c r="E122" s="24">
        <v>4.6212962613200484E-4</v>
      </c>
    </row>
    <row r="123" spans="3:5">
      <c r="C123">
        <v>11487524714</v>
      </c>
      <c r="D123" t="s">
        <v>779</v>
      </c>
      <c r="E123" s="24">
        <v>9.2425925226400968E-4</v>
      </c>
    </row>
    <row r="124" spans="3:5">
      <c r="C124">
        <v>11541360788</v>
      </c>
      <c r="D124" t="s">
        <v>744</v>
      </c>
      <c r="E124" s="24">
        <v>9.2425925226400968E-4</v>
      </c>
    </row>
    <row r="125" spans="3:5">
      <c r="C125">
        <v>11811288707</v>
      </c>
      <c r="D125" t="s">
        <v>851</v>
      </c>
      <c r="E125" s="24">
        <v>4.6212962613200484E-4</v>
      </c>
    </row>
    <row r="126" spans="3:5">
      <c r="C126">
        <v>12087112703</v>
      </c>
      <c r="D126" t="s">
        <v>642</v>
      </c>
      <c r="E126" s="24">
        <v>2.3106481306600242E-4</v>
      </c>
    </row>
    <row r="127" spans="3:5">
      <c r="C127">
        <v>12211981739</v>
      </c>
      <c r="D127" t="s">
        <v>706</v>
      </c>
      <c r="E127" s="24">
        <v>9.2425925226400968E-4</v>
      </c>
    </row>
    <row r="128" spans="3:5">
      <c r="C128">
        <v>12313231755</v>
      </c>
      <c r="D128" t="s">
        <v>593</v>
      </c>
      <c r="E128" s="24">
        <v>1.1553240653300121E-3</v>
      </c>
    </row>
    <row r="129" spans="3:5">
      <c r="C129">
        <v>12354626762</v>
      </c>
      <c r="D129" t="s">
        <v>623</v>
      </c>
      <c r="E129" s="24">
        <v>6.9319443919800723E-4</v>
      </c>
    </row>
    <row r="130" spans="3:5">
      <c r="C130">
        <v>12768132799</v>
      </c>
      <c r="D130" t="s">
        <v>783</v>
      </c>
      <c r="E130" s="24">
        <v>9.2425925226400968E-4</v>
      </c>
    </row>
    <row r="131" spans="3:5">
      <c r="C131">
        <v>12890329712</v>
      </c>
      <c r="D131" t="s">
        <v>867</v>
      </c>
      <c r="E131" s="24">
        <v>4.6212962613200484E-4</v>
      </c>
    </row>
    <row r="132" spans="3:5">
      <c r="C132">
        <v>12913714781</v>
      </c>
      <c r="D132" t="s">
        <v>699</v>
      </c>
      <c r="E132" s="24">
        <v>9.2425925226400968E-4</v>
      </c>
    </row>
    <row r="133" spans="3:5">
      <c r="C133">
        <v>12917142782</v>
      </c>
      <c r="D133" t="s">
        <v>527</v>
      </c>
      <c r="E133" s="24">
        <v>2.3106481306600242E-4</v>
      </c>
    </row>
    <row r="134" spans="3:5">
      <c r="C134">
        <v>12943323764</v>
      </c>
      <c r="D134" t="s">
        <v>766</v>
      </c>
      <c r="E134" s="24">
        <v>9.2425925226400968E-4</v>
      </c>
    </row>
    <row r="135" spans="3:5">
      <c r="C135">
        <v>13062535784</v>
      </c>
      <c r="D135" t="s">
        <v>756</v>
      </c>
      <c r="E135" s="24">
        <v>9.2425925226400968E-4</v>
      </c>
    </row>
    <row r="136" spans="3:5">
      <c r="C136">
        <v>13068020751</v>
      </c>
      <c r="D136" t="s">
        <v>698</v>
      </c>
      <c r="E136" s="24">
        <v>9.2425925226400968E-4</v>
      </c>
    </row>
    <row r="137" spans="3:5">
      <c r="C137">
        <v>13092070704</v>
      </c>
      <c r="D137" t="s">
        <v>633</v>
      </c>
      <c r="E137" s="24">
        <v>1.1553240653300121E-3</v>
      </c>
    </row>
    <row r="138" spans="3:5">
      <c r="C138">
        <v>13349698760</v>
      </c>
      <c r="D138" t="s">
        <v>777</v>
      </c>
      <c r="E138" s="24">
        <v>9.2425925226400968E-4</v>
      </c>
    </row>
    <row r="139" spans="3:5">
      <c r="C139">
        <v>13442270740</v>
      </c>
      <c r="D139" t="s">
        <v>819</v>
      </c>
      <c r="E139" s="24">
        <v>4.6212962613200484E-4</v>
      </c>
    </row>
    <row r="140" spans="3:5">
      <c r="C140">
        <v>13483429786</v>
      </c>
      <c r="D140" t="s">
        <v>641</v>
      </c>
      <c r="E140" s="24">
        <v>1.1553240653300121E-3</v>
      </c>
    </row>
    <row r="141" spans="3:5">
      <c r="C141">
        <v>13539997776</v>
      </c>
      <c r="D141" t="s">
        <v>584</v>
      </c>
      <c r="E141" s="24">
        <v>1.1553240653300121E-3</v>
      </c>
    </row>
    <row r="142" spans="3:5">
      <c r="C142">
        <v>13542749702</v>
      </c>
      <c r="D142" t="s">
        <v>636</v>
      </c>
      <c r="E142" s="24">
        <v>1.1553240653300121E-3</v>
      </c>
    </row>
    <row r="143" spans="3:5">
      <c r="C143">
        <v>13685924737</v>
      </c>
      <c r="D143" t="s">
        <v>782</v>
      </c>
      <c r="E143" s="24">
        <v>9.2425925226400968E-4</v>
      </c>
    </row>
    <row r="144" spans="3:5">
      <c r="C144">
        <v>13735642705</v>
      </c>
      <c r="D144" t="s">
        <v>886</v>
      </c>
      <c r="E144" s="24">
        <v>5.254350543692658E-4</v>
      </c>
    </row>
    <row r="145" spans="3:5">
      <c r="C145">
        <v>13751103732</v>
      </c>
      <c r="D145" t="s">
        <v>890</v>
      </c>
      <c r="E145" s="24">
        <v>5.254350543692658E-4</v>
      </c>
    </row>
    <row r="146" spans="3:5">
      <c r="C146">
        <v>13762392722</v>
      </c>
      <c r="D146" t="s">
        <v>863</v>
      </c>
      <c r="E146" s="24">
        <v>4.6212962613200484E-4</v>
      </c>
    </row>
    <row r="147" spans="3:5">
      <c r="C147">
        <v>13780895706</v>
      </c>
      <c r="D147" t="s">
        <v>517</v>
      </c>
      <c r="E147" s="24">
        <v>1.1553240653300121E-3</v>
      </c>
    </row>
    <row r="148" spans="3:5">
      <c r="C148">
        <v>13849281701</v>
      </c>
      <c r="D148" t="s">
        <v>764</v>
      </c>
      <c r="E148" s="24">
        <v>9.2425925226400968E-4</v>
      </c>
    </row>
    <row r="149" spans="3:5">
      <c r="C149">
        <v>14100830718</v>
      </c>
      <c r="D149" t="s">
        <v>898</v>
      </c>
      <c r="E149" s="24">
        <v>5.254350543692658E-4</v>
      </c>
    </row>
    <row r="150" spans="3:5">
      <c r="C150">
        <v>14175434771</v>
      </c>
      <c r="D150" t="s">
        <v>580</v>
      </c>
      <c r="E150" s="24">
        <v>1.1553240653300121E-3</v>
      </c>
    </row>
    <row r="151" spans="3:5">
      <c r="C151">
        <v>14267257795</v>
      </c>
      <c r="D151" t="s">
        <v>881</v>
      </c>
      <c r="E151" s="24">
        <v>4.6212962613200484E-4</v>
      </c>
    </row>
    <row r="152" spans="3:5">
      <c r="C152">
        <v>14443315748</v>
      </c>
      <c r="D152" t="s">
        <v>852</v>
      </c>
      <c r="E152" s="24">
        <v>4.6212962613200484E-4</v>
      </c>
    </row>
    <row r="153" spans="3:5">
      <c r="C153">
        <v>14493621761</v>
      </c>
      <c r="D153" t="s">
        <v>627</v>
      </c>
      <c r="E153" s="24">
        <v>2.3106481306600242E-4</v>
      </c>
    </row>
    <row r="154" spans="3:5">
      <c r="C154">
        <v>14494063789</v>
      </c>
      <c r="D154" t="s">
        <v>628</v>
      </c>
      <c r="E154" s="24">
        <v>1.1553240653300121E-3</v>
      </c>
    </row>
    <row r="155" spans="3:5">
      <c r="C155">
        <v>14504381729</v>
      </c>
      <c r="D155" t="s">
        <v>567</v>
      </c>
      <c r="E155" s="24">
        <v>2.3106481306600242E-4</v>
      </c>
    </row>
    <row r="156" spans="3:5">
      <c r="C156">
        <v>14555149777</v>
      </c>
      <c r="D156" t="s">
        <v>883</v>
      </c>
      <c r="E156" s="24">
        <v>4.6212962613200484E-4</v>
      </c>
    </row>
    <row r="157" spans="3:5">
      <c r="C157">
        <v>14596166773</v>
      </c>
      <c r="D157" t="s">
        <v>583</v>
      </c>
      <c r="E157" s="24">
        <v>2.3106481306600242E-4</v>
      </c>
    </row>
    <row r="158" spans="3:5">
      <c r="C158">
        <v>14646743701</v>
      </c>
      <c r="D158" t="s">
        <v>751</v>
      </c>
      <c r="E158" s="24">
        <v>9.2425925226400968E-4</v>
      </c>
    </row>
    <row r="159" spans="3:5">
      <c r="C159">
        <v>14649922747</v>
      </c>
      <c r="D159" t="s">
        <v>755</v>
      </c>
      <c r="E159" s="24">
        <v>9.2425925226400968E-4</v>
      </c>
    </row>
    <row r="160" spans="3:5">
      <c r="C160">
        <v>14683649799</v>
      </c>
      <c r="D160" t="s">
        <v>897</v>
      </c>
      <c r="E160" s="24">
        <v>5.254350543692658E-4</v>
      </c>
    </row>
    <row r="161" spans="3:5">
      <c r="C161">
        <v>14895782778</v>
      </c>
      <c r="D161" t="s">
        <v>849</v>
      </c>
      <c r="E161" s="24">
        <v>4.6212962613200484E-4</v>
      </c>
    </row>
    <row r="162" spans="3:5">
      <c r="C162">
        <v>14936454710</v>
      </c>
      <c r="D162" t="s">
        <v>776</v>
      </c>
      <c r="E162" s="24">
        <v>9.2425925226400968E-4</v>
      </c>
    </row>
    <row r="163" spans="3:5">
      <c r="C163">
        <v>14950638793</v>
      </c>
      <c r="D163" t="s">
        <v>539</v>
      </c>
      <c r="E163" s="24">
        <v>1.1553240653300121E-3</v>
      </c>
    </row>
    <row r="164" spans="3:5">
      <c r="C164">
        <v>15080327774</v>
      </c>
      <c r="D164" t="s">
        <v>594</v>
      </c>
      <c r="E164" s="24">
        <v>1.1553240653300121E-3</v>
      </c>
    </row>
    <row r="165" spans="3:5">
      <c r="C165">
        <v>15093775738</v>
      </c>
      <c r="D165" t="s">
        <v>649</v>
      </c>
      <c r="E165" s="24">
        <v>1.1553240653300121E-3</v>
      </c>
    </row>
    <row r="166" spans="3:5">
      <c r="C166">
        <v>15204552758</v>
      </c>
      <c r="D166" t="s">
        <v>697</v>
      </c>
      <c r="E166" s="24">
        <v>9.2425925226400968E-4</v>
      </c>
    </row>
    <row r="167" spans="3:5">
      <c r="C167">
        <v>15365380789</v>
      </c>
      <c r="D167" t="s">
        <v>842</v>
      </c>
      <c r="E167" s="24">
        <v>4.6212962613200484E-4</v>
      </c>
    </row>
    <row r="168" spans="3:5">
      <c r="C168">
        <v>15417865729</v>
      </c>
      <c r="D168" t="s">
        <v>753</v>
      </c>
      <c r="E168" s="24">
        <v>9.2425925226400968E-4</v>
      </c>
    </row>
    <row r="169" spans="3:5">
      <c r="C169">
        <v>15616181790</v>
      </c>
      <c r="D169" t="s">
        <v>701</v>
      </c>
      <c r="E169" s="24">
        <v>9.2425925226400968E-4</v>
      </c>
    </row>
    <row r="170" spans="3:5">
      <c r="C170">
        <v>15668656705</v>
      </c>
      <c r="D170" t="s">
        <v>644</v>
      </c>
      <c r="E170" s="24">
        <v>1.1553240653300121E-3</v>
      </c>
    </row>
    <row r="171" spans="3:5">
      <c r="C171">
        <v>15768296778</v>
      </c>
      <c r="D171" t="s">
        <v>818</v>
      </c>
      <c r="E171" s="24">
        <v>4.6212962613200484E-4</v>
      </c>
    </row>
    <row r="172" spans="3:5">
      <c r="C172">
        <v>15847749759</v>
      </c>
      <c r="D172" t="s">
        <v>648</v>
      </c>
      <c r="E172" s="24">
        <v>1.1553240653300121E-3</v>
      </c>
    </row>
    <row r="173" spans="3:5">
      <c r="C173">
        <v>16002979786</v>
      </c>
      <c r="D173" t="s">
        <v>758</v>
      </c>
      <c r="E173" s="24">
        <v>9.2425925226400968E-4</v>
      </c>
    </row>
    <row r="174" spans="3:5">
      <c r="C174">
        <v>16065638749</v>
      </c>
      <c r="D174" t="s">
        <v>658</v>
      </c>
      <c r="E174" s="24">
        <v>6.9319443919800723E-4</v>
      </c>
    </row>
    <row r="175" spans="3:5">
      <c r="C175">
        <v>16424009710</v>
      </c>
      <c r="D175" t="s">
        <v>647</v>
      </c>
      <c r="E175" s="24">
        <v>1.1553240653300121E-3</v>
      </c>
    </row>
    <row r="176" spans="3:5">
      <c r="C176">
        <v>16610675732</v>
      </c>
      <c r="D176" t="s">
        <v>871</v>
      </c>
      <c r="E176" s="24">
        <v>4.6212962613200484E-4</v>
      </c>
    </row>
    <row r="177" spans="3:5">
      <c r="C177">
        <v>16710902765</v>
      </c>
      <c r="D177" t="s">
        <v>645</v>
      </c>
      <c r="E177" s="24">
        <v>1.1553240653300121E-3</v>
      </c>
    </row>
    <row r="178" spans="3:5">
      <c r="C178">
        <v>17325099215</v>
      </c>
      <c r="D178" t="s">
        <v>1100</v>
      </c>
      <c r="E178" s="24">
        <v>1.899162847117828E-3</v>
      </c>
    </row>
    <row r="179" spans="3:5">
      <c r="C179">
        <v>20119941104</v>
      </c>
      <c r="D179" t="s">
        <v>747</v>
      </c>
      <c r="E179" s="24">
        <v>9.2425925226400968E-4</v>
      </c>
    </row>
    <row r="180" spans="3:5">
      <c r="C180">
        <v>20482959835</v>
      </c>
      <c r="D180" t="s">
        <v>801</v>
      </c>
      <c r="E180" s="24">
        <v>3.7983256942356559E-3</v>
      </c>
    </row>
    <row r="181" spans="3:5">
      <c r="C181">
        <v>26466101819</v>
      </c>
      <c r="D181" t="s">
        <v>831</v>
      </c>
      <c r="E181" s="24">
        <v>4.6212962613200484E-4</v>
      </c>
    </row>
    <row r="182" spans="3:5">
      <c r="C182">
        <v>32190352720</v>
      </c>
      <c r="D182" t="s">
        <v>338</v>
      </c>
      <c r="E182" s="24">
        <v>9.2425925226400968E-4</v>
      </c>
    </row>
    <row r="183" spans="3:5">
      <c r="C183">
        <v>33379157287</v>
      </c>
      <c r="D183" t="s">
        <v>829</v>
      </c>
      <c r="E183" s="24">
        <v>4.6212962613200484E-4</v>
      </c>
    </row>
    <row r="184" spans="3:5">
      <c r="C184">
        <v>33456151772</v>
      </c>
      <c r="D184" t="s">
        <v>914</v>
      </c>
      <c r="E184" s="24">
        <v>1.5193302776942625E-3</v>
      </c>
    </row>
    <row r="185" spans="3:5">
      <c r="C185">
        <v>34119779734</v>
      </c>
      <c r="D185" t="s">
        <v>637</v>
      </c>
      <c r="E185" s="24">
        <v>1.1553240653300121E-3</v>
      </c>
    </row>
    <row r="186" spans="3:5">
      <c r="C186">
        <v>36472050287</v>
      </c>
      <c r="D186" t="s">
        <v>928</v>
      </c>
      <c r="E186" s="24">
        <v>1.899162847117828E-3</v>
      </c>
    </row>
    <row r="187" spans="3:5">
      <c r="C187">
        <v>39958086700</v>
      </c>
      <c r="D187" t="s">
        <v>635</v>
      </c>
      <c r="E187" s="24">
        <v>1.1553240653300121E-3</v>
      </c>
    </row>
    <row r="188" spans="3:5">
      <c r="C188">
        <v>42966582715</v>
      </c>
      <c r="D188" t="s">
        <v>843</v>
      </c>
      <c r="E188" s="24">
        <v>4.6212962613200484E-4</v>
      </c>
    </row>
    <row r="189" spans="3:5">
      <c r="C189">
        <v>44144245004</v>
      </c>
      <c r="D189" t="s">
        <v>590</v>
      </c>
      <c r="E189" s="24">
        <v>1.1553240653300121E-3</v>
      </c>
    </row>
    <row r="190" spans="3:5">
      <c r="C190">
        <v>44287593553</v>
      </c>
      <c r="D190" t="s">
        <v>626</v>
      </c>
      <c r="E190" s="24">
        <v>2.3106481306600242E-4</v>
      </c>
    </row>
    <row r="191" spans="3:5">
      <c r="C191">
        <v>44642385720</v>
      </c>
      <c r="D191" t="s">
        <v>336</v>
      </c>
      <c r="E191" s="24">
        <v>4.6212962613200484E-4</v>
      </c>
    </row>
    <row r="192" spans="3:5">
      <c r="C192">
        <v>44822243591</v>
      </c>
      <c r="D192" t="s">
        <v>325</v>
      </c>
      <c r="E192" s="24">
        <v>4.6212962613200484E-4</v>
      </c>
    </row>
    <row r="193" spans="3:5">
      <c r="C193">
        <v>45116555534</v>
      </c>
      <c r="D193" t="s">
        <v>874</v>
      </c>
      <c r="E193" s="24">
        <v>4.6212962613200484E-4</v>
      </c>
    </row>
    <row r="194" spans="3:5">
      <c r="C194">
        <v>45366691753</v>
      </c>
      <c r="D194" t="s">
        <v>572</v>
      </c>
      <c r="E194" s="24">
        <v>1.1553240653300121E-3</v>
      </c>
    </row>
    <row r="195" spans="3:5">
      <c r="C195">
        <v>46120998772</v>
      </c>
      <c r="D195" t="s">
        <v>1036</v>
      </c>
      <c r="E195" s="24">
        <v>1.899162847117828E-3</v>
      </c>
    </row>
    <row r="196" spans="3:5">
      <c r="C196">
        <v>46238646772</v>
      </c>
      <c r="D196" t="s">
        <v>350</v>
      </c>
      <c r="E196" s="24">
        <v>3.7983256942356559E-3</v>
      </c>
    </row>
    <row r="197" spans="3:5">
      <c r="C197">
        <v>47236140791</v>
      </c>
      <c r="D197" t="s">
        <v>579</v>
      </c>
      <c r="E197" s="24">
        <v>2.3106481306600242E-4</v>
      </c>
    </row>
    <row r="198" spans="3:5">
      <c r="C198">
        <v>47262559753</v>
      </c>
      <c r="D198" t="s">
        <v>695</v>
      </c>
      <c r="E198" s="24">
        <v>9.2425925226400968E-4</v>
      </c>
    </row>
    <row r="199" spans="3:5">
      <c r="C199">
        <v>48265306768</v>
      </c>
      <c r="D199" t="s">
        <v>652</v>
      </c>
      <c r="E199" s="24">
        <v>4.7479071177945701E-3</v>
      </c>
    </row>
    <row r="200" spans="3:5">
      <c r="C200">
        <v>49053680730</v>
      </c>
      <c r="D200" t="s">
        <v>705</v>
      </c>
      <c r="E200" s="24">
        <v>9.2425925226400968E-4</v>
      </c>
    </row>
    <row r="201" spans="3:5">
      <c r="C201">
        <v>50736485791</v>
      </c>
      <c r="D201" t="s">
        <v>597</v>
      </c>
      <c r="E201" s="24">
        <v>1.1553240653300121E-3</v>
      </c>
    </row>
    <row r="202" spans="3:5">
      <c r="C202">
        <v>51509407715</v>
      </c>
      <c r="D202" t="s">
        <v>320</v>
      </c>
      <c r="E202" s="24">
        <v>9.2425925226400968E-4</v>
      </c>
    </row>
    <row r="203" spans="3:5">
      <c r="C203">
        <v>52899110730</v>
      </c>
      <c r="D203" t="s">
        <v>327</v>
      </c>
      <c r="E203" s="24">
        <v>9.4958142355891398E-4</v>
      </c>
    </row>
    <row r="204" spans="3:5">
      <c r="C204">
        <v>53278798520</v>
      </c>
      <c r="D204" t="s">
        <v>876</v>
      </c>
      <c r="E204" s="24">
        <v>4.6212962613200484E-4</v>
      </c>
    </row>
    <row r="205" spans="3:5">
      <c r="C205">
        <v>53387260504</v>
      </c>
      <c r="D205" t="s">
        <v>878</v>
      </c>
      <c r="E205" s="24">
        <v>4.6212962613200484E-4</v>
      </c>
    </row>
    <row r="206" spans="3:5">
      <c r="C206">
        <v>53850653749</v>
      </c>
      <c r="D206" t="s">
        <v>341</v>
      </c>
      <c r="E206" s="24">
        <v>4.7479071177945701E-3</v>
      </c>
    </row>
    <row r="207" spans="3:5">
      <c r="C207">
        <v>53850793753</v>
      </c>
      <c r="D207" t="s">
        <v>615</v>
      </c>
      <c r="E207" s="24">
        <v>1.1553240653300121E-3</v>
      </c>
    </row>
    <row r="208" spans="3:5">
      <c r="C208">
        <v>56138148720</v>
      </c>
      <c r="D208" t="s">
        <v>578</v>
      </c>
      <c r="E208" s="24">
        <v>1.1553240653300121E-3</v>
      </c>
    </row>
    <row r="209" spans="3:5">
      <c r="C209">
        <v>56708556715</v>
      </c>
      <c r="D209" t="s">
        <v>846</v>
      </c>
      <c r="E209" s="24">
        <v>4.6212962613200484E-4</v>
      </c>
    </row>
    <row r="210" spans="3:5">
      <c r="C210">
        <v>56952279768</v>
      </c>
      <c r="D210" t="s">
        <v>810</v>
      </c>
      <c r="E210" s="24">
        <v>4.6212962613200484E-4</v>
      </c>
    </row>
    <row r="211" spans="3:5">
      <c r="C211">
        <v>57041946720</v>
      </c>
      <c r="D211" t="s">
        <v>1096</v>
      </c>
      <c r="E211" s="24">
        <v>1.899162847117828E-3</v>
      </c>
    </row>
    <row r="212" spans="3:5">
      <c r="C212">
        <v>57097062720</v>
      </c>
      <c r="D212" t="s">
        <v>823</v>
      </c>
      <c r="E212" s="24">
        <v>4.6212962613200484E-4</v>
      </c>
    </row>
    <row r="213" spans="3:5">
      <c r="C213">
        <v>57372098572</v>
      </c>
      <c r="D213" t="s">
        <v>872</v>
      </c>
      <c r="E213" s="24">
        <v>4.6212962613200484E-4</v>
      </c>
    </row>
    <row r="214" spans="3:5">
      <c r="C214">
        <v>57788448591</v>
      </c>
      <c r="D214" t="s">
        <v>694</v>
      </c>
      <c r="E214" s="24">
        <v>9.8756468050127059E-4</v>
      </c>
    </row>
    <row r="215" spans="3:5">
      <c r="C215">
        <v>61658669720</v>
      </c>
      <c r="D215" t="s">
        <v>731</v>
      </c>
      <c r="E215" s="24">
        <v>3.7983256942356559E-3</v>
      </c>
    </row>
    <row r="216" spans="3:5">
      <c r="C216">
        <v>65877225715</v>
      </c>
      <c r="D216" t="s">
        <v>691</v>
      </c>
      <c r="E216" s="24">
        <v>9.2425925226400968E-4</v>
      </c>
    </row>
    <row r="217" spans="3:5">
      <c r="C217">
        <v>66250382534</v>
      </c>
      <c r="D217" t="s">
        <v>317</v>
      </c>
      <c r="E217" s="24">
        <v>9.2425925226400968E-4</v>
      </c>
    </row>
    <row r="218" spans="3:5">
      <c r="C218">
        <v>68005326734</v>
      </c>
      <c r="D218" t="s">
        <v>693</v>
      </c>
      <c r="E218" s="24">
        <v>9.2425925226400968E-4</v>
      </c>
    </row>
    <row r="219" spans="3:5">
      <c r="C219">
        <v>69764166768</v>
      </c>
      <c r="D219" t="s">
        <v>888</v>
      </c>
      <c r="E219" s="24">
        <v>4.6212962613200484E-4</v>
      </c>
    </row>
    <row r="220" spans="3:5">
      <c r="C220">
        <v>70001855700</v>
      </c>
      <c r="D220" t="s">
        <v>616</v>
      </c>
      <c r="E220" s="24">
        <v>2.3106481306600242E-4</v>
      </c>
    </row>
    <row r="221" spans="3:5">
      <c r="C221">
        <v>70542082772</v>
      </c>
      <c r="D221" t="s">
        <v>725</v>
      </c>
      <c r="E221" s="24">
        <v>3.7983256942356559E-3</v>
      </c>
    </row>
    <row r="222" spans="3:5">
      <c r="C222">
        <v>71675280720</v>
      </c>
      <c r="D222" t="s">
        <v>824</v>
      </c>
      <c r="E222" s="24">
        <v>4.6212962613200484E-4</v>
      </c>
    </row>
    <row r="223" spans="3:5">
      <c r="C223">
        <v>72148608649</v>
      </c>
      <c r="D223" t="s">
        <v>571</v>
      </c>
      <c r="E223" s="24">
        <v>2.3106481306600242E-4</v>
      </c>
    </row>
    <row r="224" spans="3:5">
      <c r="C224">
        <v>74048767704</v>
      </c>
      <c r="D224" t="s">
        <v>576</v>
      </c>
      <c r="E224" s="24">
        <v>1.1553240653300121E-3</v>
      </c>
    </row>
    <row r="225" spans="3:5">
      <c r="C225">
        <v>74549820349</v>
      </c>
      <c r="D225" t="s">
        <v>822</v>
      </c>
      <c r="E225" s="24">
        <v>4.6212962613200484E-4</v>
      </c>
    </row>
    <row r="226" spans="3:5">
      <c r="C226">
        <v>75839016772</v>
      </c>
      <c r="D226" t="s">
        <v>877</v>
      </c>
      <c r="E226" s="24">
        <v>4.6212962613200484E-4</v>
      </c>
    </row>
    <row r="227" spans="3:5">
      <c r="C227">
        <v>75990563787</v>
      </c>
      <c r="D227" t="s">
        <v>312</v>
      </c>
      <c r="E227" s="24">
        <v>9.2425925226400968E-4</v>
      </c>
    </row>
    <row r="228" spans="3:5">
      <c r="C228">
        <v>76231542734</v>
      </c>
      <c r="D228" t="s">
        <v>529</v>
      </c>
      <c r="E228" s="24">
        <v>5.6721663700585786E-3</v>
      </c>
    </row>
    <row r="229" spans="3:5">
      <c r="C229">
        <v>77254910749</v>
      </c>
      <c r="D229" t="s">
        <v>601</v>
      </c>
      <c r="E229" s="24">
        <v>1.1553240653300121E-3</v>
      </c>
    </row>
    <row r="230" spans="3:5">
      <c r="C230">
        <v>79554229704</v>
      </c>
      <c r="D230" t="s">
        <v>656</v>
      </c>
      <c r="E230" s="24">
        <v>1.1553240653300121E-3</v>
      </c>
    </row>
    <row r="231" spans="3:5">
      <c r="C231">
        <v>80257933700</v>
      </c>
      <c r="D231" t="s">
        <v>814</v>
      </c>
      <c r="E231" s="24">
        <v>5.254350543692658E-4</v>
      </c>
    </row>
    <row r="232" spans="3:5">
      <c r="C232">
        <v>80262899787</v>
      </c>
      <c r="D232" t="s">
        <v>533</v>
      </c>
      <c r="E232" s="24">
        <v>1.1553240653300121E-3</v>
      </c>
    </row>
    <row r="233" spans="3:5">
      <c r="C233">
        <v>82350370763</v>
      </c>
      <c r="D233" t="s">
        <v>599</v>
      </c>
      <c r="E233" s="24">
        <v>1.1553240653300121E-3</v>
      </c>
    </row>
    <row r="234" spans="3:5">
      <c r="C234">
        <v>82556288787</v>
      </c>
      <c r="D234" t="s">
        <v>573</v>
      </c>
      <c r="E234" s="24">
        <v>1.1553240653300121E-3</v>
      </c>
    </row>
    <row r="235" spans="3:5">
      <c r="C235">
        <v>83682910700</v>
      </c>
      <c r="D235" t="s">
        <v>1108</v>
      </c>
      <c r="E235" s="24">
        <v>5.0644342589808745E-3</v>
      </c>
    </row>
    <row r="236" spans="3:5">
      <c r="C236">
        <v>83693130787</v>
      </c>
      <c r="D236" t="s">
        <v>70</v>
      </c>
      <c r="E236" s="24">
        <v>4.6212962613200484E-4</v>
      </c>
    </row>
    <row r="237" spans="3:5">
      <c r="C237">
        <v>84083034734</v>
      </c>
      <c r="D237" t="s">
        <v>604</v>
      </c>
      <c r="E237" s="24">
        <v>1.1553240653300121E-3</v>
      </c>
    </row>
    <row r="238" spans="3:5">
      <c r="C238">
        <v>86246585604</v>
      </c>
      <c r="D238" t="s">
        <v>727</v>
      </c>
      <c r="E238" s="24">
        <v>3.7983256942356559E-3</v>
      </c>
    </row>
    <row r="239" spans="3:5">
      <c r="C239">
        <v>86721232120</v>
      </c>
      <c r="D239" t="s">
        <v>816</v>
      </c>
      <c r="E239" s="24">
        <v>4.6212962613200484E-4</v>
      </c>
    </row>
    <row r="240" spans="3:5">
      <c r="C240">
        <v>87714051787</v>
      </c>
      <c r="D240" t="s">
        <v>339</v>
      </c>
      <c r="E240" s="24">
        <v>5.5265638851128797E-3</v>
      </c>
    </row>
    <row r="241" spans="3:5">
      <c r="C241">
        <v>88699773749</v>
      </c>
      <c r="D241" t="s">
        <v>347</v>
      </c>
      <c r="E241" s="24">
        <v>2.3106481306600242E-4</v>
      </c>
    </row>
    <row r="242" spans="3:5">
      <c r="C242">
        <v>89445171691</v>
      </c>
      <c r="D242" t="s">
        <v>835</v>
      </c>
      <c r="E242" s="24">
        <v>4.6212962613200484E-4</v>
      </c>
    </row>
    <row r="243" spans="3:5">
      <c r="C243">
        <v>89817141772</v>
      </c>
      <c r="D243" t="s">
        <v>565</v>
      </c>
      <c r="E243" s="24">
        <v>2.3106481306600242E-4</v>
      </c>
    </row>
    <row r="244" spans="3:5">
      <c r="C244">
        <v>91810604753</v>
      </c>
      <c r="D244" t="s">
        <v>800</v>
      </c>
      <c r="E244" s="24">
        <v>3.7983256942356559E-3</v>
      </c>
    </row>
    <row r="245" spans="3:5">
      <c r="C245">
        <v>92008470725</v>
      </c>
      <c r="D245" t="s">
        <v>519</v>
      </c>
      <c r="E245" s="24">
        <v>9.2425925226400968E-4</v>
      </c>
    </row>
    <row r="246" spans="3:5">
      <c r="C246">
        <v>94103550872</v>
      </c>
      <c r="D246" t="s">
        <v>643</v>
      </c>
      <c r="E246" s="24">
        <v>1.1553240653300121E-3</v>
      </c>
    </row>
    <row r="247" spans="3:5">
      <c r="C247">
        <v>97303950710</v>
      </c>
      <c r="D247" t="s">
        <v>640</v>
      </c>
      <c r="E247" s="24">
        <v>1.2186294935672729E-3</v>
      </c>
    </row>
    <row r="248" spans="3:5">
      <c r="C248">
        <v>97566829220</v>
      </c>
      <c r="D248" t="s">
        <v>587</v>
      </c>
      <c r="E248" s="24">
        <v>1.2186294935672729E-3</v>
      </c>
    </row>
    <row r="249" spans="3:5">
      <c r="C249">
        <v>97691739753</v>
      </c>
      <c r="D249" t="s">
        <v>802</v>
      </c>
      <c r="E249" s="24">
        <v>3.7983256942356559E-3</v>
      </c>
    </row>
    <row r="250" spans="3:5">
      <c r="C250">
        <v>98719025653</v>
      </c>
      <c r="D250" t="s">
        <v>654</v>
      </c>
      <c r="E250" s="24">
        <v>9.4958142355891398E-4</v>
      </c>
    </row>
    <row r="251" spans="3:5">
      <c r="C251">
        <v>98975900487</v>
      </c>
      <c r="D251" t="s">
        <v>750</v>
      </c>
      <c r="E251" s="24">
        <v>9.2425925226400968E-4</v>
      </c>
    </row>
    <row r="252" spans="3:5">
      <c r="C252">
        <v>99253879734</v>
      </c>
      <c r="D252" t="s">
        <v>866</v>
      </c>
      <c r="E252" s="24">
        <v>4.6212962613200484E-4</v>
      </c>
    </row>
    <row r="253" spans="3:5">
      <c r="C253">
        <v>99335220434</v>
      </c>
      <c r="D253" t="s">
        <v>773</v>
      </c>
      <c r="E253" s="24">
        <v>9.8756468050127059E-4</v>
      </c>
    </row>
    <row r="254" spans="3:5">
      <c r="C254">
        <v>99487900730</v>
      </c>
      <c r="D254" t="s">
        <v>650</v>
      </c>
      <c r="E254" s="24">
        <v>2.3106481306600242E-4</v>
      </c>
    </row>
    <row r="255" spans="3:5">
      <c r="C255">
        <v>249803000184</v>
      </c>
      <c r="D255" t="s">
        <v>440</v>
      </c>
      <c r="E255" s="24">
        <v>1.038842077373452E-2</v>
      </c>
    </row>
    <row r="256" spans="3:5">
      <c r="C256">
        <v>1395200000234</v>
      </c>
      <c r="D256" t="s">
        <v>1104</v>
      </c>
      <c r="E256" s="24">
        <v>3.1019659836257858E-3</v>
      </c>
    </row>
    <row r="257" spans="3:5">
      <c r="C257">
        <v>1668991000148</v>
      </c>
      <c r="D257" t="s">
        <v>413</v>
      </c>
      <c r="E257" s="24">
        <v>9.4958142355891402E-3</v>
      </c>
    </row>
    <row r="258" spans="3:5">
      <c r="C258">
        <v>1741069000139</v>
      </c>
      <c r="D258" t="s">
        <v>431</v>
      </c>
      <c r="E258" s="24">
        <v>1.0128868517961749E-2</v>
      </c>
    </row>
    <row r="259" spans="3:5">
      <c r="C259">
        <v>1783861000156</v>
      </c>
      <c r="D259" t="s">
        <v>406</v>
      </c>
      <c r="E259" s="24">
        <v>6.7230364787971104E-3</v>
      </c>
    </row>
    <row r="260" spans="3:5">
      <c r="C260">
        <v>2495060000158</v>
      </c>
      <c r="D260" t="s">
        <v>365</v>
      </c>
      <c r="E260" s="24">
        <v>4.1686624494236317E-2</v>
      </c>
    </row>
    <row r="261" spans="3:5">
      <c r="C261">
        <v>2897073000153</v>
      </c>
      <c r="D261" t="s">
        <v>498</v>
      </c>
      <c r="E261" s="24">
        <v>4.4313799766082657E-3</v>
      </c>
    </row>
    <row r="262" spans="3:5">
      <c r="C262">
        <v>4536054000127</v>
      </c>
      <c r="D262" t="s">
        <v>804</v>
      </c>
      <c r="E262" s="24">
        <v>1.5826357059315233E-4</v>
      </c>
    </row>
    <row r="263" spans="3:5">
      <c r="C263">
        <v>4626462000170</v>
      </c>
      <c r="D263" t="s">
        <v>674</v>
      </c>
      <c r="E263" s="24">
        <v>3.9502587220050824E-4</v>
      </c>
    </row>
    <row r="264" spans="3:5">
      <c r="C264">
        <v>4632463000127</v>
      </c>
      <c r="D264" t="s">
        <v>900</v>
      </c>
      <c r="E264" s="24">
        <v>2.6588279859649593E-3</v>
      </c>
    </row>
    <row r="265" spans="3:5">
      <c r="C265">
        <v>4809615000114</v>
      </c>
      <c r="D265" t="s">
        <v>660</v>
      </c>
      <c r="E265" s="24">
        <v>2.8487442706767417E-3</v>
      </c>
    </row>
    <row r="266" spans="3:5">
      <c r="C266">
        <v>7171045000178</v>
      </c>
      <c r="D266" t="s">
        <v>512</v>
      </c>
      <c r="E266" s="24">
        <v>6.6470699649123985E-2</v>
      </c>
    </row>
    <row r="267" spans="3:5">
      <c r="C267">
        <v>7224303000137</v>
      </c>
      <c r="D267" t="s">
        <v>682</v>
      </c>
      <c r="E267" s="24">
        <v>5.7126818441304267E-2</v>
      </c>
    </row>
    <row r="268" spans="3:5">
      <c r="C268">
        <v>7338963000149</v>
      </c>
      <c r="D268" t="s">
        <v>541</v>
      </c>
      <c r="E268" s="24">
        <v>2.2156899883041327E-4</v>
      </c>
    </row>
    <row r="269" spans="3:5">
      <c r="C269">
        <v>7864542000151</v>
      </c>
      <c r="D269" t="s">
        <v>610</v>
      </c>
      <c r="E269" s="24">
        <v>2.02577370359235E-3</v>
      </c>
    </row>
    <row r="270" spans="3:5">
      <c r="C270">
        <v>7924683000112</v>
      </c>
      <c r="D270" t="s">
        <v>713</v>
      </c>
      <c r="E270" s="24">
        <v>2.3367470595593999E-2</v>
      </c>
    </row>
    <row r="271" spans="3:5">
      <c r="C271">
        <v>7944170000173</v>
      </c>
      <c r="D271" t="s">
        <v>667</v>
      </c>
      <c r="E271" s="24">
        <v>2.0085546271118148E-2</v>
      </c>
    </row>
    <row r="272" spans="3:5">
      <c r="C272">
        <v>9298880000107</v>
      </c>
      <c r="D272" t="s">
        <v>265</v>
      </c>
      <c r="E272" s="24">
        <v>6.9635971060987034E-4</v>
      </c>
    </row>
    <row r="273" spans="3:5">
      <c r="C273">
        <v>9912034000127</v>
      </c>
      <c r="D273" t="s">
        <v>250</v>
      </c>
      <c r="E273" s="24">
        <v>9.4958142355891395E-2</v>
      </c>
    </row>
    <row r="274" spans="3:5">
      <c r="C274">
        <v>10306193000167</v>
      </c>
      <c r="D274" t="s">
        <v>460</v>
      </c>
      <c r="E274" s="24">
        <v>3.1652714118630465E-2</v>
      </c>
    </row>
    <row r="275" spans="3:5">
      <c r="C275">
        <v>10417882000149</v>
      </c>
      <c r="D275" t="s">
        <v>388</v>
      </c>
      <c r="E275" s="24">
        <v>3.4817985530493515E-3</v>
      </c>
    </row>
    <row r="276" spans="3:5">
      <c r="C276">
        <v>10753623000199</v>
      </c>
      <c r="D276" t="s">
        <v>472</v>
      </c>
      <c r="E276" s="24">
        <v>2.54278913600606E-2</v>
      </c>
    </row>
    <row r="277" spans="3:5">
      <c r="C277">
        <v>10861954000223</v>
      </c>
      <c r="D277" t="s">
        <v>1112</v>
      </c>
      <c r="E277" s="24">
        <v>3.4184931248120907E-3</v>
      </c>
    </row>
    <row r="278" spans="3:5">
      <c r="C278">
        <v>11006748000118</v>
      </c>
      <c r="D278" t="s">
        <v>733</v>
      </c>
      <c r="E278" s="24">
        <v>3.1905935831579513E-5</v>
      </c>
    </row>
    <row r="279" spans="3:5">
      <c r="C279">
        <v>14313458000105</v>
      </c>
      <c r="D279" t="s">
        <v>663</v>
      </c>
      <c r="E279" s="24">
        <v>1.7104367044569059E-3</v>
      </c>
    </row>
    <row r="280" spans="3:5">
      <c r="C280">
        <v>28284941000113</v>
      </c>
      <c r="D280" t="s">
        <v>540</v>
      </c>
      <c r="E280" s="24">
        <v>0.12446611287964324</v>
      </c>
    </row>
    <row r="281" spans="3:5">
      <c r="C281">
        <v>28844405000125</v>
      </c>
      <c r="D281" t="s">
        <v>504</v>
      </c>
      <c r="E281" s="24">
        <v>1.3433411871946771E-2</v>
      </c>
    </row>
    <row r="282" spans="3:5">
      <c r="C282">
        <v>29699626000110</v>
      </c>
      <c r="D282" t="s">
        <v>480</v>
      </c>
      <c r="E282" s="24">
        <v>7.2788581387202627E-3</v>
      </c>
    </row>
    <row r="283" spans="3:5">
      <c r="C283">
        <v>31341944000156</v>
      </c>
      <c r="D283" t="s">
        <v>1087</v>
      </c>
      <c r="E283" s="24">
        <v>3.7144080185643425E-3</v>
      </c>
    </row>
    <row r="284" spans="3:5">
      <c r="C284">
        <v>32150187000104</v>
      </c>
      <c r="D284" t="s">
        <v>939</v>
      </c>
      <c r="E284" s="24">
        <v>7.5966513884713118E-3</v>
      </c>
    </row>
    <row r="285" spans="3:5">
      <c r="C285">
        <v>32244634000186</v>
      </c>
      <c r="D285" t="s">
        <v>380</v>
      </c>
      <c r="E285" s="24">
        <v>3.0443580439298784E-3</v>
      </c>
    </row>
    <row r="286" spans="3:5">
      <c r="C286">
        <v>33050071000158</v>
      </c>
      <c r="D286" t="s">
        <v>419</v>
      </c>
      <c r="E286" s="24">
        <v>1.7528513413758702E-3</v>
      </c>
    </row>
    <row r="287" spans="3:5">
      <c r="C287">
        <v>33352394000104</v>
      </c>
      <c r="D287" t="s">
        <v>356</v>
      </c>
      <c r="E287" s="24">
        <v>1.4802075230436354E-4</v>
      </c>
    </row>
    <row r="288" spans="3:5">
      <c r="C288">
        <v>35779768000190</v>
      </c>
      <c r="D288" t="s">
        <v>985</v>
      </c>
      <c r="E288" s="24">
        <v>8.2297056708439207E-3</v>
      </c>
    </row>
    <row r="289" spans="1:5">
      <c r="C289">
        <v>39698725000130</v>
      </c>
      <c r="D289" t="s">
        <v>722</v>
      </c>
      <c r="E289" s="24">
        <v>2.3887353763906854E-3</v>
      </c>
    </row>
    <row r="290" spans="1:5">
      <c r="C290">
        <v>39708326000103</v>
      </c>
      <c r="D290" t="s">
        <v>467</v>
      </c>
      <c r="E290" s="24">
        <v>4.5896435472014177E-2</v>
      </c>
    </row>
    <row r="291" spans="1:5">
      <c r="C291">
        <v>42789800000183</v>
      </c>
      <c r="D291" t="s">
        <v>506</v>
      </c>
      <c r="E291" s="24">
        <v>6.330542823726093E-2</v>
      </c>
    </row>
    <row r="292" spans="1:5">
      <c r="C292">
        <v>60452752000115</v>
      </c>
      <c r="D292" t="s">
        <v>434</v>
      </c>
      <c r="E292" s="24">
        <v>2.2600037880702154E-3</v>
      </c>
    </row>
    <row r="293" spans="1:5">
      <c r="C293">
        <v>68639301000101</v>
      </c>
      <c r="D293" t="s">
        <v>686</v>
      </c>
      <c r="E293" s="24">
        <v>1.6522716769925103E-3</v>
      </c>
    </row>
    <row r="294" spans="1:5">
      <c r="C294" t="s">
        <v>1123</v>
      </c>
      <c r="E294" s="24">
        <v>4.0658544339663207E-4</v>
      </c>
    </row>
    <row r="295" spans="1:5">
      <c r="A295" s="5" t="s">
        <v>1122</v>
      </c>
      <c r="E295" s="24">
        <v>1.0000000000000004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44E8-0918-4878-A79D-ECB490D478E5}">
  <dimension ref="A1:E294"/>
  <sheetViews>
    <sheetView tabSelected="1" workbookViewId="0">
      <selection activeCell="D288" sqref="D288"/>
    </sheetView>
  </sheetViews>
  <sheetFormatPr baseColWidth="10" defaultColWidth="8.83203125" defaultRowHeight="15"/>
  <cols>
    <col min="1" max="1" width="16.33203125" bestFit="1" customWidth="1"/>
    <col min="2" max="2" width="27.33203125" bestFit="1" customWidth="1"/>
    <col min="3" max="3" width="23" style="5" bestFit="1" customWidth="1"/>
    <col min="4" max="4" width="78.5" bestFit="1" customWidth="1"/>
    <col min="5" max="5" width="29.83203125" bestFit="1" customWidth="1"/>
  </cols>
  <sheetData>
    <row r="1" spans="1:5">
      <c r="A1" t="s">
        <v>11</v>
      </c>
      <c r="B1" t="s">
        <v>10</v>
      </c>
      <c r="C1" s="5" t="s">
        <v>14</v>
      </c>
      <c r="D1" t="s">
        <v>16</v>
      </c>
      <c r="E1" t="s">
        <v>1124</v>
      </c>
    </row>
    <row r="2" spans="1:5">
      <c r="A2">
        <v>104229780</v>
      </c>
      <c r="B2" t="s">
        <v>68</v>
      </c>
      <c r="C2" s="5">
        <v>74540742</v>
      </c>
      <c r="D2" t="s">
        <v>352</v>
      </c>
      <c r="E2">
        <v>9.2425925226400968E-4</v>
      </c>
    </row>
    <row r="3" spans="1:5">
      <c r="A3">
        <v>104229780</v>
      </c>
      <c r="B3" t="s">
        <v>68</v>
      </c>
      <c r="C3" s="5">
        <v>113245700</v>
      </c>
      <c r="D3" t="s">
        <v>799</v>
      </c>
      <c r="E3">
        <v>3.7983256942356559E-3</v>
      </c>
    </row>
    <row r="4" spans="1:5">
      <c r="A4">
        <v>104229780</v>
      </c>
      <c r="B4" t="s">
        <v>68</v>
      </c>
      <c r="C4" s="5">
        <v>433116790</v>
      </c>
      <c r="D4" t="s">
        <v>537</v>
      </c>
      <c r="E4">
        <v>9.2425925226400968E-4</v>
      </c>
    </row>
    <row r="5" spans="1:5">
      <c r="A5">
        <v>104229780</v>
      </c>
      <c r="B5" t="s">
        <v>68</v>
      </c>
      <c r="C5" s="5">
        <v>433151781</v>
      </c>
      <c r="D5" t="s">
        <v>858</v>
      </c>
      <c r="E5">
        <v>4.6212962613200484E-4</v>
      </c>
    </row>
    <row r="6" spans="1:5">
      <c r="A6">
        <v>104229780</v>
      </c>
      <c r="B6" t="s">
        <v>68</v>
      </c>
      <c r="C6" s="5">
        <v>507596714</v>
      </c>
      <c r="D6" t="s">
        <v>620</v>
      </c>
      <c r="E6">
        <v>1.1553240653300121E-3</v>
      </c>
    </row>
    <row r="7" spans="1:5">
      <c r="A7">
        <v>104229780</v>
      </c>
      <c r="B7" t="s">
        <v>68</v>
      </c>
      <c r="C7" s="5">
        <v>1112296778</v>
      </c>
      <c r="D7" t="s">
        <v>870</v>
      </c>
      <c r="E7">
        <v>4.6212962613200484E-4</v>
      </c>
    </row>
    <row r="8" spans="1:5">
      <c r="A8">
        <v>104229780</v>
      </c>
      <c r="B8" t="s">
        <v>68</v>
      </c>
      <c r="C8" s="5">
        <v>1176675796</v>
      </c>
      <c r="D8" t="s">
        <v>638</v>
      </c>
      <c r="E8">
        <v>1.1553240653300121E-3</v>
      </c>
    </row>
    <row r="9" spans="1:5">
      <c r="A9">
        <v>104229780</v>
      </c>
      <c r="B9" t="s">
        <v>68</v>
      </c>
      <c r="C9" s="5">
        <v>1181492700</v>
      </c>
      <c r="D9" t="s">
        <v>854</v>
      </c>
      <c r="E9">
        <v>4.6212962613200484E-4</v>
      </c>
    </row>
    <row r="10" spans="1:5">
      <c r="A10">
        <v>104229780</v>
      </c>
      <c r="B10" t="s">
        <v>68</v>
      </c>
      <c r="C10" s="5">
        <v>1237148189</v>
      </c>
      <c r="D10" t="s">
        <v>830</v>
      </c>
      <c r="E10">
        <v>4.6212962613200484E-4</v>
      </c>
    </row>
    <row r="11" spans="1:5">
      <c r="A11">
        <v>104229780</v>
      </c>
      <c r="B11" t="s">
        <v>68</v>
      </c>
      <c r="C11" s="5">
        <v>1397847646</v>
      </c>
      <c r="D11" t="s">
        <v>795</v>
      </c>
      <c r="E11">
        <v>3.7983256942356559E-3</v>
      </c>
    </row>
    <row r="12" spans="1:5">
      <c r="A12">
        <v>104229780</v>
      </c>
      <c r="B12" t="s">
        <v>68</v>
      </c>
      <c r="C12" s="5">
        <v>1416931775</v>
      </c>
      <c r="D12" t="s">
        <v>692</v>
      </c>
      <c r="E12">
        <v>9.2425925226400968E-4</v>
      </c>
    </row>
    <row r="13" spans="1:5">
      <c r="A13">
        <v>104229780</v>
      </c>
      <c r="B13" t="s">
        <v>68</v>
      </c>
      <c r="C13" s="5">
        <v>1763328716</v>
      </c>
      <c r="D13" t="s">
        <v>857</v>
      </c>
      <c r="E13">
        <v>4.6212962613200484E-4</v>
      </c>
    </row>
    <row r="14" spans="1:5">
      <c r="A14">
        <v>104229780</v>
      </c>
      <c r="B14" t="s">
        <v>68</v>
      </c>
      <c r="C14" s="5">
        <v>1763853713</v>
      </c>
      <c r="D14" t="s">
        <v>855</v>
      </c>
      <c r="E14">
        <v>4.6212962613200484E-4</v>
      </c>
    </row>
    <row r="15" spans="1:5">
      <c r="A15">
        <v>104229780</v>
      </c>
      <c r="B15" t="s">
        <v>68</v>
      </c>
      <c r="C15" s="5">
        <v>1783418788</v>
      </c>
      <c r="D15" t="s">
        <v>784</v>
      </c>
      <c r="E15">
        <v>1.899162847117828E-3</v>
      </c>
    </row>
    <row r="16" spans="1:5">
      <c r="A16">
        <v>104229780</v>
      </c>
      <c r="B16" t="s">
        <v>68</v>
      </c>
      <c r="C16" s="5">
        <v>2050248741</v>
      </c>
      <c r="D16" t="s">
        <v>768</v>
      </c>
      <c r="E16">
        <v>9.2425925226400968E-4</v>
      </c>
    </row>
    <row r="17" spans="1:5">
      <c r="A17">
        <v>104229780</v>
      </c>
      <c r="B17" t="s">
        <v>68</v>
      </c>
      <c r="C17" s="5">
        <v>2050252773</v>
      </c>
      <c r="D17" t="s">
        <v>884</v>
      </c>
      <c r="E17">
        <v>5.254350543692658E-4</v>
      </c>
    </row>
    <row r="18" spans="1:5">
      <c r="A18">
        <v>104229780</v>
      </c>
      <c r="B18" t="s">
        <v>68</v>
      </c>
      <c r="C18" s="5">
        <v>2188608542</v>
      </c>
      <c r="D18" t="s">
        <v>865</v>
      </c>
      <c r="E18">
        <v>4.6212962613200484E-4</v>
      </c>
    </row>
    <row r="19" spans="1:5">
      <c r="A19">
        <v>104229780</v>
      </c>
      <c r="B19" t="s">
        <v>68</v>
      </c>
      <c r="C19" s="5">
        <v>2340664748</v>
      </c>
      <c r="D19" t="s">
        <v>828</v>
      </c>
      <c r="E19">
        <v>4.6212962613200484E-4</v>
      </c>
    </row>
    <row r="20" spans="1:5">
      <c r="A20">
        <v>104229780</v>
      </c>
      <c r="B20" t="s">
        <v>68</v>
      </c>
      <c r="C20" s="5">
        <v>2360793799</v>
      </c>
      <c r="D20" t="s">
        <v>815</v>
      </c>
      <c r="E20">
        <v>4.6212962613200484E-4</v>
      </c>
    </row>
    <row r="21" spans="1:5">
      <c r="A21">
        <v>104229780</v>
      </c>
      <c r="B21" t="s">
        <v>68</v>
      </c>
      <c r="C21" s="5">
        <v>2692470761</v>
      </c>
      <c r="D21" t="s">
        <v>856</v>
      </c>
      <c r="E21">
        <v>4.6212962613200484E-4</v>
      </c>
    </row>
    <row r="22" spans="1:5">
      <c r="A22">
        <v>104229780</v>
      </c>
      <c r="B22" t="s">
        <v>68</v>
      </c>
      <c r="C22" s="5">
        <v>2693035708</v>
      </c>
      <c r="D22" t="s">
        <v>306</v>
      </c>
      <c r="E22">
        <v>1.899162847117828E-3</v>
      </c>
    </row>
    <row r="23" spans="1:5">
      <c r="A23">
        <v>104229780</v>
      </c>
      <c r="B23" t="s">
        <v>68</v>
      </c>
      <c r="C23" s="5">
        <v>2693732760</v>
      </c>
      <c r="D23" t="s">
        <v>737</v>
      </c>
      <c r="E23">
        <v>9.2425925226400968E-4</v>
      </c>
    </row>
    <row r="24" spans="1:5">
      <c r="A24">
        <v>104229780</v>
      </c>
      <c r="B24" t="s">
        <v>68</v>
      </c>
      <c r="C24" s="5">
        <v>2693825776</v>
      </c>
      <c r="D24" t="s">
        <v>629</v>
      </c>
      <c r="E24">
        <v>1.1553240653300121E-3</v>
      </c>
    </row>
    <row r="25" spans="1:5">
      <c r="A25">
        <v>104229780</v>
      </c>
      <c r="B25" t="s">
        <v>68</v>
      </c>
      <c r="C25" s="5">
        <v>3042188710</v>
      </c>
      <c r="D25" t="s">
        <v>789</v>
      </c>
      <c r="E25">
        <v>1.2661085647452186E-3</v>
      </c>
    </row>
    <row r="26" spans="1:5">
      <c r="A26">
        <v>104229780</v>
      </c>
      <c r="B26" t="s">
        <v>68</v>
      </c>
      <c r="C26" s="5">
        <v>3051294730</v>
      </c>
      <c r="D26" t="s">
        <v>631</v>
      </c>
      <c r="E26">
        <v>1.1553240653300121E-3</v>
      </c>
    </row>
    <row r="27" spans="1:5">
      <c r="A27">
        <v>104229780</v>
      </c>
      <c r="B27" t="s">
        <v>68</v>
      </c>
      <c r="C27" s="5">
        <v>3056514711</v>
      </c>
      <c r="D27" t="s">
        <v>303</v>
      </c>
      <c r="E27">
        <v>2.2536732452464892E-3</v>
      </c>
    </row>
    <row r="28" spans="1:5">
      <c r="A28">
        <v>104229780</v>
      </c>
      <c r="B28" t="s">
        <v>68</v>
      </c>
      <c r="C28" s="5">
        <v>3061130748</v>
      </c>
      <c r="D28" t="s">
        <v>892</v>
      </c>
      <c r="E28">
        <v>5.254350543692658E-4</v>
      </c>
    </row>
    <row r="29" spans="1:5">
      <c r="A29">
        <v>104229780</v>
      </c>
      <c r="B29" t="s">
        <v>68</v>
      </c>
      <c r="C29" s="5">
        <v>3071873735</v>
      </c>
      <c r="D29" t="s">
        <v>743</v>
      </c>
      <c r="E29">
        <v>9.2425925226400968E-4</v>
      </c>
    </row>
    <row r="30" spans="1:5">
      <c r="A30">
        <v>104229780</v>
      </c>
      <c r="B30" t="s">
        <v>68</v>
      </c>
      <c r="C30" s="5">
        <v>3072686750</v>
      </c>
      <c r="D30" t="s">
        <v>538</v>
      </c>
      <c r="E30">
        <v>1.1553240653300121E-3</v>
      </c>
    </row>
    <row r="31" spans="1:5">
      <c r="A31">
        <v>104229780</v>
      </c>
      <c r="B31" t="s">
        <v>68</v>
      </c>
      <c r="C31" s="5">
        <v>3236385707</v>
      </c>
      <c r="D31" t="s">
        <v>787</v>
      </c>
      <c r="E31">
        <v>1.899162847117828E-3</v>
      </c>
    </row>
    <row r="32" spans="1:5">
      <c r="A32">
        <v>104229780</v>
      </c>
      <c r="B32" t="s">
        <v>68</v>
      </c>
      <c r="C32" s="5">
        <v>3408310734</v>
      </c>
      <c r="D32" t="s">
        <v>1044</v>
      </c>
      <c r="E32">
        <v>7.5966513884713118E-3</v>
      </c>
    </row>
    <row r="33" spans="1:5">
      <c r="A33">
        <v>104229780</v>
      </c>
      <c r="B33" t="s">
        <v>68</v>
      </c>
      <c r="C33" s="5">
        <v>3525213760</v>
      </c>
      <c r="D33" t="s">
        <v>632</v>
      </c>
      <c r="E33">
        <v>2.3106481306600242E-4</v>
      </c>
    </row>
    <row r="34" spans="1:5">
      <c r="A34">
        <v>104229780</v>
      </c>
      <c r="B34" t="s">
        <v>68</v>
      </c>
      <c r="C34" s="5">
        <v>3931682714</v>
      </c>
      <c r="D34" t="s">
        <v>833</v>
      </c>
      <c r="E34">
        <v>4.6212962613200484E-4</v>
      </c>
    </row>
    <row r="35" spans="1:5">
      <c r="A35">
        <v>104229780</v>
      </c>
      <c r="B35" t="s">
        <v>68</v>
      </c>
      <c r="C35" s="5">
        <v>3939926752</v>
      </c>
      <c r="D35" t="s">
        <v>618</v>
      </c>
      <c r="E35">
        <v>2.3106481306600242E-4</v>
      </c>
    </row>
    <row r="36" spans="1:5">
      <c r="A36">
        <v>104229780</v>
      </c>
      <c r="B36" t="s">
        <v>68</v>
      </c>
      <c r="C36" s="5">
        <v>3940874701</v>
      </c>
      <c r="D36" t="s">
        <v>585</v>
      </c>
      <c r="E36">
        <v>1.2186294935672729E-3</v>
      </c>
    </row>
    <row r="37" spans="1:5">
      <c r="A37">
        <v>104229780</v>
      </c>
      <c r="B37" t="s">
        <v>68</v>
      </c>
      <c r="C37" s="5">
        <v>4187353798</v>
      </c>
      <c r="D37" t="s">
        <v>741</v>
      </c>
      <c r="E37">
        <v>9.2425925226400968E-4</v>
      </c>
    </row>
    <row r="38" spans="1:5">
      <c r="A38">
        <v>104229780</v>
      </c>
      <c r="B38" t="s">
        <v>68</v>
      </c>
      <c r="C38" s="5">
        <v>4194925777</v>
      </c>
      <c r="D38" t="s">
        <v>657</v>
      </c>
      <c r="E38">
        <v>1.1553240653300121E-3</v>
      </c>
    </row>
    <row r="39" spans="1:5">
      <c r="A39">
        <v>104229780</v>
      </c>
      <c r="B39" t="s">
        <v>68</v>
      </c>
      <c r="C39" s="5">
        <v>4198435740</v>
      </c>
      <c r="D39" t="s">
        <v>659</v>
      </c>
      <c r="E39">
        <v>2.3106481306600242E-4</v>
      </c>
    </row>
    <row r="40" spans="1:5">
      <c r="A40">
        <v>104229780</v>
      </c>
      <c r="B40" t="s">
        <v>68</v>
      </c>
      <c r="C40" s="5">
        <v>4253287751</v>
      </c>
      <c r="D40" t="s">
        <v>696</v>
      </c>
      <c r="E40">
        <v>9.2425925226400968E-4</v>
      </c>
    </row>
    <row r="41" spans="1:5">
      <c r="A41">
        <v>104229780</v>
      </c>
      <c r="B41" t="s">
        <v>68</v>
      </c>
      <c r="C41" s="5">
        <v>4269510773</v>
      </c>
      <c r="D41" t="s">
        <v>574</v>
      </c>
      <c r="E41">
        <v>1.1553240653300121E-3</v>
      </c>
    </row>
    <row r="42" spans="1:5">
      <c r="A42">
        <v>104229780</v>
      </c>
      <c r="B42" t="s">
        <v>68</v>
      </c>
      <c r="C42" s="5">
        <v>4292046719</v>
      </c>
      <c r="D42" t="s">
        <v>80</v>
      </c>
      <c r="E42">
        <v>4.7479071177945701E-3</v>
      </c>
    </row>
    <row r="43" spans="1:5">
      <c r="A43">
        <v>104229780</v>
      </c>
      <c r="B43" t="s">
        <v>68</v>
      </c>
      <c r="C43" s="5">
        <v>4471391771</v>
      </c>
      <c r="D43" t="s">
        <v>895</v>
      </c>
      <c r="E43">
        <v>4.6212962613200484E-4</v>
      </c>
    </row>
    <row r="44" spans="1:5">
      <c r="A44">
        <v>104229780</v>
      </c>
      <c r="B44" t="s">
        <v>68</v>
      </c>
      <c r="C44" s="5">
        <v>5161597631</v>
      </c>
      <c r="D44" t="s">
        <v>569</v>
      </c>
      <c r="E44">
        <v>2.3106481306600242E-4</v>
      </c>
    </row>
    <row r="45" spans="1:5">
      <c r="A45">
        <v>104229780</v>
      </c>
      <c r="B45" t="s">
        <v>68</v>
      </c>
      <c r="C45" s="5">
        <v>5167383722</v>
      </c>
      <c r="D45" t="s">
        <v>709</v>
      </c>
      <c r="E45">
        <v>2.5322171294904373E-3</v>
      </c>
    </row>
    <row r="46" spans="1:5">
      <c r="A46">
        <v>104229780</v>
      </c>
      <c r="B46" t="s">
        <v>68</v>
      </c>
      <c r="C46" s="5">
        <v>5238533519</v>
      </c>
      <c r="D46" t="s">
        <v>523</v>
      </c>
      <c r="E46">
        <v>2.3106481306600242E-4</v>
      </c>
    </row>
    <row r="47" spans="1:5">
      <c r="A47">
        <v>104229780</v>
      </c>
      <c r="B47" t="s">
        <v>68</v>
      </c>
      <c r="C47" s="5">
        <v>5514725707</v>
      </c>
      <c r="D47" t="s">
        <v>299</v>
      </c>
      <c r="E47">
        <v>1.899162847117828E-3</v>
      </c>
    </row>
    <row r="48" spans="1:5">
      <c r="A48">
        <v>104229780</v>
      </c>
      <c r="B48" t="s">
        <v>68</v>
      </c>
      <c r="C48" s="5">
        <v>5565527767</v>
      </c>
      <c r="D48" t="s">
        <v>785</v>
      </c>
      <c r="E48">
        <v>1.899162847117828E-3</v>
      </c>
    </row>
    <row r="49" spans="1:5">
      <c r="A49">
        <v>104229780</v>
      </c>
      <c r="B49" t="s">
        <v>68</v>
      </c>
      <c r="C49" s="5">
        <v>5900154785</v>
      </c>
      <c r="D49" t="s">
        <v>630</v>
      </c>
      <c r="E49">
        <v>1.1553240653300121E-3</v>
      </c>
    </row>
    <row r="50" spans="1:5">
      <c r="A50">
        <v>104229780</v>
      </c>
      <c r="B50" t="s">
        <v>68</v>
      </c>
      <c r="C50" s="5">
        <v>5934579789</v>
      </c>
      <c r="D50" t="s">
        <v>894</v>
      </c>
      <c r="E50">
        <v>4.6212962613200484E-4</v>
      </c>
    </row>
    <row r="51" spans="1:5">
      <c r="A51">
        <v>104229780</v>
      </c>
      <c r="B51" t="s">
        <v>68</v>
      </c>
      <c r="C51" s="5">
        <v>6069996631</v>
      </c>
      <c r="D51" t="s">
        <v>729</v>
      </c>
      <c r="E51">
        <v>3.7983256942356559E-3</v>
      </c>
    </row>
    <row r="52" spans="1:5">
      <c r="A52">
        <v>104229780</v>
      </c>
      <c r="B52" t="s">
        <v>68</v>
      </c>
      <c r="C52" s="5">
        <v>6077134708</v>
      </c>
      <c r="D52" t="s">
        <v>797</v>
      </c>
      <c r="E52">
        <v>3.7983256942356559E-3</v>
      </c>
    </row>
    <row r="53" spans="1:5">
      <c r="A53">
        <v>104229780</v>
      </c>
      <c r="B53" t="s">
        <v>68</v>
      </c>
      <c r="C53" s="5">
        <v>7081100708</v>
      </c>
      <c r="D53" t="s">
        <v>600</v>
      </c>
      <c r="E53">
        <v>1.1553240653300121E-3</v>
      </c>
    </row>
    <row r="54" spans="1:5">
      <c r="A54">
        <v>104229780</v>
      </c>
      <c r="B54" t="s">
        <v>68</v>
      </c>
      <c r="C54" s="5">
        <v>7189369732</v>
      </c>
      <c r="D54" t="s">
        <v>864</v>
      </c>
      <c r="E54">
        <v>4.6212962613200484E-4</v>
      </c>
    </row>
    <row r="55" spans="1:5">
      <c r="A55">
        <v>104229780</v>
      </c>
      <c r="B55" t="s">
        <v>68</v>
      </c>
      <c r="C55" s="5">
        <v>7240333787</v>
      </c>
      <c r="D55" t="s">
        <v>1078</v>
      </c>
      <c r="E55">
        <v>3.7983256942356559E-3</v>
      </c>
    </row>
    <row r="56" spans="1:5">
      <c r="A56">
        <v>104229780</v>
      </c>
      <c r="B56" t="s">
        <v>68</v>
      </c>
      <c r="C56" s="5">
        <v>7446352760</v>
      </c>
      <c r="D56" t="s">
        <v>760</v>
      </c>
      <c r="E56">
        <v>9.2425925226400968E-4</v>
      </c>
    </row>
    <row r="57" spans="1:5">
      <c r="A57">
        <v>104229780</v>
      </c>
      <c r="B57" t="s">
        <v>68</v>
      </c>
      <c r="C57" s="5">
        <v>7575788700</v>
      </c>
      <c r="D57" t="s">
        <v>742</v>
      </c>
      <c r="E57">
        <v>9.2425925226400968E-4</v>
      </c>
    </row>
    <row r="58" spans="1:5">
      <c r="A58">
        <v>104229780</v>
      </c>
      <c r="B58" t="s">
        <v>68</v>
      </c>
      <c r="C58" s="5">
        <v>7605986149</v>
      </c>
      <c r="D58" t="s">
        <v>889</v>
      </c>
      <c r="E58">
        <v>4.6212962613200484E-4</v>
      </c>
    </row>
    <row r="59" spans="1:5">
      <c r="A59">
        <v>104229780</v>
      </c>
      <c r="B59" t="s">
        <v>68</v>
      </c>
      <c r="C59" s="5">
        <v>7630805780</v>
      </c>
      <c r="D59" t="s">
        <v>792</v>
      </c>
      <c r="E59">
        <v>3.7983256942356559E-3</v>
      </c>
    </row>
    <row r="60" spans="1:5">
      <c r="A60">
        <v>104229780</v>
      </c>
      <c r="B60" t="s">
        <v>68</v>
      </c>
      <c r="C60" s="5">
        <v>7637726746</v>
      </c>
      <c r="D60" t="s">
        <v>614</v>
      </c>
      <c r="E60">
        <v>9.4958142355891398E-4</v>
      </c>
    </row>
    <row r="61" spans="1:5">
      <c r="A61">
        <v>104229780</v>
      </c>
      <c r="B61" t="s">
        <v>68</v>
      </c>
      <c r="C61" s="5">
        <v>7671602744</v>
      </c>
      <c r="D61" t="s">
        <v>893</v>
      </c>
      <c r="E61">
        <v>4.6212962613200484E-4</v>
      </c>
    </row>
    <row r="62" spans="1:5">
      <c r="A62">
        <v>104229780</v>
      </c>
      <c r="B62" t="s">
        <v>68</v>
      </c>
      <c r="C62" s="5">
        <v>7702005750</v>
      </c>
      <c r="D62" t="s">
        <v>803</v>
      </c>
      <c r="E62">
        <v>3.7983256942356559E-3</v>
      </c>
    </row>
    <row r="63" spans="1:5">
      <c r="A63">
        <v>104229780</v>
      </c>
      <c r="B63" t="s">
        <v>68</v>
      </c>
      <c r="C63" s="5">
        <v>7704343718</v>
      </c>
      <c r="D63" t="s">
        <v>296</v>
      </c>
      <c r="E63">
        <v>2.3106481306600242E-4</v>
      </c>
    </row>
    <row r="64" spans="1:5">
      <c r="A64">
        <v>104229780</v>
      </c>
      <c r="B64" t="s">
        <v>68</v>
      </c>
      <c r="C64" s="5">
        <v>7731810755</v>
      </c>
      <c r="D64" t="s">
        <v>603</v>
      </c>
      <c r="E64">
        <v>2.3106481306600242E-4</v>
      </c>
    </row>
    <row r="65" spans="1:5">
      <c r="A65">
        <v>104229780</v>
      </c>
      <c r="B65" t="s">
        <v>68</v>
      </c>
      <c r="C65" s="5">
        <v>7745020700</v>
      </c>
      <c r="D65" t="s">
        <v>840</v>
      </c>
      <c r="E65">
        <v>5.254350543692658E-4</v>
      </c>
    </row>
    <row r="66" spans="1:5">
      <c r="A66">
        <v>104229780</v>
      </c>
      <c r="B66" t="s">
        <v>68</v>
      </c>
      <c r="C66" s="5">
        <v>7783044778</v>
      </c>
      <c r="D66" t="s">
        <v>602</v>
      </c>
      <c r="E66">
        <v>2.3106481306600242E-4</v>
      </c>
    </row>
    <row r="67" spans="1:5">
      <c r="A67">
        <v>104229780</v>
      </c>
      <c r="B67" t="s">
        <v>68</v>
      </c>
      <c r="C67" s="5">
        <v>7790659723</v>
      </c>
      <c r="D67" t="s">
        <v>605</v>
      </c>
      <c r="E67">
        <v>1.1553240653300121E-3</v>
      </c>
    </row>
    <row r="68" spans="1:5">
      <c r="A68">
        <v>104229780</v>
      </c>
      <c r="B68" t="s">
        <v>68</v>
      </c>
      <c r="C68" s="5">
        <v>7890978774</v>
      </c>
      <c r="D68" t="s">
        <v>861</v>
      </c>
      <c r="E68">
        <v>4.6212962613200484E-4</v>
      </c>
    </row>
    <row r="69" spans="1:5">
      <c r="A69">
        <v>104229780</v>
      </c>
      <c r="B69" t="s">
        <v>68</v>
      </c>
      <c r="C69" s="5">
        <v>7899965705</v>
      </c>
      <c r="D69" t="s">
        <v>869</v>
      </c>
      <c r="E69">
        <v>4.6212962613200484E-4</v>
      </c>
    </row>
    <row r="70" spans="1:5">
      <c r="A70">
        <v>104229780</v>
      </c>
      <c r="B70" t="s">
        <v>68</v>
      </c>
      <c r="C70" s="5">
        <v>7951495735</v>
      </c>
      <c r="D70" t="s">
        <v>739</v>
      </c>
      <c r="E70">
        <v>9.2425925226400968E-4</v>
      </c>
    </row>
    <row r="71" spans="1:5">
      <c r="A71">
        <v>104229780</v>
      </c>
      <c r="B71" t="s">
        <v>68</v>
      </c>
      <c r="C71" s="5">
        <v>8007035702</v>
      </c>
      <c r="D71" t="s">
        <v>746</v>
      </c>
      <c r="E71">
        <v>9.2425925226400968E-4</v>
      </c>
    </row>
    <row r="72" spans="1:5">
      <c r="A72">
        <v>104229780</v>
      </c>
      <c r="B72" t="s">
        <v>68</v>
      </c>
      <c r="C72" s="5">
        <v>8067254788</v>
      </c>
      <c r="D72" t="s">
        <v>772</v>
      </c>
      <c r="E72">
        <v>9.8756468050127059E-4</v>
      </c>
    </row>
    <row r="73" spans="1:5">
      <c r="A73">
        <v>104229780</v>
      </c>
      <c r="B73" t="s">
        <v>68</v>
      </c>
      <c r="C73" s="5">
        <v>8132183738</v>
      </c>
      <c r="D73" t="s">
        <v>120</v>
      </c>
      <c r="E73">
        <v>4.6212962613200484E-4</v>
      </c>
    </row>
    <row r="74" spans="1:5">
      <c r="A74">
        <v>104229780</v>
      </c>
      <c r="B74" t="s">
        <v>68</v>
      </c>
      <c r="C74" s="5">
        <v>8140244759</v>
      </c>
      <c r="D74" t="s">
        <v>848</v>
      </c>
      <c r="E74">
        <v>4.6212962613200484E-4</v>
      </c>
    </row>
    <row r="75" spans="1:5">
      <c r="A75">
        <v>104229780</v>
      </c>
      <c r="B75" t="s">
        <v>68</v>
      </c>
      <c r="C75" s="5">
        <v>8194931711</v>
      </c>
      <c r="D75" t="s">
        <v>595</v>
      </c>
      <c r="E75">
        <v>2.3106481306600242E-4</v>
      </c>
    </row>
    <row r="76" spans="1:5">
      <c r="A76">
        <v>104229780</v>
      </c>
      <c r="B76" t="s">
        <v>68</v>
      </c>
      <c r="C76" s="5">
        <v>8290995733</v>
      </c>
      <c r="D76" t="s">
        <v>589</v>
      </c>
      <c r="E76">
        <v>1.1553240653300121E-3</v>
      </c>
    </row>
    <row r="77" spans="1:5">
      <c r="A77">
        <v>104229780</v>
      </c>
      <c r="B77" t="s">
        <v>68</v>
      </c>
      <c r="C77" s="5">
        <v>8387493724</v>
      </c>
      <c r="D77" t="s">
        <v>690</v>
      </c>
      <c r="E77">
        <v>9.2425925226400968E-4</v>
      </c>
    </row>
    <row r="78" spans="1:5">
      <c r="A78">
        <v>104229780</v>
      </c>
      <c r="B78" t="s">
        <v>68</v>
      </c>
      <c r="C78" s="5">
        <v>8578656253</v>
      </c>
      <c r="D78" t="s">
        <v>1074</v>
      </c>
      <c r="E78">
        <v>1.899162847117828E-3</v>
      </c>
    </row>
    <row r="79" spans="1:5">
      <c r="A79">
        <v>104229780</v>
      </c>
      <c r="B79" t="s">
        <v>68</v>
      </c>
      <c r="C79" s="5">
        <v>8591347765</v>
      </c>
      <c r="D79" t="s">
        <v>850</v>
      </c>
      <c r="E79">
        <v>4.6212962613200484E-4</v>
      </c>
    </row>
    <row r="80" spans="1:5">
      <c r="A80">
        <v>104229780</v>
      </c>
      <c r="B80" t="s">
        <v>68</v>
      </c>
      <c r="C80" s="5">
        <v>8610957748</v>
      </c>
      <c r="D80" t="s">
        <v>625</v>
      </c>
      <c r="E80">
        <v>2.3106481306600242E-4</v>
      </c>
    </row>
    <row r="81" spans="1:5">
      <c r="A81">
        <v>104229780</v>
      </c>
      <c r="B81" t="s">
        <v>68</v>
      </c>
      <c r="C81" s="5">
        <v>8672018788</v>
      </c>
      <c r="D81" t="s">
        <v>592</v>
      </c>
      <c r="E81">
        <v>1.1553240653300121E-3</v>
      </c>
    </row>
    <row r="82" spans="1:5">
      <c r="A82">
        <v>104229780</v>
      </c>
      <c r="B82" t="s">
        <v>68</v>
      </c>
      <c r="C82" s="5">
        <v>8674668712</v>
      </c>
      <c r="D82" t="s">
        <v>749</v>
      </c>
      <c r="E82">
        <v>9.8756468050127059E-4</v>
      </c>
    </row>
    <row r="83" spans="1:5">
      <c r="A83">
        <v>104229780</v>
      </c>
      <c r="B83" t="s">
        <v>68</v>
      </c>
      <c r="C83" s="5">
        <v>8732312792</v>
      </c>
      <c r="D83" t="s">
        <v>838</v>
      </c>
      <c r="E83">
        <v>4.6212962613200484E-4</v>
      </c>
    </row>
    <row r="84" spans="1:5">
      <c r="A84">
        <v>104229780</v>
      </c>
      <c r="B84" t="s">
        <v>68</v>
      </c>
      <c r="C84" s="5">
        <v>8755171702</v>
      </c>
      <c r="D84" t="s">
        <v>704</v>
      </c>
      <c r="E84">
        <v>9.8756468050127059E-4</v>
      </c>
    </row>
    <row r="85" spans="1:5">
      <c r="A85">
        <v>104229780</v>
      </c>
      <c r="B85" t="s">
        <v>68</v>
      </c>
      <c r="C85" s="5">
        <v>8921790748</v>
      </c>
      <c r="D85" t="s">
        <v>702</v>
      </c>
      <c r="E85">
        <v>9.2425925226400968E-4</v>
      </c>
    </row>
    <row r="86" spans="1:5">
      <c r="A86">
        <v>104229780</v>
      </c>
      <c r="B86" t="s">
        <v>68</v>
      </c>
      <c r="C86" s="5">
        <v>9099992793</v>
      </c>
      <c r="D86" t="s">
        <v>821</v>
      </c>
      <c r="E86">
        <v>4.6212962613200484E-4</v>
      </c>
    </row>
    <row r="87" spans="1:5">
      <c r="A87">
        <v>104229780</v>
      </c>
      <c r="B87" t="s">
        <v>68</v>
      </c>
      <c r="C87" s="5">
        <v>9134150730</v>
      </c>
      <c r="D87" t="s">
        <v>762</v>
      </c>
      <c r="E87">
        <v>9.2425925226400968E-4</v>
      </c>
    </row>
    <row r="88" spans="1:5">
      <c r="A88">
        <v>104229780</v>
      </c>
      <c r="B88" t="s">
        <v>68</v>
      </c>
      <c r="C88" s="5">
        <v>9237450761</v>
      </c>
      <c r="D88" t="s">
        <v>757</v>
      </c>
      <c r="E88">
        <v>9.2425925226400968E-4</v>
      </c>
    </row>
    <row r="89" spans="1:5">
      <c r="A89">
        <v>104229780</v>
      </c>
      <c r="B89" t="s">
        <v>68</v>
      </c>
      <c r="C89" s="5">
        <v>9322625708</v>
      </c>
      <c r="D89" t="s">
        <v>754</v>
      </c>
      <c r="E89">
        <v>9.2425925226400968E-4</v>
      </c>
    </row>
    <row r="90" spans="1:5">
      <c r="A90">
        <v>104229780</v>
      </c>
      <c r="B90" t="s">
        <v>68</v>
      </c>
      <c r="C90" s="5">
        <v>9383329700</v>
      </c>
      <c r="D90" t="s">
        <v>781</v>
      </c>
      <c r="E90">
        <v>9.2425925226400968E-4</v>
      </c>
    </row>
    <row r="91" spans="1:5">
      <c r="A91">
        <v>104229780</v>
      </c>
      <c r="B91" t="s">
        <v>68</v>
      </c>
      <c r="C91" s="5">
        <v>9386544709</v>
      </c>
      <c r="D91" t="s">
        <v>860</v>
      </c>
      <c r="E91">
        <v>4.6212962613200484E-4</v>
      </c>
    </row>
    <row r="92" spans="1:5">
      <c r="A92">
        <v>104229780</v>
      </c>
      <c r="B92" t="s">
        <v>68</v>
      </c>
      <c r="C92" s="5">
        <v>9428690287</v>
      </c>
      <c r="D92" t="s">
        <v>791</v>
      </c>
      <c r="E92">
        <v>3.7983256942356559E-3</v>
      </c>
    </row>
    <row r="93" spans="1:5">
      <c r="A93">
        <v>104229780</v>
      </c>
      <c r="B93" t="s">
        <v>68</v>
      </c>
      <c r="C93" s="5">
        <v>9501261794</v>
      </c>
      <c r="D93" t="s">
        <v>793</v>
      </c>
      <c r="E93">
        <v>3.7983256942356559E-3</v>
      </c>
    </row>
    <row r="94" spans="1:5">
      <c r="A94">
        <v>104229780</v>
      </c>
      <c r="B94" t="s">
        <v>68</v>
      </c>
      <c r="C94" s="5">
        <v>9601229744</v>
      </c>
      <c r="D94" t="s">
        <v>330</v>
      </c>
      <c r="E94">
        <v>4.6212962613200484E-4</v>
      </c>
    </row>
    <row r="95" spans="1:5">
      <c r="A95">
        <v>104229780</v>
      </c>
      <c r="B95" t="s">
        <v>68</v>
      </c>
      <c r="C95" s="5">
        <v>9720017783</v>
      </c>
      <c r="D95" t="s">
        <v>873</v>
      </c>
      <c r="E95">
        <v>4.6212962613200484E-4</v>
      </c>
    </row>
    <row r="96" spans="1:5">
      <c r="A96">
        <v>104229780</v>
      </c>
      <c r="B96" t="s">
        <v>68</v>
      </c>
      <c r="C96" s="5">
        <v>9845023789</v>
      </c>
      <c r="D96" t="s">
        <v>575</v>
      </c>
      <c r="E96">
        <v>1.1553240653300121E-3</v>
      </c>
    </row>
    <row r="97" spans="1:5">
      <c r="A97">
        <v>104229780</v>
      </c>
      <c r="B97" t="s">
        <v>68</v>
      </c>
      <c r="C97" s="5">
        <v>9960059782</v>
      </c>
      <c r="D97" t="s">
        <v>736</v>
      </c>
      <c r="E97">
        <v>9.2425925226400968E-4</v>
      </c>
    </row>
    <row r="98" spans="1:5">
      <c r="A98">
        <v>104229780</v>
      </c>
      <c r="B98" t="s">
        <v>68</v>
      </c>
      <c r="C98" s="5">
        <v>9961536754</v>
      </c>
      <c r="D98" t="s">
        <v>837</v>
      </c>
      <c r="E98">
        <v>4.6212962613200484E-4</v>
      </c>
    </row>
    <row r="99" spans="1:5">
      <c r="A99">
        <v>104229780</v>
      </c>
      <c r="B99" t="s">
        <v>68</v>
      </c>
      <c r="C99" s="5">
        <v>9973957709</v>
      </c>
      <c r="D99" t="s">
        <v>826</v>
      </c>
      <c r="E99">
        <v>4.6212962613200484E-4</v>
      </c>
    </row>
    <row r="100" spans="1:5">
      <c r="A100">
        <v>104229780</v>
      </c>
      <c r="B100" t="s">
        <v>68</v>
      </c>
      <c r="C100" s="5">
        <v>10035909773</v>
      </c>
      <c r="D100" t="s">
        <v>896</v>
      </c>
      <c r="E100">
        <v>5.254350543692658E-4</v>
      </c>
    </row>
    <row r="101" spans="1:5">
      <c r="A101">
        <v>104229780</v>
      </c>
      <c r="B101" t="s">
        <v>68</v>
      </c>
      <c r="C101" s="5">
        <v>10042639700</v>
      </c>
      <c r="D101" t="s">
        <v>581</v>
      </c>
      <c r="E101">
        <v>6.9319443919800723E-4</v>
      </c>
    </row>
    <row r="102" spans="1:5">
      <c r="A102">
        <v>104229780</v>
      </c>
      <c r="B102" t="s">
        <v>68</v>
      </c>
      <c r="C102" s="5">
        <v>10106492721</v>
      </c>
      <c r="D102" t="s">
        <v>726</v>
      </c>
      <c r="E102">
        <v>3.7983256942356559E-3</v>
      </c>
    </row>
    <row r="103" spans="1:5">
      <c r="A103">
        <v>104229780</v>
      </c>
      <c r="B103" t="s">
        <v>68</v>
      </c>
      <c r="C103" s="5">
        <v>10118891707</v>
      </c>
      <c r="D103" t="s">
        <v>752</v>
      </c>
      <c r="E103">
        <v>9.8756468050127059E-4</v>
      </c>
    </row>
    <row r="104" spans="1:5">
      <c r="A104">
        <v>104229780</v>
      </c>
      <c r="B104" t="s">
        <v>68</v>
      </c>
      <c r="C104" s="5">
        <v>10249395703</v>
      </c>
      <c r="D104" t="s">
        <v>621</v>
      </c>
      <c r="E104">
        <v>1.1553240653300121E-3</v>
      </c>
    </row>
    <row r="105" spans="1:5">
      <c r="A105">
        <v>104229780</v>
      </c>
      <c r="B105" t="s">
        <v>68</v>
      </c>
      <c r="C105" s="5">
        <v>10336476752</v>
      </c>
      <c r="D105" t="s">
        <v>619</v>
      </c>
      <c r="E105">
        <v>2.3106481306600242E-4</v>
      </c>
    </row>
    <row r="106" spans="1:5">
      <c r="A106">
        <v>104229780</v>
      </c>
      <c r="B106" t="s">
        <v>68</v>
      </c>
      <c r="C106" s="5">
        <v>10419072730</v>
      </c>
      <c r="D106" t="s">
        <v>708</v>
      </c>
      <c r="E106">
        <v>9.2425925226400968E-4</v>
      </c>
    </row>
    <row r="107" spans="1:5">
      <c r="A107">
        <v>104229780</v>
      </c>
      <c r="B107" t="s">
        <v>68</v>
      </c>
      <c r="C107" s="5">
        <v>10421881739</v>
      </c>
      <c r="D107" t="s">
        <v>879</v>
      </c>
      <c r="E107">
        <v>4.6212962613200484E-4</v>
      </c>
    </row>
    <row r="108" spans="1:5">
      <c r="A108">
        <v>104229780</v>
      </c>
      <c r="B108" t="s">
        <v>68</v>
      </c>
      <c r="C108" s="5">
        <v>10665155735</v>
      </c>
      <c r="D108" t="s">
        <v>775</v>
      </c>
      <c r="E108">
        <v>4.6212962613200484E-4</v>
      </c>
    </row>
    <row r="109" spans="1:5">
      <c r="A109">
        <v>104229780</v>
      </c>
      <c r="B109" t="s">
        <v>68</v>
      </c>
      <c r="C109" s="5">
        <v>10788989790</v>
      </c>
      <c r="D109" t="s">
        <v>622</v>
      </c>
      <c r="E109">
        <v>1.1553240653300121E-3</v>
      </c>
    </row>
    <row r="110" spans="1:5">
      <c r="A110">
        <v>104229780</v>
      </c>
      <c r="B110" t="s">
        <v>68</v>
      </c>
      <c r="C110" s="5">
        <v>10928654702</v>
      </c>
      <c r="D110" t="s">
        <v>820</v>
      </c>
      <c r="E110">
        <v>4.6212962613200484E-4</v>
      </c>
    </row>
    <row r="111" spans="1:5">
      <c r="A111">
        <v>104229780</v>
      </c>
      <c r="B111" t="s">
        <v>68</v>
      </c>
      <c r="C111" s="5">
        <v>10978076737</v>
      </c>
      <c r="D111" t="s">
        <v>344</v>
      </c>
      <c r="E111">
        <v>3.7983256942356559E-3</v>
      </c>
    </row>
    <row r="112" spans="1:5">
      <c r="A112">
        <v>104229780</v>
      </c>
      <c r="B112" t="s">
        <v>68</v>
      </c>
      <c r="C112" s="5">
        <v>11007110740</v>
      </c>
      <c r="D112" t="s">
        <v>323</v>
      </c>
      <c r="E112">
        <v>9.2425925226400968E-4</v>
      </c>
    </row>
    <row r="113" spans="1:5">
      <c r="A113">
        <v>104229780</v>
      </c>
      <c r="B113" t="s">
        <v>68</v>
      </c>
      <c r="C113" s="5">
        <v>11021843733</v>
      </c>
      <c r="D113" t="s">
        <v>770</v>
      </c>
      <c r="E113">
        <v>9.2425925226400968E-4</v>
      </c>
    </row>
    <row r="114" spans="1:5">
      <c r="A114">
        <v>104229780</v>
      </c>
      <c r="B114" t="s">
        <v>68</v>
      </c>
      <c r="C114" s="5">
        <v>11106318714</v>
      </c>
      <c r="D114" t="s">
        <v>707</v>
      </c>
      <c r="E114">
        <v>9.2425925226400968E-4</v>
      </c>
    </row>
    <row r="115" spans="1:5">
      <c r="A115">
        <v>104229780</v>
      </c>
      <c r="B115" t="s">
        <v>68</v>
      </c>
      <c r="C115" s="5">
        <v>11195239742</v>
      </c>
      <c r="D115" t="s">
        <v>844</v>
      </c>
      <c r="E115">
        <v>4.6212962613200484E-4</v>
      </c>
    </row>
    <row r="116" spans="1:5">
      <c r="A116">
        <v>104229780</v>
      </c>
      <c r="B116" t="s">
        <v>68</v>
      </c>
      <c r="C116" s="5">
        <v>11217639799</v>
      </c>
      <c r="D116" t="s">
        <v>812</v>
      </c>
      <c r="E116">
        <v>5.254350543692658E-4</v>
      </c>
    </row>
    <row r="117" spans="1:5">
      <c r="A117">
        <v>104229780</v>
      </c>
      <c r="B117" t="s">
        <v>68</v>
      </c>
      <c r="C117" s="5">
        <v>11257599763</v>
      </c>
      <c r="D117" t="s">
        <v>270</v>
      </c>
      <c r="E117">
        <v>9.2425925226400968E-4</v>
      </c>
    </row>
    <row r="118" spans="1:5">
      <c r="A118">
        <v>104229780</v>
      </c>
      <c r="B118" t="s">
        <v>68</v>
      </c>
      <c r="C118" s="5">
        <v>11290596778</v>
      </c>
      <c r="D118" t="s">
        <v>839</v>
      </c>
      <c r="E118">
        <v>4.6212962613200484E-4</v>
      </c>
    </row>
    <row r="119" spans="1:5">
      <c r="A119">
        <v>104229780</v>
      </c>
      <c r="B119" t="s">
        <v>68</v>
      </c>
      <c r="C119" s="5">
        <v>11371233705</v>
      </c>
      <c r="D119" t="s">
        <v>811</v>
      </c>
      <c r="E119">
        <v>5.254350543692658E-4</v>
      </c>
    </row>
    <row r="120" spans="1:5">
      <c r="A120">
        <v>104229780</v>
      </c>
      <c r="B120" t="s">
        <v>68</v>
      </c>
      <c r="C120" s="5">
        <v>11402987714</v>
      </c>
      <c r="D120" t="s">
        <v>765</v>
      </c>
      <c r="E120">
        <v>9.2425925226400968E-4</v>
      </c>
    </row>
    <row r="121" spans="1:5">
      <c r="A121">
        <v>104229780</v>
      </c>
      <c r="B121" t="s">
        <v>68</v>
      </c>
      <c r="C121" s="5">
        <v>11430573767</v>
      </c>
      <c r="D121" t="s">
        <v>655</v>
      </c>
      <c r="E121">
        <v>1.1553240653300121E-3</v>
      </c>
    </row>
    <row r="122" spans="1:5">
      <c r="A122">
        <v>104229780</v>
      </c>
      <c r="B122" t="s">
        <v>68</v>
      </c>
      <c r="C122" s="5">
        <v>11475850751</v>
      </c>
      <c r="D122" t="s">
        <v>845</v>
      </c>
      <c r="E122">
        <v>4.6212962613200484E-4</v>
      </c>
    </row>
    <row r="123" spans="1:5">
      <c r="A123">
        <v>104229780</v>
      </c>
      <c r="B123" t="s">
        <v>68</v>
      </c>
      <c r="C123" s="5">
        <v>11487524714</v>
      </c>
      <c r="D123" t="s">
        <v>779</v>
      </c>
      <c r="E123">
        <v>9.2425925226400968E-4</v>
      </c>
    </row>
    <row r="124" spans="1:5">
      <c r="A124">
        <v>104229780</v>
      </c>
      <c r="B124" t="s">
        <v>68</v>
      </c>
      <c r="C124" s="5">
        <v>11541360788</v>
      </c>
      <c r="D124" t="s">
        <v>744</v>
      </c>
      <c r="E124">
        <v>9.2425925226400968E-4</v>
      </c>
    </row>
    <row r="125" spans="1:5">
      <c r="A125">
        <v>104229780</v>
      </c>
      <c r="B125" t="s">
        <v>68</v>
      </c>
      <c r="C125" s="5">
        <v>11811288707</v>
      </c>
      <c r="D125" t="s">
        <v>851</v>
      </c>
      <c r="E125">
        <v>4.6212962613200484E-4</v>
      </c>
    </row>
    <row r="126" spans="1:5">
      <c r="A126">
        <v>104229780</v>
      </c>
      <c r="B126" t="s">
        <v>68</v>
      </c>
      <c r="C126" s="5">
        <v>12087112703</v>
      </c>
      <c r="D126" t="s">
        <v>642</v>
      </c>
      <c r="E126">
        <v>2.3106481306600242E-4</v>
      </c>
    </row>
    <row r="127" spans="1:5">
      <c r="A127">
        <v>104229780</v>
      </c>
      <c r="B127" t="s">
        <v>68</v>
      </c>
      <c r="C127" s="5">
        <v>12211981739</v>
      </c>
      <c r="D127" t="s">
        <v>706</v>
      </c>
      <c r="E127">
        <v>9.2425925226400968E-4</v>
      </c>
    </row>
    <row r="128" spans="1:5">
      <c r="A128">
        <v>104229780</v>
      </c>
      <c r="B128" t="s">
        <v>68</v>
      </c>
      <c r="C128" s="5">
        <v>12313231755</v>
      </c>
      <c r="D128" t="s">
        <v>593</v>
      </c>
      <c r="E128">
        <v>1.1553240653300121E-3</v>
      </c>
    </row>
    <row r="129" spans="1:5">
      <c r="A129">
        <v>104229780</v>
      </c>
      <c r="B129" t="s">
        <v>68</v>
      </c>
      <c r="C129" s="5">
        <v>12354626762</v>
      </c>
      <c r="D129" t="s">
        <v>623</v>
      </c>
      <c r="E129">
        <v>6.9319443919800723E-4</v>
      </c>
    </row>
    <row r="130" spans="1:5">
      <c r="A130">
        <v>104229780</v>
      </c>
      <c r="B130" t="s">
        <v>68</v>
      </c>
      <c r="C130" s="5">
        <v>12768132799</v>
      </c>
      <c r="D130" t="s">
        <v>783</v>
      </c>
      <c r="E130">
        <v>9.2425925226400968E-4</v>
      </c>
    </row>
    <row r="131" spans="1:5">
      <c r="A131">
        <v>104229780</v>
      </c>
      <c r="B131" t="s">
        <v>68</v>
      </c>
      <c r="C131" s="5">
        <v>12890329712</v>
      </c>
      <c r="D131" t="s">
        <v>867</v>
      </c>
      <c r="E131">
        <v>4.6212962613200484E-4</v>
      </c>
    </row>
    <row r="132" spans="1:5">
      <c r="A132">
        <v>104229780</v>
      </c>
      <c r="B132" t="s">
        <v>68</v>
      </c>
      <c r="C132" s="5">
        <v>12913714781</v>
      </c>
      <c r="D132" t="s">
        <v>699</v>
      </c>
      <c r="E132">
        <v>9.2425925226400968E-4</v>
      </c>
    </row>
    <row r="133" spans="1:5">
      <c r="A133">
        <v>104229780</v>
      </c>
      <c r="B133" t="s">
        <v>68</v>
      </c>
      <c r="C133" s="5">
        <v>12917142782</v>
      </c>
      <c r="D133" t="s">
        <v>527</v>
      </c>
      <c r="E133">
        <v>2.3106481306600242E-4</v>
      </c>
    </row>
    <row r="134" spans="1:5">
      <c r="A134">
        <v>104229780</v>
      </c>
      <c r="B134" t="s">
        <v>68</v>
      </c>
      <c r="C134" s="5">
        <v>12943323764</v>
      </c>
      <c r="D134" t="s">
        <v>766</v>
      </c>
      <c r="E134">
        <v>9.2425925226400968E-4</v>
      </c>
    </row>
    <row r="135" spans="1:5">
      <c r="A135">
        <v>104229780</v>
      </c>
      <c r="B135" t="s">
        <v>68</v>
      </c>
      <c r="C135" s="5">
        <v>13062535784</v>
      </c>
      <c r="D135" t="s">
        <v>756</v>
      </c>
      <c r="E135">
        <v>9.2425925226400968E-4</v>
      </c>
    </row>
    <row r="136" spans="1:5">
      <c r="A136">
        <v>104229780</v>
      </c>
      <c r="B136" t="s">
        <v>68</v>
      </c>
      <c r="C136" s="5">
        <v>13068020751</v>
      </c>
      <c r="D136" t="s">
        <v>698</v>
      </c>
      <c r="E136">
        <v>9.2425925226400968E-4</v>
      </c>
    </row>
    <row r="137" spans="1:5">
      <c r="A137">
        <v>104229780</v>
      </c>
      <c r="B137" t="s">
        <v>68</v>
      </c>
      <c r="C137" s="5">
        <v>13092070704</v>
      </c>
      <c r="D137" t="s">
        <v>633</v>
      </c>
      <c r="E137">
        <v>1.1553240653300121E-3</v>
      </c>
    </row>
    <row r="138" spans="1:5">
      <c r="A138">
        <v>104229780</v>
      </c>
      <c r="B138" t="s">
        <v>68</v>
      </c>
      <c r="C138" s="5">
        <v>13349698760</v>
      </c>
      <c r="D138" t="s">
        <v>777</v>
      </c>
      <c r="E138">
        <v>9.2425925226400968E-4</v>
      </c>
    </row>
    <row r="139" spans="1:5">
      <c r="A139">
        <v>104229780</v>
      </c>
      <c r="B139" t="s">
        <v>68</v>
      </c>
      <c r="C139" s="5">
        <v>13442270740</v>
      </c>
      <c r="D139" t="s">
        <v>819</v>
      </c>
      <c r="E139">
        <v>4.6212962613200484E-4</v>
      </c>
    </row>
    <row r="140" spans="1:5">
      <c r="A140">
        <v>104229780</v>
      </c>
      <c r="B140" t="s">
        <v>68</v>
      </c>
      <c r="C140" s="5">
        <v>13483429786</v>
      </c>
      <c r="D140" t="s">
        <v>641</v>
      </c>
      <c r="E140">
        <v>1.1553240653300121E-3</v>
      </c>
    </row>
    <row r="141" spans="1:5">
      <c r="A141">
        <v>104229780</v>
      </c>
      <c r="B141" t="s">
        <v>68</v>
      </c>
      <c r="C141" s="5">
        <v>13539997776</v>
      </c>
      <c r="D141" t="s">
        <v>584</v>
      </c>
      <c r="E141">
        <v>1.1553240653300121E-3</v>
      </c>
    </row>
    <row r="142" spans="1:5">
      <c r="A142">
        <v>104229780</v>
      </c>
      <c r="B142" t="s">
        <v>68</v>
      </c>
      <c r="C142" s="5">
        <v>13542749702</v>
      </c>
      <c r="D142" t="s">
        <v>636</v>
      </c>
      <c r="E142">
        <v>1.1553240653300121E-3</v>
      </c>
    </row>
    <row r="143" spans="1:5">
      <c r="A143">
        <v>104229780</v>
      </c>
      <c r="B143" t="s">
        <v>68</v>
      </c>
      <c r="C143" s="5">
        <v>13685924737</v>
      </c>
      <c r="D143" t="s">
        <v>782</v>
      </c>
      <c r="E143">
        <v>9.2425925226400968E-4</v>
      </c>
    </row>
    <row r="144" spans="1:5">
      <c r="A144">
        <v>104229780</v>
      </c>
      <c r="B144" t="s">
        <v>68</v>
      </c>
      <c r="C144" s="5">
        <v>13735642705</v>
      </c>
      <c r="D144" t="s">
        <v>886</v>
      </c>
      <c r="E144">
        <v>5.254350543692658E-4</v>
      </c>
    </row>
    <row r="145" spans="1:5">
      <c r="A145">
        <v>104229780</v>
      </c>
      <c r="B145" t="s">
        <v>68</v>
      </c>
      <c r="C145" s="5">
        <v>13751103732</v>
      </c>
      <c r="D145" t="s">
        <v>890</v>
      </c>
      <c r="E145">
        <v>5.254350543692658E-4</v>
      </c>
    </row>
    <row r="146" spans="1:5">
      <c r="A146">
        <v>104229780</v>
      </c>
      <c r="B146" t="s">
        <v>68</v>
      </c>
      <c r="C146" s="5">
        <v>13762392722</v>
      </c>
      <c r="D146" t="s">
        <v>863</v>
      </c>
      <c r="E146">
        <v>4.6212962613200484E-4</v>
      </c>
    </row>
    <row r="147" spans="1:5">
      <c r="A147">
        <v>104229780</v>
      </c>
      <c r="B147" t="s">
        <v>68</v>
      </c>
      <c r="C147" s="5">
        <v>13780895706</v>
      </c>
      <c r="D147" t="s">
        <v>517</v>
      </c>
      <c r="E147">
        <v>1.1553240653300121E-3</v>
      </c>
    </row>
    <row r="148" spans="1:5">
      <c r="A148">
        <v>104229780</v>
      </c>
      <c r="B148" t="s">
        <v>68</v>
      </c>
      <c r="C148" s="5">
        <v>13849281701</v>
      </c>
      <c r="D148" t="s">
        <v>764</v>
      </c>
      <c r="E148">
        <v>9.2425925226400968E-4</v>
      </c>
    </row>
    <row r="149" spans="1:5">
      <c r="A149">
        <v>104229780</v>
      </c>
      <c r="B149" t="s">
        <v>68</v>
      </c>
      <c r="C149" s="5">
        <v>14100830718</v>
      </c>
      <c r="D149" t="s">
        <v>898</v>
      </c>
      <c r="E149">
        <v>5.254350543692658E-4</v>
      </c>
    </row>
    <row r="150" spans="1:5">
      <c r="A150">
        <v>104229780</v>
      </c>
      <c r="B150" t="s">
        <v>68</v>
      </c>
      <c r="C150" s="5">
        <v>14175434771</v>
      </c>
      <c r="D150" t="s">
        <v>580</v>
      </c>
      <c r="E150">
        <v>1.1553240653300121E-3</v>
      </c>
    </row>
    <row r="151" spans="1:5">
      <c r="A151">
        <v>104229780</v>
      </c>
      <c r="B151" t="s">
        <v>68</v>
      </c>
      <c r="C151" s="5">
        <v>14267257795</v>
      </c>
      <c r="D151" t="s">
        <v>881</v>
      </c>
      <c r="E151">
        <v>4.6212962613200484E-4</v>
      </c>
    </row>
    <row r="152" spans="1:5">
      <c r="A152">
        <v>104229780</v>
      </c>
      <c r="B152" t="s">
        <v>68</v>
      </c>
      <c r="C152" s="5">
        <v>14443315748</v>
      </c>
      <c r="D152" t="s">
        <v>852</v>
      </c>
      <c r="E152">
        <v>4.6212962613200484E-4</v>
      </c>
    </row>
    <row r="153" spans="1:5">
      <c r="A153">
        <v>104229780</v>
      </c>
      <c r="B153" t="s">
        <v>68</v>
      </c>
      <c r="C153" s="5">
        <v>14493621761</v>
      </c>
      <c r="D153" t="s">
        <v>627</v>
      </c>
      <c r="E153">
        <v>2.3106481306600242E-4</v>
      </c>
    </row>
    <row r="154" spans="1:5">
      <c r="A154">
        <v>104229780</v>
      </c>
      <c r="B154" t="s">
        <v>68</v>
      </c>
      <c r="C154" s="5">
        <v>14494063789</v>
      </c>
      <c r="D154" t="s">
        <v>628</v>
      </c>
      <c r="E154">
        <v>1.1553240653300121E-3</v>
      </c>
    </row>
    <row r="155" spans="1:5">
      <c r="A155">
        <v>104229780</v>
      </c>
      <c r="B155" t="s">
        <v>68</v>
      </c>
      <c r="C155" s="5">
        <v>14504381729</v>
      </c>
      <c r="D155" t="s">
        <v>567</v>
      </c>
      <c r="E155">
        <v>2.3106481306600242E-4</v>
      </c>
    </row>
    <row r="156" spans="1:5">
      <c r="A156">
        <v>104229780</v>
      </c>
      <c r="B156" t="s">
        <v>68</v>
      </c>
      <c r="C156" s="5">
        <v>14555149777</v>
      </c>
      <c r="D156" t="s">
        <v>883</v>
      </c>
      <c r="E156">
        <v>4.6212962613200484E-4</v>
      </c>
    </row>
    <row r="157" spans="1:5">
      <c r="A157">
        <v>104229780</v>
      </c>
      <c r="B157" t="s">
        <v>68</v>
      </c>
      <c r="C157" s="5">
        <v>14596166773</v>
      </c>
      <c r="D157" t="s">
        <v>583</v>
      </c>
      <c r="E157">
        <v>2.3106481306600242E-4</v>
      </c>
    </row>
    <row r="158" spans="1:5">
      <c r="A158">
        <v>104229780</v>
      </c>
      <c r="B158" t="s">
        <v>68</v>
      </c>
      <c r="C158" s="5">
        <v>14646743701</v>
      </c>
      <c r="D158" t="s">
        <v>751</v>
      </c>
      <c r="E158">
        <v>9.2425925226400968E-4</v>
      </c>
    </row>
    <row r="159" spans="1:5">
      <c r="A159">
        <v>104229780</v>
      </c>
      <c r="B159" t="s">
        <v>68</v>
      </c>
      <c r="C159" s="5">
        <v>14649922747</v>
      </c>
      <c r="D159" t="s">
        <v>755</v>
      </c>
      <c r="E159">
        <v>9.2425925226400968E-4</v>
      </c>
    </row>
    <row r="160" spans="1:5">
      <c r="A160">
        <v>104229780</v>
      </c>
      <c r="B160" t="s">
        <v>68</v>
      </c>
      <c r="C160" s="5">
        <v>14683649799</v>
      </c>
      <c r="D160" t="s">
        <v>897</v>
      </c>
      <c r="E160">
        <v>5.254350543692658E-4</v>
      </c>
    </row>
    <row r="161" spans="1:5">
      <c r="A161">
        <v>104229780</v>
      </c>
      <c r="B161" t="s">
        <v>68</v>
      </c>
      <c r="C161" s="5">
        <v>14895782778</v>
      </c>
      <c r="D161" t="s">
        <v>849</v>
      </c>
      <c r="E161">
        <v>4.6212962613200484E-4</v>
      </c>
    </row>
    <row r="162" spans="1:5">
      <c r="A162">
        <v>104229780</v>
      </c>
      <c r="B162" t="s">
        <v>68</v>
      </c>
      <c r="C162" s="5">
        <v>14936454710</v>
      </c>
      <c r="D162" t="s">
        <v>776</v>
      </c>
      <c r="E162">
        <v>9.2425925226400968E-4</v>
      </c>
    </row>
    <row r="163" spans="1:5">
      <c r="A163">
        <v>104229780</v>
      </c>
      <c r="B163" t="s">
        <v>68</v>
      </c>
      <c r="C163" s="5">
        <v>14950638793</v>
      </c>
      <c r="D163" t="s">
        <v>539</v>
      </c>
      <c r="E163">
        <v>1.1553240653300121E-3</v>
      </c>
    </row>
    <row r="164" spans="1:5">
      <c r="A164">
        <v>104229780</v>
      </c>
      <c r="B164" t="s">
        <v>68</v>
      </c>
      <c r="C164" s="5">
        <v>15080327774</v>
      </c>
      <c r="D164" t="s">
        <v>594</v>
      </c>
      <c r="E164">
        <v>1.1553240653300121E-3</v>
      </c>
    </row>
    <row r="165" spans="1:5">
      <c r="A165">
        <v>104229780</v>
      </c>
      <c r="B165" t="s">
        <v>68</v>
      </c>
      <c r="C165" s="5">
        <v>15093775738</v>
      </c>
      <c r="D165" t="s">
        <v>649</v>
      </c>
      <c r="E165">
        <v>1.1553240653300121E-3</v>
      </c>
    </row>
    <row r="166" spans="1:5">
      <c r="A166">
        <v>104229780</v>
      </c>
      <c r="B166" t="s">
        <v>68</v>
      </c>
      <c r="C166" s="5">
        <v>15204552758</v>
      </c>
      <c r="D166" t="s">
        <v>697</v>
      </c>
      <c r="E166">
        <v>9.2425925226400968E-4</v>
      </c>
    </row>
    <row r="167" spans="1:5">
      <c r="A167">
        <v>104229780</v>
      </c>
      <c r="B167" t="s">
        <v>68</v>
      </c>
      <c r="C167" s="5">
        <v>15365380789</v>
      </c>
      <c r="D167" t="s">
        <v>842</v>
      </c>
      <c r="E167">
        <v>4.6212962613200484E-4</v>
      </c>
    </row>
    <row r="168" spans="1:5">
      <c r="A168">
        <v>104229780</v>
      </c>
      <c r="B168" t="s">
        <v>68</v>
      </c>
      <c r="C168" s="5">
        <v>15417865729</v>
      </c>
      <c r="D168" t="s">
        <v>753</v>
      </c>
      <c r="E168">
        <v>9.2425925226400968E-4</v>
      </c>
    </row>
    <row r="169" spans="1:5">
      <c r="A169">
        <v>104229780</v>
      </c>
      <c r="B169" t="s">
        <v>68</v>
      </c>
      <c r="C169" s="5">
        <v>15616181790</v>
      </c>
      <c r="D169" t="s">
        <v>701</v>
      </c>
      <c r="E169">
        <v>9.2425925226400968E-4</v>
      </c>
    </row>
    <row r="170" spans="1:5">
      <c r="A170">
        <v>104229780</v>
      </c>
      <c r="B170" t="s">
        <v>68</v>
      </c>
      <c r="C170" s="5">
        <v>15668656705</v>
      </c>
      <c r="D170" t="s">
        <v>644</v>
      </c>
      <c r="E170">
        <v>1.1553240653300121E-3</v>
      </c>
    </row>
    <row r="171" spans="1:5">
      <c r="A171">
        <v>104229780</v>
      </c>
      <c r="B171" t="s">
        <v>68</v>
      </c>
      <c r="C171" s="5">
        <v>15768296778</v>
      </c>
      <c r="D171" t="s">
        <v>818</v>
      </c>
      <c r="E171">
        <v>4.6212962613200484E-4</v>
      </c>
    </row>
    <row r="172" spans="1:5">
      <c r="A172">
        <v>104229780</v>
      </c>
      <c r="B172" t="s">
        <v>68</v>
      </c>
      <c r="C172" s="5">
        <v>15847749759</v>
      </c>
      <c r="D172" t="s">
        <v>648</v>
      </c>
      <c r="E172">
        <v>1.1553240653300121E-3</v>
      </c>
    </row>
    <row r="173" spans="1:5">
      <c r="A173">
        <v>104229780</v>
      </c>
      <c r="B173" t="s">
        <v>68</v>
      </c>
      <c r="C173" s="5">
        <v>16002979786</v>
      </c>
      <c r="D173" t="s">
        <v>758</v>
      </c>
      <c r="E173">
        <v>9.2425925226400968E-4</v>
      </c>
    </row>
    <row r="174" spans="1:5">
      <c r="A174">
        <v>104229780</v>
      </c>
      <c r="B174" t="s">
        <v>68</v>
      </c>
      <c r="C174" s="5">
        <v>16065638749</v>
      </c>
      <c r="D174" t="s">
        <v>658</v>
      </c>
      <c r="E174">
        <v>6.9319443919800723E-4</v>
      </c>
    </row>
    <row r="175" spans="1:5">
      <c r="A175">
        <v>104229780</v>
      </c>
      <c r="B175" t="s">
        <v>68</v>
      </c>
      <c r="C175" s="5">
        <v>16424009710</v>
      </c>
      <c r="D175" t="s">
        <v>647</v>
      </c>
      <c r="E175">
        <v>1.1553240653300121E-3</v>
      </c>
    </row>
    <row r="176" spans="1:5">
      <c r="A176">
        <v>104229780</v>
      </c>
      <c r="B176" t="s">
        <v>68</v>
      </c>
      <c r="C176" s="5">
        <v>16610675732</v>
      </c>
      <c r="D176" t="s">
        <v>871</v>
      </c>
      <c r="E176">
        <v>4.6212962613200484E-4</v>
      </c>
    </row>
    <row r="177" spans="1:5">
      <c r="A177">
        <v>104229780</v>
      </c>
      <c r="B177" t="s">
        <v>68</v>
      </c>
      <c r="C177" s="5">
        <v>16710902765</v>
      </c>
      <c r="D177" t="s">
        <v>645</v>
      </c>
      <c r="E177">
        <v>1.1553240653300121E-3</v>
      </c>
    </row>
    <row r="178" spans="1:5">
      <c r="A178">
        <v>104229780</v>
      </c>
      <c r="B178" t="s">
        <v>68</v>
      </c>
      <c r="C178" s="5">
        <v>17325099215</v>
      </c>
      <c r="D178" t="s">
        <v>1100</v>
      </c>
      <c r="E178">
        <v>1.899162847117828E-3</v>
      </c>
    </row>
    <row r="179" spans="1:5">
      <c r="A179">
        <v>104229780</v>
      </c>
      <c r="B179" t="s">
        <v>68</v>
      </c>
      <c r="C179" s="5">
        <v>20119941104</v>
      </c>
      <c r="D179" t="s">
        <v>747</v>
      </c>
      <c r="E179">
        <v>9.2425925226400968E-4</v>
      </c>
    </row>
    <row r="180" spans="1:5">
      <c r="A180">
        <v>104229780</v>
      </c>
      <c r="B180" t="s">
        <v>68</v>
      </c>
      <c r="C180" s="5">
        <v>20482959835</v>
      </c>
      <c r="D180" t="s">
        <v>801</v>
      </c>
      <c r="E180">
        <v>3.7983256942356559E-3</v>
      </c>
    </row>
    <row r="181" spans="1:5">
      <c r="A181">
        <v>104229780</v>
      </c>
      <c r="B181" t="s">
        <v>68</v>
      </c>
      <c r="C181" s="5">
        <v>26466101819</v>
      </c>
      <c r="D181" t="s">
        <v>831</v>
      </c>
      <c r="E181">
        <v>4.6212962613200484E-4</v>
      </c>
    </row>
    <row r="182" spans="1:5">
      <c r="A182">
        <v>104229780</v>
      </c>
      <c r="B182" t="s">
        <v>68</v>
      </c>
      <c r="C182" s="5">
        <v>32190352720</v>
      </c>
      <c r="D182" t="s">
        <v>338</v>
      </c>
      <c r="E182">
        <v>9.2425925226400968E-4</v>
      </c>
    </row>
    <row r="183" spans="1:5">
      <c r="A183">
        <v>104229780</v>
      </c>
      <c r="B183" t="s">
        <v>68</v>
      </c>
      <c r="C183" s="5">
        <v>33379157287</v>
      </c>
      <c r="D183" t="s">
        <v>829</v>
      </c>
      <c r="E183">
        <v>4.6212962613200484E-4</v>
      </c>
    </row>
    <row r="184" spans="1:5">
      <c r="A184">
        <v>104229780</v>
      </c>
      <c r="B184" t="s">
        <v>68</v>
      </c>
      <c r="C184" s="5">
        <v>33456151772</v>
      </c>
      <c r="D184" t="s">
        <v>914</v>
      </c>
      <c r="E184">
        <v>1.5193302776942625E-3</v>
      </c>
    </row>
    <row r="185" spans="1:5">
      <c r="A185">
        <v>104229780</v>
      </c>
      <c r="B185" t="s">
        <v>68</v>
      </c>
      <c r="C185" s="5">
        <v>34119779734</v>
      </c>
      <c r="D185" t="s">
        <v>637</v>
      </c>
      <c r="E185">
        <v>1.1553240653300121E-3</v>
      </c>
    </row>
    <row r="186" spans="1:5">
      <c r="A186">
        <v>104229780</v>
      </c>
      <c r="B186" t="s">
        <v>68</v>
      </c>
      <c r="C186" s="5">
        <v>36472050287</v>
      </c>
      <c r="D186" t="s">
        <v>928</v>
      </c>
      <c r="E186">
        <v>1.899162847117828E-3</v>
      </c>
    </row>
    <row r="187" spans="1:5">
      <c r="A187">
        <v>104229780</v>
      </c>
      <c r="B187" t="s">
        <v>68</v>
      </c>
      <c r="C187" s="5">
        <v>39958086700</v>
      </c>
      <c r="D187" t="s">
        <v>635</v>
      </c>
      <c r="E187">
        <v>1.1553240653300121E-3</v>
      </c>
    </row>
    <row r="188" spans="1:5">
      <c r="A188">
        <v>104229780</v>
      </c>
      <c r="B188" t="s">
        <v>68</v>
      </c>
      <c r="C188" s="5">
        <v>42966582715</v>
      </c>
      <c r="D188" t="s">
        <v>843</v>
      </c>
      <c r="E188">
        <v>4.6212962613200484E-4</v>
      </c>
    </row>
    <row r="189" spans="1:5">
      <c r="A189">
        <v>104229780</v>
      </c>
      <c r="B189" t="s">
        <v>68</v>
      </c>
      <c r="C189" s="5">
        <v>44144245004</v>
      </c>
      <c r="D189" t="s">
        <v>590</v>
      </c>
      <c r="E189">
        <v>1.1553240653300121E-3</v>
      </c>
    </row>
    <row r="190" spans="1:5">
      <c r="A190">
        <v>104229780</v>
      </c>
      <c r="B190" t="s">
        <v>68</v>
      </c>
      <c r="C190" s="5">
        <v>44287593553</v>
      </c>
      <c r="D190" t="s">
        <v>626</v>
      </c>
      <c r="E190">
        <v>2.3106481306600242E-4</v>
      </c>
    </row>
    <row r="191" spans="1:5">
      <c r="A191">
        <v>104229780</v>
      </c>
      <c r="B191" t="s">
        <v>68</v>
      </c>
      <c r="C191" s="5">
        <v>44642385720</v>
      </c>
      <c r="D191" t="s">
        <v>336</v>
      </c>
      <c r="E191">
        <v>4.6212962613200484E-4</v>
      </c>
    </row>
    <row r="192" spans="1:5">
      <c r="A192">
        <v>104229780</v>
      </c>
      <c r="B192" t="s">
        <v>68</v>
      </c>
      <c r="C192" s="5">
        <v>44822243591</v>
      </c>
      <c r="D192" t="s">
        <v>325</v>
      </c>
      <c r="E192">
        <v>4.6212962613200484E-4</v>
      </c>
    </row>
    <row r="193" spans="1:5">
      <c r="A193">
        <v>104229780</v>
      </c>
      <c r="B193" t="s">
        <v>68</v>
      </c>
      <c r="C193" s="5">
        <v>45116555534</v>
      </c>
      <c r="D193" t="s">
        <v>874</v>
      </c>
      <c r="E193">
        <v>4.6212962613200484E-4</v>
      </c>
    </row>
    <row r="194" spans="1:5">
      <c r="A194">
        <v>104229780</v>
      </c>
      <c r="B194" t="s">
        <v>68</v>
      </c>
      <c r="C194" s="5">
        <v>45366691753</v>
      </c>
      <c r="D194" t="s">
        <v>572</v>
      </c>
      <c r="E194">
        <v>1.1553240653300121E-3</v>
      </c>
    </row>
    <row r="195" spans="1:5">
      <c r="A195">
        <v>104229780</v>
      </c>
      <c r="B195" t="s">
        <v>68</v>
      </c>
      <c r="C195" s="5">
        <v>46120998772</v>
      </c>
      <c r="D195" t="s">
        <v>1036</v>
      </c>
      <c r="E195">
        <v>1.899162847117828E-3</v>
      </c>
    </row>
    <row r="196" spans="1:5">
      <c r="A196">
        <v>104229780</v>
      </c>
      <c r="B196" t="s">
        <v>68</v>
      </c>
      <c r="C196" s="5">
        <v>46238646772</v>
      </c>
      <c r="D196" t="s">
        <v>350</v>
      </c>
      <c r="E196">
        <v>3.7983256942356559E-3</v>
      </c>
    </row>
    <row r="197" spans="1:5">
      <c r="A197">
        <v>104229780</v>
      </c>
      <c r="B197" t="s">
        <v>68</v>
      </c>
      <c r="C197" s="5">
        <v>47236140791</v>
      </c>
      <c r="D197" t="s">
        <v>579</v>
      </c>
      <c r="E197">
        <v>2.3106481306600242E-4</v>
      </c>
    </row>
    <row r="198" spans="1:5">
      <c r="A198">
        <v>104229780</v>
      </c>
      <c r="B198" t="s">
        <v>68</v>
      </c>
      <c r="C198" s="5">
        <v>47262559753</v>
      </c>
      <c r="D198" t="s">
        <v>695</v>
      </c>
      <c r="E198">
        <v>9.2425925226400968E-4</v>
      </c>
    </row>
    <row r="199" spans="1:5">
      <c r="A199">
        <v>104229780</v>
      </c>
      <c r="B199" t="s">
        <v>68</v>
      </c>
      <c r="C199" s="5">
        <v>48265306768</v>
      </c>
      <c r="D199" t="s">
        <v>652</v>
      </c>
      <c r="E199">
        <v>4.7479071177945701E-3</v>
      </c>
    </row>
    <row r="200" spans="1:5">
      <c r="A200">
        <v>104229780</v>
      </c>
      <c r="B200" t="s">
        <v>68</v>
      </c>
      <c r="C200" s="5">
        <v>49053680730</v>
      </c>
      <c r="D200" t="s">
        <v>705</v>
      </c>
      <c r="E200">
        <v>9.2425925226400968E-4</v>
      </c>
    </row>
    <row r="201" spans="1:5">
      <c r="A201">
        <v>104229780</v>
      </c>
      <c r="B201" t="s">
        <v>68</v>
      </c>
      <c r="C201" s="5">
        <v>50736485791</v>
      </c>
      <c r="D201" t="s">
        <v>597</v>
      </c>
      <c r="E201">
        <v>1.1553240653300121E-3</v>
      </c>
    </row>
    <row r="202" spans="1:5">
      <c r="A202">
        <v>104229780</v>
      </c>
      <c r="B202" t="s">
        <v>68</v>
      </c>
      <c r="C202" s="5">
        <v>51509407715</v>
      </c>
      <c r="D202" t="s">
        <v>320</v>
      </c>
      <c r="E202">
        <v>9.2425925226400968E-4</v>
      </c>
    </row>
    <row r="203" spans="1:5">
      <c r="A203">
        <v>104229780</v>
      </c>
      <c r="B203" t="s">
        <v>68</v>
      </c>
      <c r="C203" s="5">
        <v>52899110730</v>
      </c>
      <c r="D203" t="s">
        <v>327</v>
      </c>
      <c r="E203">
        <v>9.4958142355891398E-4</v>
      </c>
    </row>
    <row r="204" spans="1:5">
      <c r="A204">
        <v>104229780</v>
      </c>
      <c r="B204" t="s">
        <v>68</v>
      </c>
      <c r="C204" s="5">
        <v>53278798520</v>
      </c>
      <c r="D204" t="s">
        <v>876</v>
      </c>
      <c r="E204">
        <v>4.6212962613200484E-4</v>
      </c>
    </row>
    <row r="205" spans="1:5">
      <c r="A205">
        <v>104229780</v>
      </c>
      <c r="B205" t="s">
        <v>68</v>
      </c>
      <c r="C205" s="5">
        <v>53387260504</v>
      </c>
      <c r="D205" t="s">
        <v>878</v>
      </c>
      <c r="E205">
        <v>4.6212962613200484E-4</v>
      </c>
    </row>
    <row r="206" spans="1:5">
      <c r="A206">
        <v>104229780</v>
      </c>
      <c r="B206" t="s">
        <v>68</v>
      </c>
      <c r="C206" s="5">
        <v>53850653749</v>
      </c>
      <c r="D206" t="s">
        <v>341</v>
      </c>
      <c r="E206">
        <v>4.7479071177945701E-3</v>
      </c>
    </row>
    <row r="207" spans="1:5">
      <c r="A207">
        <v>104229780</v>
      </c>
      <c r="B207" t="s">
        <v>68</v>
      </c>
      <c r="C207" s="5">
        <v>53850793753</v>
      </c>
      <c r="D207" t="s">
        <v>615</v>
      </c>
      <c r="E207">
        <v>1.1553240653300121E-3</v>
      </c>
    </row>
    <row r="208" spans="1:5">
      <c r="A208">
        <v>104229780</v>
      </c>
      <c r="B208" t="s">
        <v>68</v>
      </c>
      <c r="C208" s="5">
        <v>56138148720</v>
      </c>
      <c r="D208" t="s">
        <v>578</v>
      </c>
      <c r="E208">
        <v>1.1553240653300121E-3</v>
      </c>
    </row>
    <row r="209" spans="1:5">
      <c r="A209">
        <v>104229780</v>
      </c>
      <c r="B209" t="s">
        <v>68</v>
      </c>
      <c r="C209" s="5">
        <v>56708556715</v>
      </c>
      <c r="D209" t="s">
        <v>846</v>
      </c>
      <c r="E209">
        <v>4.6212962613200484E-4</v>
      </c>
    </row>
    <row r="210" spans="1:5">
      <c r="A210">
        <v>104229780</v>
      </c>
      <c r="B210" t="s">
        <v>68</v>
      </c>
      <c r="C210" s="5">
        <v>56952279768</v>
      </c>
      <c r="D210" t="s">
        <v>810</v>
      </c>
      <c r="E210">
        <v>4.6212962613200484E-4</v>
      </c>
    </row>
    <row r="211" spans="1:5">
      <c r="A211">
        <v>104229780</v>
      </c>
      <c r="B211" t="s">
        <v>68</v>
      </c>
      <c r="C211" s="5">
        <v>57041946720</v>
      </c>
      <c r="D211" t="s">
        <v>1096</v>
      </c>
      <c r="E211">
        <v>1.899162847117828E-3</v>
      </c>
    </row>
    <row r="212" spans="1:5">
      <c r="A212">
        <v>104229780</v>
      </c>
      <c r="B212" t="s">
        <v>68</v>
      </c>
      <c r="C212" s="5">
        <v>57097062720</v>
      </c>
      <c r="D212" t="s">
        <v>823</v>
      </c>
      <c r="E212">
        <v>4.6212962613200484E-4</v>
      </c>
    </row>
    <row r="213" spans="1:5">
      <c r="A213">
        <v>104229780</v>
      </c>
      <c r="B213" t="s">
        <v>68</v>
      </c>
      <c r="C213" s="5">
        <v>57372098572</v>
      </c>
      <c r="D213" t="s">
        <v>872</v>
      </c>
      <c r="E213">
        <v>4.6212962613200484E-4</v>
      </c>
    </row>
    <row r="214" spans="1:5">
      <c r="A214">
        <v>104229780</v>
      </c>
      <c r="B214" t="s">
        <v>68</v>
      </c>
      <c r="C214" s="5">
        <v>57788448591</v>
      </c>
      <c r="D214" t="s">
        <v>694</v>
      </c>
      <c r="E214">
        <v>9.8756468050127059E-4</v>
      </c>
    </row>
    <row r="215" spans="1:5">
      <c r="A215">
        <v>104229780</v>
      </c>
      <c r="B215" t="s">
        <v>68</v>
      </c>
      <c r="C215" s="5">
        <v>61658669720</v>
      </c>
      <c r="D215" t="s">
        <v>731</v>
      </c>
      <c r="E215">
        <v>3.7983256942356559E-3</v>
      </c>
    </row>
    <row r="216" spans="1:5">
      <c r="A216">
        <v>104229780</v>
      </c>
      <c r="B216" t="s">
        <v>68</v>
      </c>
      <c r="C216" s="5">
        <v>65877225715</v>
      </c>
      <c r="D216" t="s">
        <v>691</v>
      </c>
      <c r="E216">
        <v>9.2425925226400968E-4</v>
      </c>
    </row>
    <row r="217" spans="1:5">
      <c r="A217">
        <v>104229780</v>
      </c>
      <c r="B217" t="s">
        <v>68</v>
      </c>
      <c r="C217" s="5">
        <v>66250382534</v>
      </c>
      <c r="D217" t="s">
        <v>317</v>
      </c>
      <c r="E217">
        <v>9.2425925226400968E-4</v>
      </c>
    </row>
    <row r="218" spans="1:5">
      <c r="A218">
        <v>104229780</v>
      </c>
      <c r="B218" t="s">
        <v>68</v>
      </c>
      <c r="C218" s="5">
        <v>68005326734</v>
      </c>
      <c r="D218" t="s">
        <v>693</v>
      </c>
      <c r="E218">
        <v>9.2425925226400968E-4</v>
      </c>
    </row>
    <row r="219" spans="1:5">
      <c r="A219">
        <v>104229780</v>
      </c>
      <c r="B219" t="s">
        <v>68</v>
      </c>
      <c r="C219" s="5">
        <v>69764166768</v>
      </c>
      <c r="D219" t="s">
        <v>888</v>
      </c>
      <c r="E219">
        <v>4.6212962613200484E-4</v>
      </c>
    </row>
    <row r="220" spans="1:5">
      <c r="A220">
        <v>104229780</v>
      </c>
      <c r="B220" t="s">
        <v>68</v>
      </c>
      <c r="C220" s="5">
        <v>70001855700</v>
      </c>
      <c r="D220" t="s">
        <v>616</v>
      </c>
      <c r="E220">
        <v>2.3106481306600242E-4</v>
      </c>
    </row>
    <row r="221" spans="1:5">
      <c r="A221">
        <v>104229780</v>
      </c>
      <c r="B221" t="s">
        <v>68</v>
      </c>
      <c r="C221" s="5">
        <v>70542082772</v>
      </c>
      <c r="D221" t="s">
        <v>725</v>
      </c>
      <c r="E221">
        <v>3.7983256942356559E-3</v>
      </c>
    </row>
    <row r="222" spans="1:5">
      <c r="A222">
        <v>104229780</v>
      </c>
      <c r="B222" t="s">
        <v>68</v>
      </c>
      <c r="C222" s="5">
        <v>71675280720</v>
      </c>
      <c r="D222" t="s">
        <v>824</v>
      </c>
      <c r="E222">
        <v>4.6212962613200484E-4</v>
      </c>
    </row>
    <row r="223" spans="1:5">
      <c r="A223">
        <v>104229780</v>
      </c>
      <c r="B223" t="s">
        <v>68</v>
      </c>
      <c r="C223" s="5">
        <v>72148608649</v>
      </c>
      <c r="D223" t="s">
        <v>571</v>
      </c>
      <c r="E223">
        <v>2.3106481306600242E-4</v>
      </c>
    </row>
    <row r="224" spans="1:5">
      <c r="A224">
        <v>104229780</v>
      </c>
      <c r="B224" t="s">
        <v>68</v>
      </c>
      <c r="C224" s="5">
        <v>74048767704</v>
      </c>
      <c r="D224" t="s">
        <v>576</v>
      </c>
      <c r="E224">
        <v>1.1553240653300121E-3</v>
      </c>
    </row>
    <row r="225" spans="1:5">
      <c r="A225">
        <v>104229780</v>
      </c>
      <c r="B225" t="s">
        <v>68</v>
      </c>
      <c r="C225" s="5">
        <v>74549820349</v>
      </c>
      <c r="D225" t="s">
        <v>822</v>
      </c>
      <c r="E225">
        <v>4.6212962613200484E-4</v>
      </c>
    </row>
    <row r="226" spans="1:5">
      <c r="A226">
        <v>104229780</v>
      </c>
      <c r="B226" t="s">
        <v>68</v>
      </c>
      <c r="C226" s="5">
        <v>75839016772</v>
      </c>
      <c r="D226" t="s">
        <v>877</v>
      </c>
      <c r="E226">
        <v>4.6212962613200484E-4</v>
      </c>
    </row>
    <row r="227" spans="1:5">
      <c r="A227">
        <v>104229780</v>
      </c>
      <c r="B227" t="s">
        <v>68</v>
      </c>
      <c r="C227" s="5">
        <v>75990563787</v>
      </c>
      <c r="D227" t="s">
        <v>312</v>
      </c>
      <c r="E227">
        <v>9.2425925226400968E-4</v>
      </c>
    </row>
    <row r="228" spans="1:5">
      <c r="A228">
        <v>104229780</v>
      </c>
      <c r="B228" t="s">
        <v>68</v>
      </c>
      <c r="C228" s="5">
        <v>76231542734</v>
      </c>
      <c r="D228" t="s">
        <v>529</v>
      </c>
      <c r="E228">
        <v>5.6721663700585786E-3</v>
      </c>
    </row>
    <row r="229" spans="1:5">
      <c r="A229">
        <v>104229780</v>
      </c>
      <c r="B229" t="s">
        <v>68</v>
      </c>
      <c r="C229" s="5">
        <v>77254910749</v>
      </c>
      <c r="D229" t="s">
        <v>601</v>
      </c>
      <c r="E229">
        <v>1.1553240653300121E-3</v>
      </c>
    </row>
    <row r="230" spans="1:5">
      <c r="A230">
        <v>104229780</v>
      </c>
      <c r="B230" t="s">
        <v>68</v>
      </c>
      <c r="C230" s="5">
        <v>79554229704</v>
      </c>
      <c r="D230" t="s">
        <v>656</v>
      </c>
      <c r="E230">
        <v>1.1553240653300121E-3</v>
      </c>
    </row>
    <row r="231" spans="1:5">
      <c r="A231">
        <v>104229780</v>
      </c>
      <c r="B231" t="s">
        <v>68</v>
      </c>
      <c r="C231" s="5">
        <v>80257933700</v>
      </c>
      <c r="D231" t="s">
        <v>814</v>
      </c>
      <c r="E231">
        <v>5.254350543692658E-4</v>
      </c>
    </row>
    <row r="232" spans="1:5">
      <c r="A232">
        <v>104229780</v>
      </c>
      <c r="B232" t="s">
        <v>68</v>
      </c>
      <c r="C232" s="5">
        <v>80262899787</v>
      </c>
      <c r="D232" t="s">
        <v>533</v>
      </c>
      <c r="E232">
        <v>1.1553240653300121E-3</v>
      </c>
    </row>
    <row r="233" spans="1:5">
      <c r="A233">
        <v>104229780</v>
      </c>
      <c r="B233" t="s">
        <v>68</v>
      </c>
      <c r="C233" s="5">
        <v>82350370763</v>
      </c>
      <c r="D233" t="s">
        <v>599</v>
      </c>
      <c r="E233">
        <v>1.1553240653300121E-3</v>
      </c>
    </row>
    <row r="234" spans="1:5">
      <c r="A234">
        <v>104229780</v>
      </c>
      <c r="B234" t="s">
        <v>68</v>
      </c>
      <c r="C234" s="5">
        <v>82556288787</v>
      </c>
      <c r="D234" t="s">
        <v>573</v>
      </c>
      <c r="E234">
        <v>1.1553240653300121E-3</v>
      </c>
    </row>
    <row r="235" spans="1:5">
      <c r="A235">
        <v>104229780</v>
      </c>
      <c r="B235" t="s">
        <v>68</v>
      </c>
      <c r="C235" s="5">
        <v>83682910700</v>
      </c>
      <c r="D235" t="s">
        <v>1108</v>
      </c>
      <c r="E235">
        <v>5.0644342589808745E-3</v>
      </c>
    </row>
    <row r="236" spans="1:5">
      <c r="A236">
        <v>104229780</v>
      </c>
      <c r="B236" t="s">
        <v>68</v>
      </c>
      <c r="C236" s="5">
        <v>83693130787</v>
      </c>
      <c r="D236" t="s">
        <v>70</v>
      </c>
      <c r="E236">
        <v>4.6212962613200484E-4</v>
      </c>
    </row>
    <row r="237" spans="1:5">
      <c r="A237">
        <v>104229780</v>
      </c>
      <c r="B237" t="s">
        <v>68</v>
      </c>
      <c r="C237" s="5">
        <v>84083034734</v>
      </c>
      <c r="D237" t="s">
        <v>604</v>
      </c>
      <c r="E237">
        <v>1.1553240653300121E-3</v>
      </c>
    </row>
    <row r="238" spans="1:5">
      <c r="A238">
        <v>104229780</v>
      </c>
      <c r="B238" t="s">
        <v>68</v>
      </c>
      <c r="C238" s="5">
        <v>86246585604</v>
      </c>
      <c r="D238" t="s">
        <v>727</v>
      </c>
      <c r="E238">
        <v>3.7983256942356559E-3</v>
      </c>
    </row>
    <row r="239" spans="1:5">
      <c r="A239">
        <v>104229780</v>
      </c>
      <c r="B239" t="s">
        <v>68</v>
      </c>
      <c r="C239" s="5">
        <v>86721232120</v>
      </c>
      <c r="D239" t="s">
        <v>816</v>
      </c>
      <c r="E239">
        <v>4.6212962613200484E-4</v>
      </c>
    </row>
    <row r="240" spans="1:5">
      <c r="A240">
        <v>104229780</v>
      </c>
      <c r="B240" t="s">
        <v>68</v>
      </c>
      <c r="C240" s="5">
        <v>87714051787</v>
      </c>
      <c r="D240" t="s">
        <v>339</v>
      </c>
      <c r="E240">
        <v>5.5265638851128797E-3</v>
      </c>
    </row>
    <row r="241" spans="1:5">
      <c r="A241">
        <v>104229780</v>
      </c>
      <c r="B241" t="s">
        <v>68</v>
      </c>
      <c r="C241" s="5">
        <v>88699773749</v>
      </c>
      <c r="D241" t="s">
        <v>347</v>
      </c>
      <c r="E241">
        <v>2.3106481306600242E-4</v>
      </c>
    </row>
    <row r="242" spans="1:5">
      <c r="A242">
        <v>104229780</v>
      </c>
      <c r="B242" t="s">
        <v>68</v>
      </c>
      <c r="C242" s="5">
        <v>89445171691</v>
      </c>
      <c r="D242" t="s">
        <v>835</v>
      </c>
      <c r="E242">
        <v>4.6212962613200484E-4</v>
      </c>
    </row>
    <row r="243" spans="1:5">
      <c r="A243">
        <v>104229780</v>
      </c>
      <c r="B243" t="s">
        <v>68</v>
      </c>
      <c r="C243" s="5">
        <v>89817141772</v>
      </c>
      <c r="D243" t="s">
        <v>565</v>
      </c>
      <c r="E243">
        <v>2.3106481306600242E-4</v>
      </c>
    </row>
    <row r="244" spans="1:5">
      <c r="A244">
        <v>104229780</v>
      </c>
      <c r="B244" t="s">
        <v>68</v>
      </c>
      <c r="C244" s="5">
        <v>91810604753</v>
      </c>
      <c r="D244" t="s">
        <v>800</v>
      </c>
      <c r="E244">
        <v>3.7983256942356559E-3</v>
      </c>
    </row>
    <row r="245" spans="1:5">
      <c r="A245">
        <v>104229780</v>
      </c>
      <c r="B245" t="s">
        <v>68</v>
      </c>
      <c r="C245" s="5">
        <v>92008470725</v>
      </c>
      <c r="D245" t="s">
        <v>519</v>
      </c>
      <c r="E245">
        <v>9.2425925226400968E-4</v>
      </c>
    </row>
    <row r="246" spans="1:5">
      <c r="A246">
        <v>104229780</v>
      </c>
      <c r="B246" t="s">
        <v>68</v>
      </c>
      <c r="C246" s="5">
        <v>94103550872</v>
      </c>
      <c r="D246" t="s">
        <v>643</v>
      </c>
      <c r="E246">
        <v>1.1553240653300121E-3</v>
      </c>
    </row>
    <row r="247" spans="1:5">
      <c r="A247">
        <v>104229780</v>
      </c>
      <c r="B247" t="s">
        <v>68</v>
      </c>
      <c r="C247" s="5">
        <v>97303950710</v>
      </c>
      <c r="D247" t="s">
        <v>640</v>
      </c>
      <c r="E247">
        <v>1.2186294935672729E-3</v>
      </c>
    </row>
    <row r="248" spans="1:5">
      <c r="A248">
        <v>104229780</v>
      </c>
      <c r="B248" t="s">
        <v>68</v>
      </c>
      <c r="C248" s="5">
        <v>97566829220</v>
      </c>
      <c r="D248" t="s">
        <v>587</v>
      </c>
      <c r="E248">
        <v>1.2186294935672729E-3</v>
      </c>
    </row>
    <row r="249" spans="1:5">
      <c r="A249">
        <v>104229780</v>
      </c>
      <c r="B249" t="s">
        <v>68</v>
      </c>
      <c r="C249" s="5">
        <v>97691739753</v>
      </c>
      <c r="D249" t="s">
        <v>802</v>
      </c>
      <c r="E249">
        <v>3.7983256942356559E-3</v>
      </c>
    </row>
    <row r="250" spans="1:5">
      <c r="A250">
        <v>104229780</v>
      </c>
      <c r="B250" t="s">
        <v>68</v>
      </c>
      <c r="C250" s="5">
        <v>98719025653</v>
      </c>
      <c r="D250" t="s">
        <v>654</v>
      </c>
      <c r="E250">
        <v>9.4958142355891398E-4</v>
      </c>
    </row>
    <row r="251" spans="1:5">
      <c r="A251">
        <v>104229780</v>
      </c>
      <c r="B251" t="s">
        <v>68</v>
      </c>
      <c r="C251" s="5">
        <v>98975900487</v>
      </c>
      <c r="D251" t="s">
        <v>750</v>
      </c>
      <c r="E251">
        <v>9.2425925226400968E-4</v>
      </c>
    </row>
    <row r="252" spans="1:5">
      <c r="A252">
        <v>104229780</v>
      </c>
      <c r="B252" t="s">
        <v>68</v>
      </c>
      <c r="C252" s="5">
        <v>99253879734</v>
      </c>
      <c r="D252" t="s">
        <v>866</v>
      </c>
      <c r="E252">
        <v>4.6212962613200484E-4</v>
      </c>
    </row>
    <row r="253" spans="1:5">
      <c r="A253">
        <v>104229780</v>
      </c>
      <c r="B253" t="s">
        <v>68</v>
      </c>
      <c r="C253" s="5">
        <v>99335220434</v>
      </c>
      <c r="D253" t="s">
        <v>773</v>
      </c>
      <c r="E253">
        <v>9.8756468050127059E-4</v>
      </c>
    </row>
    <row r="254" spans="1:5">
      <c r="A254">
        <v>104229780</v>
      </c>
      <c r="B254" t="s">
        <v>68</v>
      </c>
      <c r="C254" s="5">
        <v>99487900730</v>
      </c>
      <c r="D254" t="s">
        <v>650</v>
      </c>
      <c r="E254">
        <v>2.3106481306600242E-4</v>
      </c>
    </row>
    <row r="255" spans="1:5">
      <c r="A255">
        <v>104229780</v>
      </c>
      <c r="B255" t="s">
        <v>68</v>
      </c>
      <c r="C255" s="5">
        <v>249803000184</v>
      </c>
      <c r="D255" t="s">
        <v>440</v>
      </c>
      <c r="E255">
        <v>1.038842077373452E-2</v>
      </c>
    </row>
    <row r="256" spans="1:5">
      <c r="A256">
        <v>104229780</v>
      </c>
      <c r="B256" t="s">
        <v>68</v>
      </c>
      <c r="C256" s="5">
        <v>1395200000234</v>
      </c>
      <c r="D256" t="s">
        <v>1104</v>
      </c>
      <c r="E256">
        <v>3.1019659836257858E-3</v>
      </c>
    </row>
    <row r="257" spans="1:5">
      <c r="A257">
        <v>104229780</v>
      </c>
      <c r="B257" t="s">
        <v>68</v>
      </c>
      <c r="C257" s="5">
        <v>1668991000148</v>
      </c>
      <c r="D257" t="s">
        <v>413</v>
      </c>
      <c r="E257">
        <v>9.4958142355891402E-3</v>
      </c>
    </row>
    <row r="258" spans="1:5">
      <c r="A258">
        <v>104229780</v>
      </c>
      <c r="B258" t="s">
        <v>68</v>
      </c>
      <c r="C258" s="5">
        <v>1741069000139</v>
      </c>
      <c r="D258" t="s">
        <v>431</v>
      </c>
      <c r="E258">
        <v>1.0128868517961749E-2</v>
      </c>
    </row>
    <row r="259" spans="1:5">
      <c r="A259">
        <v>104229780</v>
      </c>
      <c r="B259" t="s">
        <v>68</v>
      </c>
      <c r="C259" s="5">
        <v>1783861000156</v>
      </c>
      <c r="D259" t="s">
        <v>406</v>
      </c>
      <c r="E259">
        <v>6.7230364787971104E-3</v>
      </c>
    </row>
    <row r="260" spans="1:5">
      <c r="A260">
        <v>104229780</v>
      </c>
      <c r="B260" t="s">
        <v>68</v>
      </c>
      <c r="C260" s="5">
        <v>2495060000158</v>
      </c>
      <c r="D260" t="s">
        <v>365</v>
      </c>
      <c r="E260">
        <v>4.1686624494236317E-2</v>
      </c>
    </row>
    <row r="261" spans="1:5">
      <c r="A261">
        <v>104229780</v>
      </c>
      <c r="B261" t="s">
        <v>68</v>
      </c>
      <c r="C261" s="5">
        <v>2897073000153</v>
      </c>
      <c r="D261" t="s">
        <v>498</v>
      </c>
      <c r="E261">
        <v>4.4313799766082657E-3</v>
      </c>
    </row>
    <row r="262" spans="1:5">
      <c r="A262">
        <v>104229780</v>
      </c>
      <c r="B262" t="s">
        <v>68</v>
      </c>
      <c r="C262" s="5">
        <v>4536054000127</v>
      </c>
      <c r="D262" t="s">
        <v>804</v>
      </c>
      <c r="E262">
        <v>1.5826357059315233E-4</v>
      </c>
    </row>
    <row r="263" spans="1:5">
      <c r="A263">
        <v>104229780</v>
      </c>
      <c r="B263" t="s">
        <v>68</v>
      </c>
      <c r="C263" s="5">
        <v>4626462000170</v>
      </c>
      <c r="D263" t="s">
        <v>674</v>
      </c>
      <c r="E263">
        <v>3.9502587220050824E-4</v>
      </c>
    </row>
    <row r="264" spans="1:5">
      <c r="A264">
        <v>104229780</v>
      </c>
      <c r="B264" t="s">
        <v>68</v>
      </c>
      <c r="C264" s="5">
        <v>4632463000127</v>
      </c>
      <c r="D264" t="s">
        <v>900</v>
      </c>
      <c r="E264">
        <v>2.6588279859649593E-3</v>
      </c>
    </row>
    <row r="265" spans="1:5">
      <c r="A265">
        <v>104229780</v>
      </c>
      <c r="B265" t="s">
        <v>68</v>
      </c>
      <c r="C265" s="5">
        <v>4809615000114</v>
      </c>
      <c r="D265" t="s">
        <v>660</v>
      </c>
      <c r="E265">
        <v>2.8487442706767417E-3</v>
      </c>
    </row>
    <row r="266" spans="1:5">
      <c r="A266">
        <v>104229780</v>
      </c>
      <c r="B266" t="s">
        <v>68</v>
      </c>
      <c r="C266" s="5">
        <v>7171045000178</v>
      </c>
      <c r="D266" t="s">
        <v>512</v>
      </c>
      <c r="E266">
        <v>6.6470699649123985E-2</v>
      </c>
    </row>
    <row r="267" spans="1:5">
      <c r="A267">
        <v>104229780</v>
      </c>
      <c r="B267" t="s">
        <v>68</v>
      </c>
      <c r="C267" s="5">
        <v>7224303000137</v>
      </c>
      <c r="D267" t="s">
        <v>682</v>
      </c>
      <c r="E267">
        <v>5.7126818441304267E-2</v>
      </c>
    </row>
    <row r="268" spans="1:5">
      <c r="A268">
        <v>104229780</v>
      </c>
      <c r="B268" t="s">
        <v>68</v>
      </c>
      <c r="C268" s="5">
        <v>7338963000149</v>
      </c>
      <c r="D268" t="s">
        <v>541</v>
      </c>
      <c r="E268">
        <v>2.2156899883041327E-4</v>
      </c>
    </row>
    <row r="269" spans="1:5">
      <c r="A269">
        <v>104229780</v>
      </c>
      <c r="B269" t="s">
        <v>68</v>
      </c>
      <c r="C269" s="5">
        <v>7864542000151</v>
      </c>
      <c r="D269" t="s">
        <v>610</v>
      </c>
      <c r="E269">
        <v>2.02577370359235E-3</v>
      </c>
    </row>
    <row r="270" spans="1:5">
      <c r="A270">
        <v>104229780</v>
      </c>
      <c r="B270" t="s">
        <v>68</v>
      </c>
      <c r="C270" s="5">
        <v>7924683000112</v>
      </c>
      <c r="D270" t="s">
        <v>713</v>
      </c>
      <c r="E270">
        <v>2.3367470595593999E-2</v>
      </c>
    </row>
    <row r="271" spans="1:5">
      <c r="A271">
        <v>104229780</v>
      </c>
      <c r="B271" t="s">
        <v>68</v>
      </c>
      <c r="C271" s="5">
        <v>7944170000173</v>
      </c>
      <c r="D271" t="s">
        <v>667</v>
      </c>
      <c r="E271">
        <v>2.0085546271118148E-2</v>
      </c>
    </row>
    <row r="272" spans="1:5">
      <c r="A272">
        <v>104229780</v>
      </c>
      <c r="B272" t="s">
        <v>68</v>
      </c>
      <c r="C272" s="5">
        <v>9298880000107</v>
      </c>
      <c r="D272" t="s">
        <v>265</v>
      </c>
      <c r="E272">
        <v>6.9635971060987034E-4</v>
      </c>
    </row>
    <row r="273" spans="1:5">
      <c r="A273">
        <v>104229780</v>
      </c>
      <c r="B273" t="s">
        <v>68</v>
      </c>
      <c r="C273" s="5">
        <v>9912034000127</v>
      </c>
      <c r="D273" t="s">
        <v>250</v>
      </c>
      <c r="E273">
        <v>9.4958142355891395E-2</v>
      </c>
    </row>
    <row r="274" spans="1:5">
      <c r="A274">
        <v>104229780</v>
      </c>
      <c r="B274" t="s">
        <v>68</v>
      </c>
      <c r="C274" s="5">
        <v>10306193000167</v>
      </c>
      <c r="D274" t="s">
        <v>460</v>
      </c>
      <c r="E274">
        <v>3.1652714118630465E-2</v>
      </c>
    </row>
    <row r="275" spans="1:5">
      <c r="A275">
        <v>104229780</v>
      </c>
      <c r="B275" t="s">
        <v>68</v>
      </c>
      <c r="C275" s="5">
        <v>10417882000149</v>
      </c>
      <c r="D275" t="s">
        <v>388</v>
      </c>
      <c r="E275">
        <v>3.4817985530493515E-3</v>
      </c>
    </row>
    <row r="276" spans="1:5">
      <c r="A276">
        <v>104229780</v>
      </c>
      <c r="B276" t="s">
        <v>68</v>
      </c>
      <c r="C276" s="5">
        <v>10753623000199</v>
      </c>
      <c r="D276" t="s">
        <v>472</v>
      </c>
      <c r="E276">
        <v>2.54278913600606E-2</v>
      </c>
    </row>
    <row r="277" spans="1:5">
      <c r="A277">
        <v>104229780</v>
      </c>
      <c r="B277" t="s">
        <v>68</v>
      </c>
      <c r="C277" s="5">
        <v>10861954000223</v>
      </c>
      <c r="D277" t="s">
        <v>1112</v>
      </c>
      <c r="E277">
        <v>3.4184931248120907E-3</v>
      </c>
    </row>
    <row r="278" spans="1:5">
      <c r="A278">
        <v>104229780</v>
      </c>
      <c r="B278" t="s">
        <v>68</v>
      </c>
      <c r="C278" s="5">
        <v>11006748000118</v>
      </c>
      <c r="D278" t="s">
        <v>733</v>
      </c>
      <c r="E278">
        <v>3.1905935831579513E-5</v>
      </c>
    </row>
    <row r="279" spans="1:5">
      <c r="A279">
        <v>104229780</v>
      </c>
      <c r="B279" t="s">
        <v>68</v>
      </c>
      <c r="C279" s="5">
        <v>14313458000105</v>
      </c>
      <c r="D279" t="s">
        <v>663</v>
      </c>
      <c r="E279">
        <v>1.7104367044569059E-3</v>
      </c>
    </row>
    <row r="280" spans="1:5">
      <c r="A280">
        <v>104229780</v>
      </c>
      <c r="B280" t="s">
        <v>68</v>
      </c>
      <c r="C280" s="5">
        <v>28284941000113</v>
      </c>
      <c r="D280" t="s">
        <v>540</v>
      </c>
      <c r="E280">
        <v>0.12446611287964324</v>
      </c>
    </row>
    <row r="281" spans="1:5">
      <c r="A281">
        <v>104229780</v>
      </c>
      <c r="B281" t="s">
        <v>68</v>
      </c>
      <c r="C281" s="5">
        <v>28844405000125</v>
      </c>
      <c r="D281" t="s">
        <v>504</v>
      </c>
      <c r="E281">
        <v>1.3433411871946771E-2</v>
      </c>
    </row>
    <row r="282" spans="1:5">
      <c r="A282">
        <v>104229780</v>
      </c>
      <c r="B282" t="s">
        <v>68</v>
      </c>
      <c r="C282" s="5">
        <v>29699626000110</v>
      </c>
      <c r="D282" t="s">
        <v>480</v>
      </c>
      <c r="E282">
        <v>7.2788581387202627E-3</v>
      </c>
    </row>
    <row r="283" spans="1:5">
      <c r="A283">
        <v>104229780</v>
      </c>
      <c r="B283" t="s">
        <v>68</v>
      </c>
      <c r="C283" s="5">
        <v>31341944000156</v>
      </c>
      <c r="D283" t="s">
        <v>1087</v>
      </c>
      <c r="E283">
        <v>3.7144080185643425E-3</v>
      </c>
    </row>
    <row r="284" spans="1:5">
      <c r="A284">
        <v>104229780</v>
      </c>
      <c r="B284" t="s">
        <v>68</v>
      </c>
      <c r="C284" s="5">
        <v>32150187000104</v>
      </c>
      <c r="D284" t="s">
        <v>939</v>
      </c>
      <c r="E284">
        <v>7.5966513884713118E-3</v>
      </c>
    </row>
    <row r="285" spans="1:5">
      <c r="A285">
        <v>104229780</v>
      </c>
      <c r="B285" t="s">
        <v>68</v>
      </c>
      <c r="C285" s="5">
        <v>32244634000186</v>
      </c>
      <c r="D285" t="s">
        <v>380</v>
      </c>
      <c r="E285">
        <v>3.0443580439298784E-3</v>
      </c>
    </row>
    <row r="286" spans="1:5">
      <c r="A286">
        <v>104229780</v>
      </c>
      <c r="B286" t="s">
        <v>68</v>
      </c>
      <c r="C286" s="5">
        <v>33050071000158</v>
      </c>
      <c r="D286" t="s">
        <v>419</v>
      </c>
      <c r="E286">
        <v>1.7528513413758702E-3</v>
      </c>
    </row>
    <row r="287" spans="1:5">
      <c r="A287">
        <v>104229780</v>
      </c>
      <c r="B287" t="s">
        <v>68</v>
      </c>
      <c r="C287" s="5">
        <v>33352394000104</v>
      </c>
      <c r="D287" t="s">
        <v>356</v>
      </c>
      <c r="E287">
        <v>1.4802075230436354E-4</v>
      </c>
    </row>
    <row r="288" spans="1:5">
      <c r="A288">
        <v>104229780</v>
      </c>
      <c r="B288" t="s">
        <v>68</v>
      </c>
      <c r="C288" s="5">
        <v>35779768000190</v>
      </c>
      <c r="D288" t="s">
        <v>985</v>
      </c>
      <c r="E288">
        <v>8.2297056708439207E-3</v>
      </c>
    </row>
    <row r="289" spans="1:5">
      <c r="A289">
        <v>104229780</v>
      </c>
      <c r="B289" t="s">
        <v>68</v>
      </c>
      <c r="C289" s="5">
        <v>39698725000130</v>
      </c>
      <c r="D289" t="s">
        <v>722</v>
      </c>
      <c r="E289">
        <v>2.3887353763906854E-3</v>
      </c>
    </row>
    <row r="290" spans="1:5">
      <c r="A290">
        <v>104229780</v>
      </c>
      <c r="B290" t="s">
        <v>68</v>
      </c>
      <c r="C290" s="5">
        <v>39708326000103</v>
      </c>
      <c r="D290" t="s">
        <v>467</v>
      </c>
      <c r="E290">
        <v>4.5896435472014177E-2</v>
      </c>
    </row>
    <row r="291" spans="1:5">
      <c r="A291">
        <v>104229780</v>
      </c>
      <c r="B291" t="s">
        <v>68</v>
      </c>
      <c r="C291" s="5">
        <v>42789800000183</v>
      </c>
      <c r="D291" t="s">
        <v>506</v>
      </c>
      <c r="E291">
        <v>6.330542823726093E-2</v>
      </c>
    </row>
    <row r="292" spans="1:5">
      <c r="A292">
        <v>104229780</v>
      </c>
      <c r="B292" t="s">
        <v>68</v>
      </c>
      <c r="C292" s="5">
        <v>60452752000115</v>
      </c>
      <c r="D292" t="s">
        <v>434</v>
      </c>
      <c r="E292">
        <v>2.2600037880702154E-3</v>
      </c>
    </row>
    <row r="293" spans="1:5">
      <c r="A293">
        <v>104229780</v>
      </c>
      <c r="B293" t="s">
        <v>68</v>
      </c>
      <c r="C293" s="5">
        <v>68639301000101</v>
      </c>
      <c r="D293" t="s">
        <v>686</v>
      </c>
      <c r="E293">
        <v>1.6522716769925103E-3</v>
      </c>
    </row>
    <row r="294" spans="1:5">
      <c r="A294">
        <v>104229780</v>
      </c>
      <c r="B294" t="s">
        <v>68</v>
      </c>
      <c r="C294" s="5" t="s">
        <v>1123</v>
      </c>
      <c r="D294" t="s">
        <v>1126</v>
      </c>
      <c r="E294">
        <v>4.0658544339663207E-4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42A-B4F5-4DC3-A67F-409A84F17892}">
  <dimension ref="A1:C293"/>
  <sheetViews>
    <sheetView topLeftCell="A16" workbookViewId="0">
      <selection activeCell="C48" sqref="C48"/>
    </sheetView>
  </sheetViews>
  <sheetFormatPr baseColWidth="10" defaultColWidth="8.83203125" defaultRowHeight="15"/>
  <cols>
    <col min="1" max="1" width="24.1640625" customWidth="1"/>
    <col min="2" max="2" width="23" bestFit="1" customWidth="1"/>
    <col min="3" max="3" width="78.5" bestFit="1" customWidth="1"/>
  </cols>
  <sheetData>
    <row r="1" spans="1:3">
      <c r="A1" t="s">
        <v>1125</v>
      </c>
      <c r="B1" s="5" t="s">
        <v>14</v>
      </c>
      <c r="C1" t="s">
        <v>16</v>
      </c>
    </row>
    <row r="2" spans="1:3">
      <c r="A2" s="25" t="str">
        <f t="shared" ref="A2:A40" si="0">RIGHT("000"&amp;B2,14)</f>
        <v>68639301000101</v>
      </c>
      <c r="B2" s="5">
        <v>68639301000101</v>
      </c>
      <c r="C2" t="s">
        <v>686</v>
      </c>
    </row>
    <row r="3" spans="1:3">
      <c r="A3" s="25" t="str">
        <f t="shared" si="0"/>
        <v>60452752000115</v>
      </c>
      <c r="B3" s="5">
        <v>60452752000115</v>
      </c>
      <c r="C3" t="s">
        <v>434</v>
      </c>
    </row>
    <row r="4" spans="1:3">
      <c r="A4" s="25" t="str">
        <f t="shared" si="0"/>
        <v>42789800000183</v>
      </c>
      <c r="B4" s="5">
        <v>42789800000183</v>
      </c>
      <c r="C4" t="s">
        <v>506</v>
      </c>
    </row>
    <row r="5" spans="1:3">
      <c r="A5" s="25" t="str">
        <f t="shared" si="0"/>
        <v>39708326000103</v>
      </c>
      <c r="B5" s="5">
        <v>39708326000103</v>
      </c>
      <c r="C5" t="s">
        <v>467</v>
      </c>
    </row>
    <row r="6" spans="1:3">
      <c r="A6" s="25" t="str">
        <f t="shared" si="0"/>
        <v>39698725000130</v>
      </c>
      <c r="B6" s="5">
        <v>39698725000130</v>
      </c>
      <c r="C6" t="s">
        <v>722</v>
      </c>
    </row>
    <row r="7" spans="1:3">
      <c r="A7" s="25" t="str">
        <f t="shared" si="0"/>
        <v>35779768000190</v>
      </c>
      <c r="B7" s="5">
        <v>35779768000190</v>
      </c>
      <c r="C7" t="s">
        <v>985</v>
      </c>
    </row>
    <row r="8" spans="1:3">
      <c r="A8" s="25" t="str">
        <f t="shared" si="0"/>
        <v>33352394000104</v>
      </c>
      <c r="B8" s="5">
        <v>33352394000104</v>
      </c>
      <c r="C8" t="s">
        <v>356</v>
      </c>
    </row>
    <row r="9" spans="1:3">
      <c r="A9" s="25" t="str">
        <f t="shared" si="0"/>
        <v>33050071000158</v>
      </c>
      <c r="B9" s="5">
        <v>33050071000158</v>
      </c>
      <c r="C9" t="s">
        <v>419</v>
      </c>
    </row>
    <row r="10" spans="1:3">
      <c r="A10" s="25" t="str">
        <f t="shared" si="0"/>
        <v>32244634000186</v>
      </c>
      <c r="B10" s="5">
        <v>32244634000186</v>
      </c>
      <c r="C10" t="s">
        <v>380</v>
      </c>
    </row>
    <row r="11" spans="1:3">
      <c r="A11" s="25" t="str">
        <f t="shared" si="0"/>
        <v>32150187000104</v>
      </c>
      <c r="B11" s="5">
        <v>32150187000104</v>
      </c>
      <c r="C11" t="s">
        <v>939</v>
      </c>
    </row>
    <row r="12" spans="1:3">
      <c r="A12" s="25" t="str">
        <f t="shared" si="0"/>
        <v>31341944000156</v>
      </c>
      <c r="B12" s="5">
        <v>31341944000156</v>
      </c>
      <c r="C12" t="s">
        <v>1087</v>
      </c>
    </row>
    <row r="13" spans="1:3">
      <c r="A13" s="25" t="str">
        <f t="shared" si="0"/>
        <v>29699626000110</v>
      </c>
      <c r="B13" s="5">
        <v>29699626000110</v>
      </c>
      <c r="C13" t="s">
        <v>480</v>
      </c>
    </row>
    <row r="14" spans="1:3">
      <c r="A14" s="25" t="str">
        <f t="shared" si="0"/>
        <v>28844405000125</v>
      </c>
      <c r="B14" s="5">
        <v>28844405000125</v>
      </c>
      <c r="C14" t="s">
        <v>504</v>
      </c>
    </row>
    <row r="15" spans="1:3">
      <c r="A15" s="25" t="str">
        <f t="shared" si="0"/>
        <v>28284941000113</v>
      </c>
      <c r="B15" s="5">
        <v>28284941000113</v>
      </c>
      <c r="C15" t="s">
        <v>540</v>
      </c>
    </row>
    <row r="16" spans="1:3">
      <c r="A16" s="25" t="str">
        <f t="shared" si="0"/>
        <v>14313458000105</v>
      </c>
      <c r="B16" s="5">
        <v>14313458000105</v>
      </c>
      <c r="C16" t="s">
        <v>663</v>
      </c>
    </row>
    <row r="17" spans="1:3">
      <c r="A17" s="25" t="str">
        <f t="shared" si="0"/>
        <v>11006748000118</v>
      </c>
      <c r="B17" s="5">
        <v>11006748000118</v>
      </c>
      <c r="C17" t="s">
        <v>733</v>
      </c>
    </row>
    <row r="18" spans="1:3">
      <c r="A18" s="25" t="str">
        <f t="shared" si="0"/>
        <v>10861954000223</v>
      </c>
      <c r="B18" s="5">
        <v>10861954000223</v>
      </c>
      <c r="C18" t="s">
        <v>1112</v>
      </c>
    </row>
    <row r="19" spans="1:3">
      <c r="A19" s="25" t="str">
        <f t="shared" si="0"/>
        <v>10753623000199</v>
      </c>
      <c r="B19" s="5">
        <v>10753623000199</v>
      </c>
      <c r="C19" t="s">
        <v>472</v>
      </c>
    </row>
    <row r="20" spans="1:3">
      <c r="A20" s="25" t="str">
        <f t="shared" si="0"/>
        <v>10417882000149</v>
      </c>
      <c r="B20" s="5">
        <v>10417882000149</v>
      </c>
      <c r="C20" t="s">
        <v>388</v>
      </c>
    </row>
    <row r="21" spans="1:3">
      <c r="A21" s="25" t="str">
        <f t="shared" si="0"/>
        <v>10306193000167</v>
      </c>
      <c r="B21" s="5">
        <v>10306193000167</v>
      </c>
      <c r="C21" t="s">
        <v>460</v>
      </c>
    </row>
    <row r="22" spans="1:3">
      <c r="A22" s="25" t="str">
        <f t="shared" si="0"/>
        <v>09912034000127</v>
      </c>
      <c r="B22" s="5">
        <v>9912034000127</v>
      </c>
      <c r="C22" t="s">
        <v>250</v>
      </c>
    </row>
    <row r="23" spans="1:3">
      <c r="A23" s="25" t="str">
        <f t="shared" si="0"/>
        <v>09298880000107</v>
      </c>
      <c r="B23" s="5">
        <v>9298880000107</v>
      </c>
      <c r="C23" t="s">
        <v>265</v>
      </c>
    </row>
    <row r="24" spans="1:3">
      <c r="A24" s="25" t="str">
        <f t="shared" si="0"/>
        <v>07944170000173</v>
      </c>
      <c r="B24" s="5">
        <v>7944170000173</v>
      </c>
      <c r="C24" t="s">
        <v>667</v>
      </c>
    </row>
    <row r="25" spans="1:3">
      <c r="A25" s="25" t="str">
        <f t="shared" si="0"/>
        <v>07924683000112</v>
      </c>
      <c r="B25" s="5">
        <v>7924683000112</v>
      </c>
      <c r="C25" t="s">
        <v>713</v>
      </c>
    </row>
    <row r="26" spans="1:3">
      <c r="A26" s="25" t="str">
        <f t="shared" si="0"/>
        <v>07864542000151</v>
      </c>
      <c r="B26" s="5">
        <v>7864542000151</v>
      </c>
      <c r="C26" t="s">
        <v>610</v>
      </c>
    </row>
    <row r="27" spans="1:3">
      <c r="A27" s="25" t="str">
        <f t="shared" si="0"/>
        <v>07338963000149</v>
      </c>
      <c r="B27" s="5">
        <v>7338963000149</v>
      </c>
      <c r="C27" t="s">
        <v>541</v>
      </c>
    </row>
    <row r="28" spans="1:3">
      <c r="A28" s="25" t="str">
        <f t="shared" si="0"/>
        <v>07224303000137</v>
      </c>
      <c r="B28" s="5">
        <v>7224303000137</v>
      </c>
      <c r="C28" t="s">
        <v>682</v>
      </c>
    </row>
    <row r="29" spans="1:3">
      <c r="A29" s="25" t="str">
        <f t="shared" si="0"/>
        <v>07171045000178</v>
      </c>
      <c r="B29" s="5">
        <v>7171045000178</v>
      </c>
      <c r="C29" t="s">
        <v>512</v>
      </c>
    </row>
    <row r="30" spans="1:3">
      <c r="A30" s="25" t="str">
        <f t="shared" si="0"/>
        <v>04809615000114</v>
      </c>
      <c r="B30" s="5">
        <v>4809615000114</v>
      </c>
      <c r="C30" t="s">
        <v>660</v>
      </c>
    </row>
    <row r="31" spans="1:3">
      <c r="A31" s="25" t="str">
        <f t="shared" si="0"/>
        <v>04632463000127</v>
      </c>
      <c r="B31" s="5">
        <v>4632463000127</v>
      </c>
      <c r="C31" t="s">
        <v>900</v>
      </c>
    </row>
    <row r="32" spans="1:3">
      <c r="A32" s="25" t="str">
        <f t="shared" si="0"/>
        <v>04626462000170</v>
      </c>
      <c r="B32" s="5">
        <v>4626462000170</v>
      </c>
      <c r="C32" t="s">
        <v>674</v>
      </c>
    </row>
    <row r="33" spans="1:3">
      <c r="A33" s="25" t="str">
        <f t="shared" si="0"/>
        <v>04536054000127</v>
      </c>
      <c r="B33" s="5">
        <v>4536054000127</v>
      </c>
      <c r="C33" t="s">
        <v>804</v>
      </c>
    </row>
    <row r="34" spans="1:3">
      <c r="A34" s="25" t="str">
        <f t="shared" si="0"/>
        <v>02897073000153</v>
      </c>
      <c r="B34" s="5">
        <v>2897073000153</v>
      </c>
      <c r="C34" t="s">
        <v>498</v>
      </c>
    </row>
    <row r="35" spans="1:3">
      <c r="A35" s="25" t="str">
        <f t="shared" si="0"/>
        <v>02495060000158</v>
      </c>
      <c r="B35" s="5">
        <v>2495060000158</v>
      </c>
      <c r="C35" t="s">
        <v>365</v>
      </c>
    </row>
    <row r="36" spans="1:3">
      <c r="A36" s="25" t="str">
        <f t="shared" si="0"/>
        <v>01783861000156</v>
      </c>
      <c r="B36" s="5">
        <v>1783861000156</v>
      </c>
      <c r="C36" t="s">
        <v>406</v>
      </c>
    </row>
    <row r="37" spans="1:3">
      <c r="A37" s="25" t="str">
        <f t="shared" si="0"/>
        <v>01741069000139</v>
      </c>
      <c r="B37" s="5">
        <v>1741069000139</v>
      </c>
      <c r="C37" t="s">
        <v>431</v>
      </c>
    </row>
    <row r="38" spans="1:3">
      <c r="A38" s="25" t="str">
        <f t="shared" si="0"/>
        <v>01668991000148</v>
      </c>
      <c r="B38" s="5">
        <v>1668991000148</v>
      </c>
      <c r="C38" t="s">
        <v>413</v>
      </c>
    </row>
    <row r="39" spans="1:3">
      <c r="A39" s="25" t="str">
        <f t="shared" si="0"/>
        <v>01395200000234</v>
      </c>
      <c r="B39" s="5">
        <v>1395200000234</v>
      </c>
      <c r="C39" t="s">
        <v>1104</v>
      </c>
    </row>
    <row r="40" spans="1:3">
      <c r="A40" s="25" t="str">
        <f t="shared" si="0"/>
        <v>00249803000184</v>
      </c>
      <c r="B40" s="5">
        <v>249803000184</v>
      </c>
      <c r="C40" t="s">
        <v>440</v>
      </c>
    </row>
    <row r="41" spans="1:3">
      <c r="B41" s="5">
        <v>99487900730</v>
      </c>
      <c r="C41" t="s">
        <v>650</v>
      </c>
    </row>
    <row r="42" spans="1:3">
      <c r="B42" s="5">
        <v>99335220434</v>
      </c>
      <c r="C42" t="s">
        <v>773</v>
      </c>
    </row>
    <row r="43" spans="1:3">
      <c r="B43" s="5">
        <v>99253879734</v>
      </c>
      <c r="C43" t="s">
        <v>866</v>
      </c>
    </row>
    <row r="44" spans="1:3">
      <c r="B44" s="5">
        <v>98975900487</v>
      </c>
      <c r="C44" t="s">
        <v>750</v>
      </c>
    </row>
    <row r="45" spans="1:3">
      <c r="B45" s="5">
        <v>98719025653</v>
      </c>
      <c r="C45" t="s">
        <v>654</v>
      </c>
    </row>
    <row r="46" spans="1:3">
      <c r="B46" s="5">
        <v>97691739753</v>
      </c>
      <c r="C46" t="s">
        <v>802</v>
      </c>
    </row>
    <row r="47" spans="1:3">
      <c r="B47" s="5">
        <v>97566829220</v>
      </c>
      <c r="C47" t="s">
        <v>587</v>
      </c>
    </row>
    <row r="48" spans="1:3">
      <c r="B48" s="5">
        <v>97303950710</v>
      </c>
      <c r="C48" t="s">
        <v>640</v>
      </c>
    </row>
    <row r="49" spans="2:3">
      <c r="B49" s="5">
        <v>94103550872</v>
      </c>
      <c r="C49" t="s">
        <v>643</v>
      </c>
    </row>
    <row r="50" spans="2:3">
      <c r="B50" s="5">
        <v>92008470725</v>
      </c>
      <c r="C50" t="s">
        <v>519</v>
      </c>
    </row>
    <row r="51" spans="2:3">
      <c r="B51" s="5">
        <v>91810604753</v>
      </c>
      <c r="C51" t="s">
        <v>800</v>
      </c>
    </row>
    <row r="52" spans="2:3">
      <c r="B52" s="5">
        <v>89817141772</v>
      </c>
      <c r="C52" t="s">
        <v>565</v>
      </c>
    </row>
    <row r="53" spans="2:3">
      <c r="B53" s="5">
        <v>89445171691</v>
      </c>
      <c r="C53" t="s">
        <v>835</v>
      </c>
    </row>
    <row r="54" spans="2:3">
      <c r="B54" s="5">
        <v>88699773749</v>
      </c>
      <c r="C54" t="s">
        <v>347</v>
      </c>
    </row>
    <row r="55" spans="2:3">
      <c r="B55" s="5">
        <v>87714051787</v>
      </c>
      <c r="C55" t="s">
        <v>339</v>
      </c>
    </row>
    <row r="56" spans="2:3">
      <c r="B56" s="5">
        <v>86721232120</v>
      </c>
      <c r="C56" t="s">
        <v>816</v>
      </c>
    </row>
    <row r="57" spans="2:3">
      <c r="B57" s="5">
        <v>86246585604</v>
      </c>
      <c r="C57" t="s">
        <v>727</v>
      </c>
    </row>
    <row r="58" spans="2:3">
      <c r="B58" s="5">
        <v>84083034734</v>
      </c>
      <c r="C58" t="s">
        <v>604</v>
      </c>
    </row>
    <row r="59" spans="2:3">
      <c r="B59" s="5">
        <v>83693130787</v>
      </c>
      <c r="C59" t="s">
        <v>70</v>
      </c>
    </row>
    <row r="60" spans="2:3">
      <c r="B60" s="5">
        <v>83682910700</v>
      </c>
      <c r="C60" t="s">
        <v>1108</v>
      </c>
    </row>
    <row r="61" spans="2:3">
      <c r="B61" s="5">
        <v>82556288787</v>
      </c>
      <c r="C61" t="s">
        <v>573</v>
      </c>
    </row>
    <row r="62" spans="2:3">
      <c r="B62" s="5">
        <v>82350370763</v>
      </c>
      <c r="C62" t="s">
        <v>599</v>
      </c>
    </row>
    <row r="63" spans="2:3">
      <c r="B63" s="5">
        <v>80262899787</v>
      </c>
      <c r="C63" t="s">
        <v>533</v>
      </c>
    </row>
    <row r="64" spans="2:3">
      <c r="B64" s="5">
        <v>80257933700</v>
      </c>
      <c r="C64" t="s">
        <v>814</v>
      </c>
    </row>
    <row r="65" spans="2:3">
      <c r="B65" s="5">
        <v>79554229704</v>
      </c>
      <c r="C65" t="s">
        <v>656</v>
      </c>
    </row>
    <row r="66" spans="2:3">
      <c r="B66" s="5">
        <v>77254910749</v>
      </c>
      <c r="C66" t="s">
        <v>601</v>
      </c>
    </row>
    <row r="67" spans="2:3">
      <c r="B67" s="5">
        <v>76231542734</v>
      </c>
      <c r="C67" t="s">
        <v>529</v>
      </c>
    </row>
    <row r="68" spans="2:3">
      <c r="B68" s="5">
        <v>75990563787</v>
      </c>
      <c r="C68" t="s">
        <v>312</v>
      </c>
    </row>
    <row r="69" spans="2:3">
      <c r="B69" s="5">
        <v>75839016772</v>
      </c>
      <c r="C69" t="s">
        <v>877</v>
      </c>
    </row>
    <row r="70" spans="2:3">
      <c r="B70" s="5">
        <v>74549820349</v>
      </c>
      <c r="C70" t="s">
        <v>822</v>
      </c>
    </row>
    <row r="71" spans="2:3">
      <c r="B71" s="5">
        <v>74048767704</v>
      </c>
      <c r="C71" t="s">
        <v>576</v>
      </c>
    </row>
    <row r="72" spans="2:3">
      <c r="B72" s="5">
        <v>72148608649</v>
      </c>
      <c r="C72" t="s">
        <v>571</v>
      </c>
    </row>
    <row r="73" spans="2:3">
      <c r="B73" s="5">
        <v>71675280720</v>
      </c>
      <c r="C73" t="s">
        <v>824</v>
      </c>
    </row>
    <row r="74" spans="2:3">
      <c r="B74" s="5">
        <v>70542082772</v>
      </c>
      <c r="C74" t="s">
        <v>725</v>
      </c>
    </row>
    <row r="75" spans="2:3">
      <c r="B75" s="5">
        <v>70001855700</v>
      </c>
      <c r="C75" t="s">
        <v>616</v>
      </c>
    </row>
    <row r="76" spans="2:3">
      <c r="B76" s="5">
        <v>69764166768</v>
      </c>
      <c r="C76" t="s">
        <v>888</v>
      </c>
    </row>
    <row r="77" spans="2:3">
      <c r="B77" s="5">
        <v>68005326734</v>
      </c>
      <c r="C77" t="s">
        <v>693</v>
      </c>
    </row>
    <row r="78" spans="2:3">
      <c r="B78" s="5">
        <v>66250382534</v>
      </c>
      <c r="C78" t="s">
        <v>317</v>
      </c>
    </row>
    <row r="79" spans="2:3">
      <c r="B79" s="5">
        <v>65877225715</v>
      </c>
      <c r="C79" t="s">
        <v>691</v>
      </c>
    </row>
    <row r="80" spans="2:3">
      <c r="B80" s="5">
        <v>61658669720</v>
      </c>
      <c r="C80" t="s">
        <v>731</v>
      </c>
    </row>
    <row r="81" spans="2:3">
      <c r="B81" s="5">
        <v>57788448591</v>
      </c>
      <c r="C81" t="s">
        <v>694</v>
      </c>
    </row>
    <row r="82" spans="2:3">
      <c r="B82" s="5">
        <v>57372098572</v>
      </c>
      <c r="C82" t="s">
        <v>872</v>
      </c>
    </row>
    <row r="83" spans="2:3">
      <c r="B83" s="5">
        <v>57097062720</v>
      </c>
      <c r="C83" t="s">
        <v>823</v>
      </c>
    </row>
    <row r="84" spans="2:3">
      <c r="B84" s="5">
        <v>57041946720</v>
      </c>
      <c r="C84" t="s">
        <v>1096</v>
      </c>
    </row>
    <row r="85" spans="2:3">
      <c r="B85" s="5">
        <v>56952279768</v>
      </c>
      <c r="C85" t="s">
        <v>810</v>
      </c>
    </row>
    <row r="86" spans="2:3">
      <c r="B86" s="5">
        <v>56708556715</v>
      </c>
      <c r="C86" t="s">
        <v>846</v>
      </c>
    </row>
    <row r="87" spans="2:3">
      <c r="B87" s="5">
        <v>56138148720</v>
      </c>
      <c r="C87" t="s">
        <v>578</v>
      </c>
    </row>
    <row r="88" spans="2:3">
      <c r="B88" s="5">
        <v>53850793753</v>
      </c>
      <c r="C88" t="s">
        <v>615</v>
      </c>
    </row>
    <row r="89" spans="2:3">
      <c r="B89" s="5">
        <v>53850653749</v>
      </c>
      <c r="C89" t="s">
        <v>341</v>
      </c>
    </row>
    <row r="90" spans="2:3">
      <c r="B90" s="5">
        <v>53387260504</v>
      </c>
      <c r="C90" t="s">
        <v>878</v>
      </c>
    </row>
    <row r="91" spans="2:3">
      <c r="B91" s="5">
        <v>53278798520</v>
      </c>
      <c r="C91" t="s">
        <v>876</v>
      </c>
    </row>
    <row r="92" spans="2:3">
      <c r="B92" s="5">
        <v>52899110730</v>
      </c>
      <c r="C92" t="s">
        <v>327</v>
      </c>
    </row>
    <row r="93" spans="2:3">
      <c r="B93" s="5">
        <v>51509407715</v>
      </c>
      <c r="C93" t="s">
        <v>320</v>
      </c>
    </row>
    <row r="94" spans="2:3">
      <c r="B94" s="5">
        <v>50736485791</v>
      </c>
      <c r="C94" t="s">
        <v>597</v>
      </c>
    </row>
    <row r="95" spans="2:3">
      <c r="B95" s="5">
        <v>49053680730</v>
      </c>
      <c r="C95" t="s">
        <v>705</v>
      </c>
    </row>
    <row r="96" spans="2:3">
      <c r="B96" s="5">
        <v>48265306768</v>
      </c>
      <c r="C96" t="s">
        <v>652</v>
      </c>
    </row>
    <row r="97" spans="2:3">
      <c r="B97" s="5">
        <v>47262559753</v>
      </c>
      <c r="C97" t="s">
        <v>695</v>
      </c>
    </row>
    <row r="98" spans="2:3">
      <c r="B98" s="5">
        <v>47236140791</v>
      </c>
      <c r="C98" t="s">
        <v>579</v>
      </c>
    </row>
    <row r="99" spans="2:3">
      <c r="B99" s="5">
        <v>46238646772</v>
      </c>
      <c r="C99" t="s">
        <v>350</v>
      </c>
    </row>
    <row r="100" spans="2:3">
      <c r="B100" s="5">
        <v>46120998772</v>
      </c>
      <c r="C100" t="s">
        <v>1036</v>
      </c>
    </row>
    <row r="101" spans="2:3">
      <c r="B101" s="5">
        <v>45366691753</v>
      </c>
      <c r="C101" t="s">
        <v>572</v>
      </c>
    </row>
    <row r="102" spans="2:3">
      <c r="B102" s="5">
        <v>45116555534</v>
      </c>
      <c r="C102" t="s">
        <v>874</v>
      </c>
    </row>
    <row r="103" spans="2:3">
      <c r="B103" s="5">
        <v>44822243591</v>
      </c>
      <c r="C103" t="s">
        <v>325</v>
      </c>
    </row>
    <row r="104" spans="2:3">
      <c r="B104" s="5">
        <v>44642385720</v>
      </c>
      <c r="C104" t="s">
        <v>336</v>
      </c>
    </row>
    <row r="105" spans="2:3">
      <c r="B105" s="5">
        <v>44287593553</v>
      </c>
      <c r="C105" t="s">
        <v>626</v>
      </c>
    </row>
    <row r="106" spans="2:3">
      <c r="B106" s="5">
        <v>44144245004</v>
      </c>
      <c r="C106" t="s">
        <v>590</v>
      </c>
    </row>
    <row r="107" spans="2:3">
      <c r="B107" s="5">
        <v>42966582715</v>
      </c>
      <c r="C107" t="s">
        <v>843</v>
      </c>
    </row>
    <row r="108" spans="2:3">
      <c r="B108" s="5">
        <v>39958086700</v>
      </c>
      <c r="C108" t="s">
        <v>635</v>
      </c>
    </row>
    <row r="109" spans="2:3">
      <c r="B109" s="5">
        <v>36472050287</v>
      </c>
      <c r="C109" t="s">
        <v>928</v>
      </c>
    </row>
    <row r="110" spans="2:3">
      <c r="B110" s="5">
        <v>34119779734</v>
      </c>
      <c r="C110" t="s">
        <v>637</v>
      </c>
    </row>
    <row r="111" spans="2:3">
      <c r="B111" s="5">
        <v>33456151772</v>
      </c>
      <c r="C111" t="s">
        <v>914</v>
      </c>
    </row>
    <row r="112" spans="2:3">
      <c r="B112" s="5">
        <v>33379157287</v>
      </c>
      <c r="C112" t="s">
        <v>829</v>
      </c>
    </row>
    <row r="113" spans="2:3">
      <c r="B113" s="5">
        <v>32190352720</v>
      </c>
      <c r="C113" t="s">
        <v>338</v>
      </c>
    </row>
    <row r="114" spans="2:3">
      <c r="B114" s="5">
        <v>26466101819</v>
      </c>
      <c r="C114" t="s">
        <v>831</v>
      </c>
    </row>
    <row r="115" spans="2:3">
      <c r="B115" s="5">
        <v>20482959835</v>
      </c>
      <c r="C115" t="s">
        <v>801</v>
      </c>
    </row>
    <row r="116" spans="2:3">
      <c r="B116" s="5">
        <v>20119941104</v>
      </c>
      <c r="C116" t="s">
        <v>747</v>
      </c>
    </row>
    <row r="117" spans="2:3">
      <c r="B117" s="5">
        <v>17325099215</v>
      </c>
      <c r="C117" t="s">
        <v>1100</v>
      </c>
    </row>
    <row r="118" spans="2:3">
      <c r="B118" s="5">
        <v>16710902765</v>
      </c>
      <c r="C118" t="s">
        <v>645</v>
      </c>
    </row>
    <row r="119" spans="2:3">
      <c r="B119" s="5">
        <v>16610675732</v>
      </c>
      <c r="C119" t="s">
        <v>871</v>
      </c>
    </row>
    <row r="120" spans="2:3">
      <c r="B120" s="5">
        <v>16424009710</v>
      </c>
      <c r="C120" t="s">
        <v>647</v>
      </c>
    </row>
    <row r="121" spans="2:3">
      <c r="B121" s="5">
        <v>16065638749</v>
      </c>
      <c r="C121" t="s">
        <v>658</v>
      </c>
    </row>
    <row r="122" spans="2:3">
      <c r="B122" s="5">
        <v>16002979786</v>
      </c>
      <c r="C122" t="s">
        <v>758</v>
      </c>
    </row>
    <row r="123" spans="2:3">
      <c r="B123" s="5">
        <v>15847749759</v>
      </c>
      <c r="C123" t="s">
        <v>648</v>
      </c>
    </row>
    <row r="124" spans="2:3">
      <c r="B124" s="5">
        <v>15768296778</v>
      </c>
      <c r="C124" t="s">
        <v>818</v>
      </c>
    </row>
    <row r="125" spans="2:3">
      <c r="B125" s="5">
        <v>15668656705</v>
      </c>
      <c r="C125" t="s">
        <v>644</v>
      </c>
    </row>
    <row r="126" spans="2:3">
      <c r="B126" s="5">
        <v>15616181790</v>
      </c>
      <c r="C126" t="s">
        <v>701</v>
      </c>
    </row>
    <row r="127" spans="2:3">
      <c r="B127" s="5">
        <v>15417865729</v>
      </c>
      <c r="C127" t="s">
        <v>753</v>
      </c>
    </row>
    <row r="128" spans="2:3">
      <c r="B128" s="5">
        <v>15365380789</v>
      </c>
      <c r="C128" t="s">
        <v>842</v>
      </c>
    </row>
    <row r="129" spans="2:3">
      <c r="B129" s="5">
        <v>15204552758</v>
      </c>
      <c r="C129" t="s">
        <v>697</v>
      </c>
    </row>
    <row r="130" spans="2:3">
      <c r="B130" s="5">
        <v>15093775738</v>
      </c>
      <c r="C130" t="s">
        <v>649</v>
      </c>
    </row>
    <row r="131" spans="2:3">
      <c r="B131" s="5">
        <v>15080327774</v>
      </c>
      <c r="C131" t="s">
        <v>594</v>
      </c>
    </row>
    <row r="132" spans="2:3">
      <c r="B132" s="5">
        <v>14950638793</v>
      </c>
      <c r="C132" t="s">
        <v>539</v>
      </c>
    </row>
    <row r="133" spans="2:3">
      <c r="B133" s="5">
        <v>14936454710</v>
      </c>
      <c r="C133" t="s">
        <v>776</v>
      </c>
    </row>
    <row r="134" spans="2:3">
      <c r="B134" s="5">
        <v>14895782778</v>
      </c>
      <c r="C134" t="s">
        <v>849</v>
      </c>
    </row>
    <row r="135" spans="2:3">
      <c r="B135" s="5">
        <v>14683649799</v>
      </c>
      <c r="C135" t="s">
        <v>897</v>
      </c>
    </row>
    <row r="136" spans="2:3">
      <c r="B136" s="5">
        <v>14649922747</v>
      </c>
      <c r="C136" t="s">
        <v>755</v>
      </c>
    </row>
    <row r="137" spans="2:3">
      <c r="B137" s="5">
        <v>14646743701</v>
      </c>
      <c r="C137" t="s">
        <v>751</v>
      </c>
    </row>
    <row r="138" spans="2:3">
      <c r="B138" s="5">
        <v>14596166773</v>
      </c>
      <c r="C138" t="s">
        <v>583</v>
      </c>
    </row>
    <row r="139" spans="2:3">
      <c r="B139" s="5">
        <v>14555149777</v>
      </c>
      <c r="C139" t="s">
        <v>883</v>
      </c>
    </row>
    <row r="140" spans="2:3">
      <c r="B140" s="5">
        <v>14504381729</v>
      </c>
      <c r="C140" t="s">
        <v>567</v>
      </c>
    </row>
    <row r="141" spans="2:3">
      <c r="B141" s="5">
        <v>14494063789</v>
      </c>
      <c r="C141" t="s">
        <v>628</v>
      </c>
    </row>
    <row r="142" spans="2:3">
      <c r="B142" s="5">
        <v>14493621761</v>
      </c>
      <c r="C142" t="s">
        <v>627</v>
      </c>
    </row>
    <row r="143" spans="2:3">
      <c r="B143" s="5">
        <v>14443315748</v>
      </c>
      <c r="C143" t="s">
        <v>852</v>
      </c>
    </row>
    <row r="144" spans="2:3">
      <c r="B144" s="5">
        <v>14267257795</v>
      </c>
      <c r="C144" t="s">
        <v>881</v>
      </c>
    </row>
    <row r="145" spans="2:3">
      <c r="B145" s="5">
        <v>14175434771</v>
      </c>
      <c r="C145" t="s">
        <v>580</v>
      </c>
    </row>
    <row r="146" spans="2:3">
      <c r="B146" s="5">
        <v>14100830718</v>
      </c>
      <c r="C146" t="s">
        <v>898</v>
      </c>
    </row>
    <row r="147" spans="2:3">
      <c r="B147" s="5">
        <v>13849281701</v>
      </c>
      <c r="C147" t="s">
        <v>764</v>
      </c>
    </row>
    <row r="148" spans="2:3">
      <c r="B148" s="5">
        <v>13780895706</v>
      </c>
      <c r="C148" t="s">
        <v>517</v>
      </c>
    </row>
    <row r="149" spans="2:3">
      <c r="B149" s="5">
        <v>13762392722</v>
      </c>
      <c r="C149" t="s">
        <v>863</v>
      </c>
    </row>
    <row r="150" spans="2:3">
      <c r="B150" s="5">
        <v>13751103732</v>
      </c>
      <c r="C150" t="s">
        <v>890</v>
      </c>
    </row>
    <row r="151" spans="2:3">
      <c r="B151" s="5">
        <v>13735642705</v>
      </c>
      <c r="C151" t="s">
        <v>886</v>
      </c>
    </row>
    <row r="152" spans="2:3">
      <c r="B152" s="5">
        <v>13685924737</v>
      </c>
      <c r="C152" t="s">
        <v>782</v>
      </c>
    </row>
    <row r="153" spans="2:3">
      <c r="B153" s="5">
        <v>13542749702</v>
      </c>
      <c r="C153" t="s">
        <v>636</v>
      </c>
    </row>
    <row r="154" spans="2:3">
      <c r="B154" s="5">
        <v>13539997776</v>
      </c>
      <c r="C154" t="s">
        <v>584</v>
      </c>
    </row>
    <row r="155" spans="2:3">
      <c r="B155" s="5">
        <v>13483429786</v>
      </c>
      <c r="C155" t="s">
        <v>641</v>
      </c>
    </row>
    <row r="156" spans="2:3">
      <c r="B156" s="5">
        <v>13442270740</v>
      </c>
      <c r="C156" t="s">
        <v>819</v>
      </c>
    </row>
    <row r="157" spans="2:3">
      <c r="B157" s="5">
        <v>13349698760</v>
      </c>
      <c r="C157" t="s">
        <v>777</v>
      </c>
    </row>
    <row r="158" spans="2:3">
      <c r="B158" s="5">
        <v>13092070704</v>
      </c>
      <c r="C158" t="s">
        <v>633</v>
      </c>
    </row>
    <row r="159" spans="2:3">
      <c r="B159" s="5">
        <v>13068020751</v>
      </c>
      <c r="C159" t="s">
        <v>698</v>
      </c>
    </row>
    <row r="160" spans="2:3">
      <c r="B160" s="5">
        <v>13062535784</v>
      </c>
      <c r="C160" t="s">
        <v>756</v>
      </c>
    </row>
    <row r="161" spans="2:3">
      <c r="B161" s="5">
        <v>12943323764</v>
      </c>
      <c r="C161" t="s">
        <v>766</v>
      </c>
    </row>
    <row r="162" spans="2:3">
      <c r="B162" s="5">
        <v>12917142782</v>
      </c>
      <c r="C162" t="s">
        <v>527</v>
      </c>
    </row>
    <row r="163" spans="2:3">
      <c r="B163" s="5">
        <v>12913714781</v>
      </c>
      <c r="C163" t="s">
        <v>699</v>
      </c>
    </row>
    <row r="164" spans="2:3">
      <c r="B164" s="5">
        <v>12890329712</v>
      </c>
      <c r="C164" t="s">
        <v>867</v>
      </c>
    </row>
    <row r="165" spans="2:3">
      <c r="B165" s="5">
        <v>12768132799</v>
      </c>
      <c r="C165" t="s">
        <v>783</v>
      </c>
    </row>
    <row r="166" spans="2:3">
      <c r="B166" s="5">
        <v>12354626762</v>
      </c>
      <c r="C166" t="s">
        <v>623</v>
      </c>
    </row>
    <row r="167" spans="2:3">
      <c r="B167" s="5">
        <v>12313231755</v>
      </c>
      <c r="C167" t="s">
        <v>593</v>
      </c>
    </row>
    <row r="168" spans="2:3">
      <c r="B168" s="5">
        <v>12211981739</v>
      </c>
      <c r="C168" t="s">
        <v>706</v>
      </c>
    </row>
    <row r="169" spans="2:3">
      <c r="B169" s="5">
        <v>12087112703</v>
      </c>
      <c r="C169" t="s">
        <v>642</v>
      </c>
    </row>
    <row r="170" spans="2:3">
      <c r="B170" s="5">
        <v>11811288707</v>
      </c>
      <c r="C170" t="s">
        <v>851</v>
      </c>
    </row>
    <row r="171" spans="2:3">
      <c r="B171" s="5">
        <v>11541360788</v>
      </c>
      <c r="C171" t="s">
        <v>744</v>
      </c>
    </row>
    <row r="172" spans="2:3">
      <c r="B172" s="5">
        <v>11487524714</v>
      </c>
      <c r="C172" t="s">
        <v>779</v>
      </c>
    </row>
    <row r="173" spans="2:3">
      <c r="B173" s="5">
        <v>11475850751</v>
      </c>
      <c r="C173" t="s">
        <v>845</v>
      </c>
    </row>
    <row r="174" spans="2:3">
      <c r="B174" s="5">
        <v>11430573767</v>
      </c>
      <c r="C174" t="s">
        <v>655</v>
      </c>
    </row>
    <row r="175" spans="2:3">
      <c r="B175" s="5">
        <v>11402987714</v>
      </c>
      <c r="C175" t="s">
        <v>765</v>
      </c>
    </row>
    <row r="176" spans="2:3">
      <c r="B176" s="5">
        <v>11371233705</v>
      </c>
      <c r="C176" t="s">
        <v>811</v>
      </c>
    </row>
    <row r="177" spans="2:3">
      <c r="B177" s="5">
        <v>11290596778</v>
      </c>
      <c r="C177" t="s">
        <v>839</v>
      </c>
    </row>
    <row r="178" spans="2:3">
      <c r="B178" s="5">
        <v>11257599763</v>
      </c>
      <c r="C178" t="s">
        <v>270</v>
      </c>
    </row>
    <row r="179" spans="2:3">
      <c r="B179" s="5">
        <v>11217639799</v>
      </c>
      <c r="C179" t="s">
        <v>812</v>
      </c>
    </row>
    <row r="180" spans="2:3">
      <c r="B180" s="5">
        <v>11195239742</v>
      </c>
      <c r="C180" t="s">
        <v>844</v>
      </c>
    </row>
    <row r="181" spans="2:3">
      <c r="B181" s="5">
        <v>11106318714</v>
      </c>
      <c r="C181" t="s">
        <v>707</v>
      </c>
    </row>
    <row r="182" spans="2:3">
      <c r="B182" s="5">
        <v>11021843733</v>
      </c>
      <c r="C182" t="s">
        <v>770</v>
      </c>
    </row>
    <row r="183" spans="2:3">
      <c r="B183" s="5">
        <v>11007110740</v>
      </c>
      <c r="C183" t="s">
        <v>323</v>
      </c>
    </row>
    <row r="184" spans="2:3">
      <c r="B184" s="5">
        <v>10978076737</v>
      </c>
      <c r="C184" t="s">
        <v>344</v>
      </c>
    </row>
    <row r="185" spans="2:3">
      <c r="B185" s="5">
        <v>10928654702</v>
      </c>
      <c r="C185" t="s">
        <v>820</v>
      </c>
    </row>
    <row r="186" spans="2:3">
      <c r="B186" s="5">
        <v>10788989790</v>
      </c>
      <c r="C186" t="s">
        <v>622</v>
      </c>
    </row>
    <row r="187" spans="2:3">
      <c r="B187" s="5">
        <v>10665155735</v>
      </c>
      <c r="C187" t="s">
        <v>775</v>
      </c>
    </row>
    <row r="188" spans="2:3">
      <c r="B188" s="5">
        <v>10421881739</v>
      </c>
      <c r="C188" t="s">
        <v>879</v>
      </c>
    </row>
    <row r="189" spans="2:3">
      <c r="B189" s="5">
        <v>10419072730</v>
      </c>
      <c r="C189" t="s">
        <v>708</v>
      </c>
    </row>
    <row r="190" spans="2:3">
      <c r="B190" s="5">
        <v>10336476752</v>
      </c>
      <c r="C190" t="s">
        <v>619</v>
      </c>
    </row>
    <row r="191" spans="2:3">
      <c r="B191" s="5">
        <v>10249395703</v>
      </c>
      <c r="C191" t="s">
        <v>621</v>
      </c>
    </row>
    <row r="192" spans="2:3">
      <c r="B192" s="5">
        <v>10118891707</v>
      </c>
      <c r="C192" t="s">
        <v>752</v>
      </c>
    </row>
    <row r="193" spans="2:3">
      <c r="B193" s="5">
        <v>10106492721</v>
      </c>
      <c r="C193" t="s">
        <v>726</v>
      </c>
    </row>
    <row r="194" spans="2:3">
      <c r="B194" s="5">
        <v>10042639700</v>
      </c>
      <c r="C194" t="s">
        <v>581</v>
      </c>
    </row>
    <row r="195" spans="2:3">
      <c r="B195" s="5">
        <v>10035909773</v>
      </c>
      <c r="C195" t="s">
        <v>896</v>
      </c>
    </row>
    <row r="196" spans="2:3">
      <c r="B196" s="5">
        <v>9973957709</v>
      </c>
      <c r="C196" t="s">
        <v>826</v>
      </c>
    </row>
    <row r="197" spans="2:3">
      <c r="B197" s="5">
        <v>9961536754</v>
      </c>
      <c r="C197" t="s">
        <v>837</v>
      </c>
    </row>
    <row r="198" spans="2:3">
      <c r="B198" s="5">
        <v>9960059782</v>
      </c>
      <c r="C198" t="s">
        <v>736</v>
      </c>
    </row>
    <row r="199" spans="2:3">
      <c r="B199" s="5">
        <v>9845023789</v>
      </c>
      <c r="C199" t="s">
        <v>575</v>
      </c>
    </row>
    <row r="200" spans="2:3">
      <c r="B200" s="5">
        <v>9720017783</v>
      </c>
      <c r="C200" t="s">
        <v>873</v>
      </c>
    </row>
    <row r="201" spans="2:3">
      <c r="B201" s="5">
        <v>9601229744</v>
      </c>
      <c r="C201" t="s">
        <v>330</v>
      </c>
    </row>
    <row r="202" spans="2:3">
      <c r="B202" s="5">
        <v>9501261794</v>
      </c>
      <c r="C202" t="s">
        <v>793</v>
      </c>
    </row>
    <row r="203" spans="2:3">
      <c r="B203" s="5">
        <v>9428690287</v>
      </c>
      <c r="C203" t="s">
        <v>791</v>
      </c>
    </row>
    <row r="204" spans="2:3">
      <c r="B204" s="5">
        <v>9386544709</v>
      </c>
      <c r="C204" t="s">
        <v>860</v>
      </c>
    </row>
    <row r="205" spans="2:3">
      <c r="B205" s="5">
        <v>9383329700</v>
      </c>
      <c r="C205" t="s">
        <v>781</v>
      </c>
    </row>
    <row r="206" spans="2:3">
      <c r="B206" s="5">
        <v>9322625708</v>
      </c>
      <c r="C206" t="s">
        <v>754</v>
      </c>
    </row>
    <row r="207" spans="2:3">
      <c r="B207" s="5">
        <v>9237450761</v>
      </c>
      <c r="C207" t="s">
        <v>757</v>
      </c>
    </row>
    <row r="208" spans="2:3">
      <c r="B208" s="5">
        <v>9134150730</v>
      </c>
      <c r="C208" t="s">
        <v>762</v>
      </c>
    </row>
    <row r="209" spans="2:3">
      <c r="B209" s="5">
        <v>9099992793</v>
      </c>
      <c r="C209" t="s">
        <v>821</v>
      </c>
    </row>
    <row r="210" spans="2:3">
      <c r="B210" s="5">
        <v>8921790748</v>
      </c>
      <c r="C210" t="s">
        <v>702</v>
      </c>
    </row>
    <row r="211" spans="2:3">
      <c r="B211" s="5">
        <v>8755171702</v>
      </c>
      <c r="C211" t="s">
        <v>704</v>
      </c>
    </row>
    <row r="212" spans="2:3">
      <c r="B212" s="5">
        <v>8732312792</v>
      </c>
      <c r="C212" t="s">
        <v>838</v>
      </c>
    </row>
    <row r="213" spans="2:3">
      <c r="B213" s="5">
        <v>8674668712</v>
      </c>
      <c r="C213" t="s">
        <v>749</v>
      </c>
    </row>
    <row r="214" spans="2:3">
      <c r="B214" s="5">
        <v>8672018788</v>
      </c>
      <c r="C214" t="s">
        <v>592</v>
      </c>
    </row>
    <row r="215" spans="2:3">
      <c r="B215" s="5">
        <v>8610957748</v>
      </c>
      <c r="C215" t="s">
        <v>625</v>
      </c>
    </row>
    <row r="216" spans="2:3">
      <c r="B216" s="5">
        <v>8591347765</v>
      </c>
      <c r="C216" t="s">
        <v>850</v>
      </c>
    </row>
    <row r="217" spans="2:3">
      <c r="B217" s="5">
        <v>8578656253</v>
      </c>
      <c r="C217" t="s">
        <v>1074</v>
      </c>
    </row>
    <row r="218" spans="2:3">
      <c r="B218" s="5">
        <v>8387493724</v>
      </c>
      <c r="C218" t="s">
        <v>690</v>
      </c>
    </row>
    <row r="219" spans="2:3">
      <c r="B219" s="5">
        <v>8290995733</v>
      </c>
      <c r="C219" t="s">
        <v>589</v>
      </c>
    </row>
    <row r="220" spans="2:3">
      <c r="B220" s="5">
        <v>8194931711</v>
      </c>
      <c r="C220" t="s">
        <v>595</v>
      </c>
    </row>
    <row r="221" spans="2:3">
      <c r="B221" s="5">
        <v>8140244759</v>
      </c>
      <c r="C221" t="s">
        <v>848</v>
      </c>
    </row>
    <row r="222" spans="2:3">
      <c r="B222" s="5">
        <v>8132183738</v>
      </c>
      <c r="C222" t="s">
        <v>120</v>
      </c>
    </row>
    <row r="223" spans="2:3">
      <c r="B223" s="5">
        <v>8067254788</v>
      </c>
      <c r="C223" t="s">
        <v>772</v>
      </c>
    </row>
    <row r="224" spans="2:3">
      <c r="B224" s="5">
        <v>8007035702</v>
      </c>
      <c r="C224" t="s">
        <v>746</v>
      </c>
    </row>
    <row r="225" spans="2:3">
      <c r="B225" s="5">
        <v>7951495735</v>
      </c>
      <c r="C225" t="s">
        <v>739</v>
      </c>
    </row>
    <row r="226" spans="2:3">
      <c r="B226" s="5">
        <v>7899965705</v>
      </c>
      <c r="C226" t="s">
        <v>869</v>
      </c>
    </row>
    <row r="227" spans="2:3">
      <c r="B227" s="5">
        <v>7890978774</v>
      </c>
      <c r="C227" t="s">
        <v>861</v>
      </c>
    </row>
    <row r="228" spans="2:3">
      <c r="B228" s="5">
        <v>7790659723</v>
      </c>
      <c r="C228" t="s">
        <v>605</v>
      </c>
    </row>
    <row r="229" spans="2:3">
      <c r="B229" s="5">
        <v>7783044778</v>
      </c>
      <c r="C229" t="s">
        <v>602</v>
      </c>
    </row>
    <row r="230" spans="2:3">
      <c r="B230" s="5">
        <v>7745020700</v>
      </c>
      <c r="C230" t="s">
        <v>840</v>
      </c>
    </row>
    <row r="231" spans="2:3">
      <c r="B231" s="5">
        <v>7731810755</v>
      </c>
      <c r="C231" t="s">
        <v>603</v>
      </c>
    </row>
    <row r="232" spans="2:3">
      <c r="B232" s="5">
        <v>7704343718</v>
      </c>
      <c r="C232" t="s">
        <v>296</v>
      </c>
    </row>
    <row r="233" spans="2:3">
      <c r="B233" s="5">
        <v>7702005750</v>
      </c>
      <c r="C233" t="s">
        <v>803</v>
      </c>
    </row>
    <row r="234" spans="2:3">
      <c r="B234" s="5">
        <v>7671602744</v>
      </c>
      <c r="C234" t="s">
        <v>893</v>
      </c>
    </row>
    <row r="235" spans="2:3">
      <c r="B235" s="5">
        <v>7637726746</v>
      </c>
      <c r="C235" t="s">
        <v>614</v>
      </c>
    </row>
    <row r="236" spans="2:3">
      <c r="B236" s="5">
        <v>7630805780</v>
      </c>
      <c r="C236" t="s">
        <v>792</v>
      </c>
    </row>
    <row r="237" spans="2:3">
      <c r="B237" s="5">
        <v>7605986149</v>
      </c>
      <c r="C237" t="s">
        <v>889</v>
      </c>
    </row>
    <row r="238" spans="2:3">
      <c r="B238" s="5">
        <v>7575788700</v>
      </c>
      <c r="C238" t="s">
        <v>742</v>
      </c>
    </row>
    <row r="239" spans="2:3">
      <c r="B239" s="5">
        <v>7446352760</v>
      </c>
      <c r="C239" t="s">
        <v>760</v>
      </c>
    </row>
    <row r="240" spans="2:3">
      <c r="B240" s="5">
        <v>7240333787</v>
      </c>
      <c r="C240" t="s">
        <v>1078</v>
      </c>
    </row>
    <row r="241" spans="2:3">
      <c r="B241" s="5">
        <v>7189369732</v>
      </c>
      <c r="C241" t="s">
        <v>864</v>
      </c>
    </row>
    <row r="242" spans="2:3">
      <c r="B242" s="5">
        <v>7081100708</v>
      </c>
      <c r="C242" t="s">
        <v>600</v>
      </c>
    </row>
    <row r="243" spans="2:3">
      <c r="B243" s="5">
        <v>6077134708</v>
      </c>
      <c r="C243" t="s">
        <v>797</v>
      </c>
    </row>
    <row r="244" spans="2:3">
      <c r="B244" s="5">
        <v>6069996631</v>
      </c>
      <c r="C244" t="s">
        <v>729</v>
      </c>
    </row>
    <row r="245" spans="2:3">
      <c r="B245" s="5">
        <v>5934579789</v>
      </c>
      <c r="C245" t="s">
        <v>894</v>
      </c>
    </row>
    <row r="246" spans="2:3">
      <c r="B246" s="5">
        <v>5900154785</v>
      </c>
      <c r="C246" t="s">
        <v>630</v>
      </c>
    </row>
    <row r="247" spans="2:3">
      <c r="B247" s="5">
        <v>5565527767</v>
      </c>
      <c r="C247" t="s">
        <v>785</v>
      </c>
    </row>
    <row r="248" spans="2:3">
      <c r="B248" s="5">
        <v>5514725707</v>
      </c>
      <c r="C248" t="s">
        <v>299</v>
      </c>
    </row>
    <row r="249" spans="2:3">
      <c r="B249" s="5">
        <v>5238533519</v>
      </c>
      <c r="C249" t="s">
        <v>523</v>
      </c>
    </row>
    <row r="250" spans="2:3">
      <c r="B250" s="5">
        <v>5167383722</v>
      </c>
      <c r="C250" t="s">
        <v>709</v>
      </c>
    </row>
    <row r="251" spans="2:3">
      <c r="B251" s="5">
        <v>5161597631</v>
      </c>
      <c r="C251" t="s">
        <v>569</v>
      </c>
    </row>
    <row r="252" spans="2:3">
      <c r="B252" s="5">
        <v>4471391771</v>
      </c>
      <c r="C252" t="s">
        <v>895</v>
      </c>
    </row>
    <row r="253" spans="2:3">
      <c r="B253" s="5">
        <v>4292046719</v>
      </c>
      <c r="C253" t="s">
        <v>80</v>
      </c>
    </row>
    <row r="254" spans="2:3">
      <c r="B254" s="5">
        <v>4269510773</v>
      </c>
      <c r="C254" t="s">
        <v>574</v>
      </c>
    </row>
    <row r="255" spans="2:3">
      <c r="B255" s="5">
        <v>4253287751</v>
      </c>
      <c r="C255" t="s">
        <v>696</v>
      </c>
    </row>
    <row r="256" spans="2:3">
      <c r="B256" s="5">
        <v>4198435740</v>
      </c>
      <c r="C256" t="s">
        <v>659</v>
      </c>
    </row>
    <row r="257" spans="2:3">
      <c r="B257" s="5">
        <v>4194925777</v>
      </c>
      <c r="C257" t="s">
        <v>657</v>
      </c>
    </row>
    <row r="258" spans="2:3">
      <c r="B258" s="5">
        <v>4187353798</v>
      </c>
      <c r="C258" t="s">
        <v>741</v>
      </c>
    </row>
    <row r="259" spans="2:3">
      <c r="B259" s="5">
        <v>3940874701</v>
      </c>
      <c r="C259" t="s">
        <v>585</v>
      </c>
    </row>
    <row r="260" spans="2:3">
      <c r="B260" s="5">
        <v>3939926752</v>
      </c>
      <c r="C260" t="s">
        <v>618</v>
      </c>
    </row>
    <row r="261" spans="2:3">
      <c r="B261" s="5">
        <v>3931682714</v>
      </c>
      <c r="C261" t="s">
        <v>833</v>
      </c>
    </row>
    <row r="262" spans="2:3">
      <c r="B262" s="5">
        <v>3525213760</v>
      </c>
      <c r="C262" t="s">
        <v>632</v>
      </c>
    </row>
    <row r="263" spans="2:3">
      <c r="B263" s="5">
        <v>3408310734</v>
      </c>
      <c r="C263" t="s">
        <v>1044</v>
      </c>
    </row>
    <row r="264" spans="2:3">
      <c r="B264" s="5">
        <v>3236385707</v>
      </c>
      <c r="C264" t="s">
        <v>787</v>
      </c>
    </row>
    <row r="265" spans="2:3">
      <c r="B265" s="5">
        <v>3072686750</v>
      </c>
      <c r="C265" t="s">
        <v>538</v>
      </c>
    </row>
    <row r="266" spans="2:3">
      <c r="B266" s="5">
        <v>3071873735</v>
      </c>
      <c r="C266" t="s">
        <v>743</v>
      </c>
    </row>
    <row r="267" spans="2:3">
      <c r="B267" s="5">
        <v>3061130748</v>
      </c>
      <c r="C267" t="s">
        <v>892</v>
      </c>
    </row>
    <row r="268" spans="2:3">
      <c r="B268" s="5">
        <v>3056514711</v>
      </c>
      <c r="C268" t="s">
        <v>303</v>
      </c>
    </row>
    <row r="269" spans="2:3">
      <c r="B269" s="5">
        <v>3051294730</v>
      </c>
      <c r="C269" t="s">
        <v>631</v>
      </c>
    </row>
    <row r="270" spans="2:3">
      <c r="B270" s="5">
        <v>3042188710</v>
      </c>
      <c r="C270" t="s">
        <v>789</v>
      </c>
    </row>
    <row r="271" spans="2:3">
      <c r="B271" s="5">
        <v>2693825776</v>
      </c>
      <c r="C271" t="s">
        <v>629</v>
      </c>
    </row>
    <row r="272" spans="2:3">
      <c r="B272" s="5">
        <v>2693732760</v>
      </c>
      <c r="C272" t="s">
        <v>737</v>
      </c>
    </row>
    <row r="273" spans="2:3">
      <c r="B273" s="5">
        <v>2693035708</v>
      </c>
      <c r="C273" t="s">
        <v>306</v>
      </c>
    </row>
    <row r="274" spans="2:3">
      <c r="B274" s="5">
        <v>2692470761</v>
      </c>
      <c r="C274" t="s">
        <v>856</v>
      </c>
    </row>
    <row r="275" spans="2:3">
      <c r="B275" s="5">
        <v>2360793799</v>
      </c>
      <c r="C275" t="s">
        <v>815</v>
      </c>
    </row>
    <row r="276" spans="2:3">
      <c r="B276" s="5">
        <v>2340664748</v>
      </c>
      <c r="C276" t="s">
        <v>828</v>
      </c>
    </row>
    <row r="277" spans="2:3">
      <c r="B277" s="5">
        <v>2188608542</v>
      </c>
      <c r="C277" t="s">
        <v>865</v>
      </c>
    </row>
    <row r="278" spans="2:3">
      <c r="B278" s="5">
        <v>2050252773</v>
      </c>
      <c r="C278" t="s">
        <v>884</v>
      </c>
    </row>
    <row r="279" spans="2:3">
      <c r="B279" s="5">
        <v>2050248741</v>
      </c>
      <c r="C279" t="s">
        <v>768</v>
      </c>
    </row>
    <row r="280" spans="2:3">
      <c r="B280" s="5">
        <v>1783418788</v>
      </c>
      <c r="C280" t="s">
        <v>784</v>
      </c>
    </row>
    <row r="281" spans="2:3">
      <c r="B281" s="5">
        <v>1763853713</v>
      </c>
      <c r="C281" t="s">
        <v>855</v>
      </c>
    </row>
    <row r="282" spans="2:3">
      <c r="B282" s="5">
        <v>1763328716</v>
      </c>
      <c r="C282" t="s">
        <v>857</v>
      </c>
    </row>
    <row r="283" spans="2:3">
      <c r="B283" s="5">
        <v>1416931775</v>
      </c>
      <c r="C283" t="s">
        <v>692</v>
      </c>
    </row>
    <row r="284" spans="2:3">
      <c r="B284" s="5">
        <v>1397847646</v>
      </c>
      <c r="C284" t="s">
        <v>795</v>
      </c>
    </row>
    <row r="285" spans="2:3">
      <c r="B285" s="5">
        <v>1237148189</v>
      </c>
      <c r="C285" t="s">
        <v>830</v>
      </c>
    </row>
    <row r="286" spans="2:3">
      <c r="B286" s="5">
        <v>1181492700</v>
      </c>
      <c r="C286" t="s">
        <v>854</v>
      </c>
    </row>
    <row r="287" spans="2:3">
      <c r="B287" s="5">
        <v>1176675796</v>
      </c>
      <c r="C287" t="s">
        <v>638</v>
      </c>
    </row>
    <row r="288" spans="2:3">
      <c r="B288" s="5">
        <v>1112296778</v>
      </c>
      <c r="C288" t="s">
        <v>870</v>
      </c>
    </row>
    <row r="289" spans="2:3">
      <c r="B289" s="5">
        <v>507596714</v>
      </c>
      <c r="C289" t="s">
        <v>620</v>
      </c>
    </row>
    <row r="290" spans="2:3">
      <c r="B290" s="5">
        <v>433151781</v>
      </c>
      <c r="C290" t="s">
        <v>858</v>
      </c>
    </row>
    <row r="291" spans="2:3">
      <c r="B291" s="5">
        <v>433116790</v>
      </c>
      <c r="C291" t="s">
        <v>537</v>
      </c>
    </row>
    <row r="292" spans="2:3">
      <c r="B292" s="5">
        <v>113245700</v>
      </c>
      <c r="C292" t="s">
        <v>799</v>
      </c>
    </row>
    <row r="293" spans="2:3">
      <c r="B293" s="5">
        <v>74540742</v>
      </c>
      <c r="C293" t="s">
        <v>352</v>
      </c>
    </row>
  </sheetData>
  <sortState xmlns:xlrd2="http://schemas.microsoft.com/office/spreadsheetml/2017/richdata2" ref="B2:C293">
    <sortCondition descending="1" ref="B2:B293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M L c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M L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3 P V C w H F Q T P w I A A C I F A A A T A B w A R m 9 y b X V s Y X M v U 2 V j d G l v b j E u b S C i G A A o o B Q A A A A A A A A A A A A A A A A A A A A A A A A A A A B 9 V E 1 v 2 k A Q v S P x H 0 b u B S S L N v T j 0 I h D Z E B t p F K K o Z e 4 i o b d K V l p v U t 3 1 y g R y q / p I a e e 2 l 5 6 9 R / r 8 B E R Y s C y 5 N W + t z N v 3 s z a k w j K G k g 3 3 7 P z e q 1 e 8 z f o S I I k P y e P / l q g k U p i s P 6 6 / e q s f T 2 6 h A 5 o C v U a 8 N O 3 J h B v J H 7 R 6 l p R 5 G R C o 6 8 0 t Z I V Y o J v R M n 7 b O L J + W w m O G L 2 2 V D X q Q V l X V s E 6 1 D a b E y e s i G 6 Q B 5 G p F G w G p T o s y 4 G n C K D 4 7 S X 9 T S p 8 q H 8 y 6 R P h R F q j s p D z w e O A K N L D o d b l K C 7 V Z + t J G c n a m m F 2 x A 1 4 6 s u a Z W r Q K 4 T n U c x J F Y X u f G d 9 u s Y e k Z Y q c y s c 9 Z + 2 4 7 h S 2 E D p e F O U 2 e 3 b A 2 s o W / N e G P K i y j B K Z U P q G + s h 6 G z u V 0 o a X 3 E R o 1 x y v T 1 X q A P h J K N a a x d j O F q u 3 2 h d S p Q o / O d 4 I q n c c d q b u F C s 0 4 u e h d u 7 N D 4 7 9 b l G 9 3 j O y 6 3 c V R F v F x G S f l b t m D r 6 E / L J X 8 0 4 d 2 b 1 u r o f Q z L i B 0 U + 4 T A E A S 6 D R u c O 8 N G 3 3 A D K 1 h K P w r i B q G G 5 N H x a o Z J v 3 J w U P 7 L y V m Y 9 K p 0 b r k S 5 a + 5 q m p J 1 U w j w G q A u M C j U c V x L Q m 6 2 Y G D N q e 9 U / t w M u y D P B l 2 3 S 6 5 e j c 3 4 7 i 2 k y R O 9 D I Z D C 9 X L O 6 y I U H S u m q 6 t d 7 n n A M l 7 V G g M e K F 4 m 7 2 i Y c R d b O a 3 0 r w x H c V S F h T / s m V 2 C r G Q z n S A 9 Q T k t a T J P H x j / O I s 6 O b q r 6 i 5 n D P U F P k U 3 J P T N 6 H d 8 F 5 j B 2 P M N o D K d a s + 2 a 9 p s z h C 3 b + H 1 B L A Q I t A B Q A A g A I A D C 3 P V A J X J 6 P p w A A A P g A A A A S A A A A A A A A A A A A A A A A A A A A A A B D b 2 5 m a W c v U G F j a 2 F n Z S 5 4 b W x Q S w E C L Q A U A A I A C A A w t z 1 Q D 8 r p q 6 Q A A A D p A A A A E w A A A A A A A A A A A A A A A A D z A A A A W 0 N v b n R l b n R f V H l w Z X N d L n h t b F B L A Q I t A B Q A A g A I A D C 3 P V C w H F Q T P w I A A C I F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a A A A A A A A A 5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J U M j I 6 N T A 6 M z M u N z g 4 N T U z M 1 o i I C 8 + P E V u d H J 5 I F R 5 c G U 9 I k Z p b G x D b 2 x 1 b W 5 U e X B l c y I g V m F s d W U 9 I n N B d 1 l H Q X d Z R E J n W U R C Z 1 l E Q m d Z R E J n W U d C Z 2 t G Q m d Z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1 N l c X V l b m N p Y W w g Q 2 F u Z G l k Y X R v J n F 1 b 3 Q 7 L C Z x d W 9 0 O 1 V G J n F 1 b 3 Q 7 L C Z x d W 9 0 O 0 7 D u m 1 l c m 8 g V U U m c X V v d D s s J n F 1 b 3 Q 7 T X V u a W P D r X B p b y Z x d W 9 0 O y w m c X V v d D t T a W d s Y S A g U G F y d G l k b y Z x d W 9 0 O y w m c X V v d D t O w 7 p t Z X J v I G N h b m R p Z G F 0 b y Z x d W 9 0 O y w m c X V v d D t D Y X J n b y Z x d W 9 0 O y w m c X V v d D t O b 2 1 l I G N h b m R p Z G F 0 b y Z x d W 9 0 O y w m c X V v d D t D U E Y g Z G 8 g Y 2 F u Z G l k Y X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k b 2 F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2 F v I G R h I G R l c 3 B l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Y 2 F u Z G l k Y X R v c 1 8 y M D E y X 1 J K L 1 R p c G 8 g Q W x 0 Z X J h Z G 8 u e 0 P D s 2 Q u I E V s Z W n D p 8 O j b y w w f S Z x d W 9 0 O y w m c X V v d D t T Z W N 0 a W 9 u M S 9 k Z X N w Z X N h c 1 9 j Y W 5 k a W R h d G 9 z X z I w M T J f U k o v V G l w b y B B b H R l c m F k b y 5 7 R G V z Y y 4 g R W x l a c O n w 6 N v L D F 9 J n F 1 b 3 Q 7 L C Z x d W 9 0 O 1 N l Y 3 R p b 2 4 x L 2 R l c 3 B l c 2 F z X 2 N h b m R p Z G F 0 b 3 N f M j A x M l 9 S S i 9 U a X B v I E F s d G V y Y W R v L n t E Y X R h I G U g a G 9 y Y S w y f S Z x d W 9 0 O y w m c X V v d D t T Z W N 0 a W 9 u M S 9 k Z X N w Z X N h c 1 9 j Y W 5 k a W R h d G 9 z X z I w M T J f U k o v V G l w b y B B b H R l c m F k b y 5 7 U 2 V x d W V u Y 2 l h b C B D Y W 5 k a W R h d G 8 s M 3 0 m c X V v d D s s J n F 1 b 3 Q 7 U 2 V j d G l v b j E v Z G V z c G V z Y X N f Y 2 F u Z G l k Y X R v c 1 8 y M D E y X 1 J K L 1 R p c G 8 g Q W x 0 Z X J h Z G 8 u e 1 V G L D R 9 J n F 1 b 3 Q 7 L C Z x d W 9 0 O 1 N l Y 3 R p b 2 4 x L 2 R l c 3 B l c 2 F z X 2 N h b m R p Z G F 0 b 3 N f M j A x M l 9 S S i 9 U a X B v I E F s d G V y Y W R v L n t O w 7 p t Z X J v I F V F L D V 9 J n F 1 b 3 Q 7 L C Z x d W 9 0 O 1 N l Y 3 R p b 2 4 x L 2 R l c 3 B l c 2 F z X 2 N h b m R p Z G F 0 b 3 N f M j A x M l 9 S S i 9 U a X B v I E F s d G V y Y W R v L n t N d W 5 p Y 8 O t c G l v L D Z 9 J n F 1 b 3 Q 7 L C Z x d W 9 0 O 1 N l Y 3 R p b 2 4 x L 2 R l c 3 B l c 2 F z X 2 N h b m R p Z G F 0 b 3 N f M j A x M l 9 S S i 9 U a X B v I E F s d G V y Y W R v L n t T a W d s Y S A g U G F y d G l k b y w 3 f S Z x d W 9 0 O y w m c X V v d D t T Z W N 0 a W 9 u M S 9 k Z X N w Z X N h c 1 9 j Y W 5 k a W R h d G 9 z X z I w M T J f U k o v V G l w b y B B b H R l c m F k b y 5 7 T s O 6 b W V y b y B j Y W 5 k a W R h d G 8 s O H 0 m c X V v d D s s J n F 1 b 3 Q 7 U 2 V j d G l v b j E v Z G V z c G V z Y X N f Y 2 F u Z G l k Y X R v c 1 8 y M D E y X 1 J K L 1 R p c G 8 g Q W x 0 Z X J h Z G 8 u e 0 N h c m d v L D l 9 J n F 1 b 3 Q 7 L C Z x d W 9 0 O 1 N l Y 3 R p b 2 4 x L 2 R l c 3 B l c 2 F z X 2 N h b m R p Z G F 0 b 3 N f M j A x M l 9 S S i 9 U a X B v I E F s d G V y Y W R v L n t O b 2 1 l I G N h b m R p Z G F 0 b y w x M H 0 m c X V v d D s s J n F 1 b 3 Q 7 U 2 V j d G l v b j E v Z G V z c G V z Y X N f Y 2 F u Z G l k Y X R v c 1 8 y M D E y X 1 J K L 1 R p c G 8 g Q W x 0 Z X J h Z G 8 u e 0 N Q R i B k b y B j Y W 5 k a W R h d G 8 s M T F 9 J n F 1 b 3 Q 7 L C Z x d W 9 0 O 1 N l Y 3 R p b 2 4 x L 2 R l c 3 B l c 2 F z X 2 N h b m R p Z G F 0 b 3 N f M j A x M l 9 S S i 9 U a X B v I E F s d G V y Y W R v L n t U a X B v I G R v I G R v Y 3 V t Z W 5 0 b y w x M n 0 m c X V v d D s s J n F 1 b 3 Q 7 U 2 V j d G l v b j E v Z G V z c G V z Y X N f Y 2 F u Z G l k Y X R v c 1 8 y M D E y X 1 J K L 1 R p c G 8 g Q W x 0 Z X J h Z G 8 u e 0 7 D u m 1 l c m 8 g Z G 8 g Z G 9 j d W 1 l b n R v L D E z f S Z x d W 9 0 O y w m c X V v d D t T Z W N 0 a W 9 u M S 9 k Z X N w Z X N h c 1 9 j Y W 5 k a W R h d G 9 z X z I w M T J f U k o v V G l w b y B B b H R l c m F k b y 5 7 Q 1 B G L 0 N O U E o g Z G 8 g Z m 9 y b m V j Z W R v c i w x N H 0 m c X V v d D s s J n F 1 b 3 Q 7 U 2 V j d G l v b j E v Z G V z c G V z Y X N f Y 2 F u Z G l k Y X R v c 1 8 y M D E y X 1 J K L 1 R p c G 8 g Q W x 0 Z X J h Z G 8 u e 0 5 v b W U g Z G 8 g Z m 9 y b m V j Z W R v c i w x N X 0 m c X V v d D s s J n F 1 b 3 Q 7 U 2 V j d G l v b j E v Z G V z c G V z Y X N f Y 2 F u Z G l k Y X R v c 1 8 y M D E y X 1 J K L 1 R p c G 8 g Q W x 0 Z X J h Z G 8 u e 0 5 v b W U g Z G 8 g Z m 9 y b m V j Z W R v c i A o U m V j Z W l 0 Y S B G Z W R l c m F s K S w x N n 0 m c X V v d D s s J n F 1 b 3 Q 7 U 2 V j d G l v b j E v Z G V z c G V z Y X N f Y 2 F u Z G l k Y X R v c 1 8 y M D E y X 1 J K L 1 R p c G 8 g Q W x 0 Z X J h Z G 8 u e 0 N v Z C B z Z X R v c i B l Y 2 9 u w 7 R t a W N v I G R v I G R v Y W R v c i w x N 3 0 m c X V v d D s s J n F 1 b 3 Q 7 U 2 V j d G l v b j E v Z G V z c G V z Y X N f Y 2 F u Z G l k Y X R v c 1 8 y M D E y X 1 J K L 1 R p c G 8 g Q W x 0 Z X J h Z G 8 u e 1 N l d G 9 y I G V j b 2 7 D t G 1 p Y 2 8 g Z G 8 g Z m 9 y b m V j Z W R v c i w x O H 0 m c X V v d D s s J n F 1 b 3 Q 7 U 2 V j d G l v b j E v Z G V z c G V z Y X N f Y 2 F u Z G l k Y X R v c 1 8 y M D E y X 1 J K L 1 R p c G 8 g Q W x 0 Z X J h Z G 8 u e 0 R h d G E g Z G E g Z G V z c G V z Y S w x O X 0 m c X V v d D s s J n F 1 b 3 Q 7 U 2 V j d G l v b j E v Z G V z c G V z Y X N f Y 2 F u Z G l k Y X R v c 1 8 y M D E y X 1 J K L 1 R p c G 8 g Q W x 0 Z X J h Z G 8 u e 1 Z h b G 9 y I G R l c 3 B l c 2 E s M j B 9 J n F 1 b 3 Q 7 L C Z x d W 9 0 O 1 N l Y 3 R p b 2 4 x L 2 R l c 3 B l c 2 F z X 2 N h b m R p Z G F 0 b 3 N f M j A x M l 9 S S i 9 U a X B v I E F s d G V y Y W R v L n t U a X B v I G R l c 3 B l c 2 E s M j F 9 J n F 1 b 3 Q 7 L C Z x d W 9 0 O 1 N l Y 3 R p b 2 4 x L 2 R l c 3 B l c 2 F z X 2 N h b m R p Z G F 0 b 3 N f M j A x M l 9 S S i 9 U a X B v I E F s d G V y Y W R v L n t E Z X N j c m n D p 2 F v I G R h I G R l c 3 B l c 2 E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k Z X N w Z X N h c 1 9 j Y W 5 k a W R h d G 9 z X z I w M T J f U k o v V G l w b y B B b H R l c m F k b y 5 7 Q 8 O z Z C 4 g R W x l a c O n w 6 N v L D B 9 J n F 1 b 3 Q 7 L C Z x d W 9 0 O 1 N l Y 3 R p b 2 4 x L 2 R l c 3 B l c 2 F z X 2 N h b m R p Z G F 0 b 3 N f M j A x M l 9 S S i 9 U a X B v I E F s d G V y Y W R v L n t E Z X N j L i B F b G V p w 6 f D o 2 8 s M X 0 m c X V v d D s s J n F 1 b 3 Q 7 U 2 V j d G l v b j E v Z G V z c G V z Y X N f Y 2 F u Z G l k Y X R v c 1 8 y M D E y X 1 J K L 1 R p c G 8 g Q W x 0 Z X J h Z G 8 u e 0 R h d G E g Z S B o b 3 J h L D J 9 J n F 1 b 3 Q 7 L C Z x d W 9 0 O 1 N l Y 3 R p b 2 4 x L 2 R l c 3 B l c 2 F z X 2 N h b m R p Z G F 0 b 3 N f M j A x M l 9 S S i 9 U a X B v I E F s d G V y Y W R v L n t T Z X F 1 Z W 5 j a W F s I E N h b m R p Z G F 0 b y w z f S Z x d W 9 0 O y w m c X V v d D t T Z W N 0 a W 9 u M S 9 k Z X N w Z X N h c 1 9 j Y W 5 k a W R h d G 9 z X z I w M T J f U k o v V G l w b y B B b H R l c m F k b y 5 7 V U Y s N H 0 m c X V v d D s s J n F 1 b 3 Q 7 U 2 V j d G l v b j E v Z G V z c G V z Y X N f Y 2 F u Z G l k Y X R v c 1 8 y M D E y X 1 J K L 1 R p c G 8 g Q W x 0 Z X J h Z G 8 u e 0 7 D u m 1 l c m 8 g V U U s N X 0 m c X V v d D s s J n F 1 b 3 Q 7 U 2 V j d G l v b j E v Z G V z c G V z Y X N f Y 2 F u Z G l k Y X R v c 1 8 y M D E y X 1 J K L 1 R p c G 8 g Q W x 0 Z X J h Z G 8 u e 0 1 1 b m l j w 6 1 w a W 8 s N n 0 m c X V v d D s s J n F 1 b 3 Q 7 U 2 V j d G l v b j E v Z G V z c G V z Y X N f Y 2 F u Z G l k Y X R v c 1 8 y M D E y X 1 J K L 1 R p c G 8 g Q W x 0 Z X J h Z G 8 u e 1 N p Z 2 x h I C B Q Y X J 0 a W R v L D d 9 J n F 1 b 3 Q 7 L C Z x d W 9 0 O 1 N l Y 3 R p b 2 4 x L 2 R l c 3 B l c 2 F z X 2 N h b m R p Z G F 0 b 3 N f M j A x M l 9 S S i 9 U a X B v I E F s d G V y Y W R v L n t O w 7 p t Z X J v I G N h b m R p Z G F 0 b y w 4 f S Z x d W 9 0 O y w m c X V v d D t T Z W N 0 a W 9 u M S 9 k Z X N w Z X N h c 1 9 j Y W 5 k a W R h d G 9 z X z I w M T J f U k o v V G l w b y B B b H R l c m F k b y 5 7 Q 2 F y Z 2 8 s O X 0 m c X V v d D s s J n F 1 b 3 Q 7 U 2 V j d G l v b j E v Z G V z c G V z Y X N f Y 2 F u Z G l k Y X R v c 1 8 y M D E y X 1 J K L 1 R p c G 8 g Q W x 0 Z X J h Z G 8 u e 0 5 v b W U g Y 2 F u Z G l k Y X R v L D E w f S Z x d W 9 0 O y w m c X V v d D t T Z W N 0 a W 9 u M S 9 k Z X N w Z X N h c 1 9 j Y W 5 k a W R h d G 9 z X z I w M T J f U k o v V G l w b y B B b H R l c m F k b y 5 7 Q 1 B G I G R v I G N h b m R p Z G F 0 b y w x M X 0 m c X V v d D s s J n F 1 b 3 Q 7 U 2 V j d G l v b j E v Z G V z c G V z Y X N f Y 2 F u Z G l k Y X R v c 1 8 y M D E y X 1 J K L 1 R p c G 8 g Q W x 0 Z X J h Z G 8 u e 1 R p c G 8 g Z G 8 g Z G 9 j d W 1 l b n R v L D E y f S Z x d W 9 0 O y w m c X V v d D t T Z W N 0 a W 9 u M S 9 k Z X N w Z X N h c 1 9 j Y W 5 k a W R h d G 9 z X z I w M T J f U k o v V G l w b y B B b H R l c m F k b y 5 7 T s O 6 b W V y b y B k b y B k b 2 N 1 b W V u d G 8 s M T N 9 J n F 1 b 3 Q 7 L C Z x d W 9 0 O 1 N l Y 3 R p b 2 4 x L 2 R l c 3 B l c 2 F z X 2 N h b m R p Z G F 0 b 3 N f M j A x M l 9 S S i 9 U a X B v I E F s d G V y Y W R v L n t D U E Y v Q 0 5 Q S i B k b y B m b 3 J u Z W N l Z G 9 y L D E 0 f S Z x d W 9 0 O y w m c X V v d D t T Z W N 0 a W 9 u M S 9 k Z X N w Z X N h c 1 9 j Y W 5 k a W R h d G 9 z X z I w M T J f U k o v V G l w b y B B b H R l c m F k b y 5 7 T m 9 t Z S B k b y B m b 3 J u Z W N l Z G 9 y L D E 1 f S Z x d W 9 0 O y w m c X V v d D t T Z W N 0 a W 9 u M S 9 k Z X N w Z X N h c 1 9 j Y W 5 k a W R h d G 9 z X z I w M T J f U k o v V G l w b y B B b H R l c m F k b y 5 7 T m 9 t Z S B k b y B m b 3 J u Z W N l Z G 9 y I C h S Z W N l a X R h I E Z l Z G V y Y W w p L D E 2 f S Z x d W 9 0 O y w m c X V v d D t T Z W N 0 a W 9 u M S 9 k Z X N w Z X N h c 1 9 j Y W 5 k a W R h d G 9 z X z I w M T J f U k o v V G l w b y B B b H R l c m F k b y 5 7 Q 2 9 k I H N l d G 9 y I G V j b 2 7 D t G 1 p Y 2 8 g Z G 8 g Z G 9 h Z G 9 y L D E 3 f S Z x d W 9 0 O y w m c X V v d D t T Z W N 0 a W 9 u M S 9 k Z X N w Z X N h c 1 9 j Y W 5 k a W R h d G 9 z X z I w M T J f U k o v V G l w b y B B b H R l c m F k b y 5 7 U 2 V 0 b 3 I g Z W N v b s O 0 b W l j b y B k b y B m b 3 J u Z W N l Z G 9 y L D E 4 f S Z x d W 9 0 O y w m c X V v d D t T Z W N 0 a W 9 u M S 9 k Z X N w Z X N h c 1 9 j Y W 5 k a W R h d G 9 z X z I w M T J f U k o v V G l w b y B B b H R l c m F k b y 5 7 R G F 0 Y S B k Y S B k Z X N w Z X N h L D E 5 f S Z x d W 9 0 O y w m c X V v d D t T Z W N 0 a W 9 u M S 9 k Z X N w Z X N h c 1 9 j Y W 5 k a W R h d G 9 z X z I w M T J f U k o v V G l w b y B B b H R l c m F k b y 5 7 V m F s b 3 I g Z G V z c G V z Y S w y M H 0 m c X V v d D s s J n F 1 b 3 Q 7 U 2 V j d G l v b j E v Z G V z c G V z Y X N f Y 2 F u Z G l k Y X R v c 1 8 y M D E y X 1 J K L 1 R p c G 8 g Q W x 0 Z X J h Z G 8 u e 1 R p c G 8 g Z G V z c G V z Y S w y M X 0 m c X V v d D s s J n F 1 b 3 Q 7 U 2 V j d G l v b j E v Z G V z c G V z Y X N f Y 2 F u Z G l k Y X R v c 1 8 y M D E y X 1 J K L 1 R p c G 8 g Q W x 0 Z X J h Z G 8 u e 0 R l c 2 N y a c O n Y W 8 g Z G E g Z G V z c G V z Y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M j A x M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M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y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F L f J S c U E i O + 0 X f E c e w H V s m s R B s L r w l H a l b E g F I z + c D N A A A A A A 6 A A A A A A g A A I A A A A M R Q 6 J m + p q a E R V i 2 0 D b O F R V 2 5 s L 1 V N 0 c E y c K H Z I t N 4 o t U A A A A H S o s x 8 Q q l Z H P i 1 4 / w I U Y 2 u K 8 w P O 4 5 / M E M w i s S 3 t n b 7 n X I 6 N E e I n s a 7 l a 4 b P C W 1 Y C 2 Q l i a r a t 3 i c J c r f + 2 r O 0 I g U 8 1 J o O X C Q 0 g 2 v V f g c y 8 K U Q A A A A L T / O O t P q V E l m a X n 0 K 0 t 7 Y m 0 m v N m Z k m C r L + S + C 2 Y m Y c X E Z R U J n H u N N f G s B d Q 3 I i 4 N t m c d 1 P C L r h q b N a + Z z + Q g r U = < / D a t a M a s h u p > 
</file>

<file path=customXml/itemProps1.xml><?xml version="1.0" encoding="utf-8"?>
<ds:datastoreItem xmlns:ds="http://schemas.openxmlformats.org/officeDocument/2006/customXml" ds:itemID="{561EF4A0-4F58-4391-9C36-FE55BDA49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PREFEITO E VICE-PREF</vt:lpstr>
      <vt:lpstr>Tabela Dinâmica</vt:lpstr>
      <vt:lpstr>DESPESAS CONSOLIDADAS</vt:lpstr>
      <vt:lpstr>DESPESAS SEM REPASSES PARTIDO</vt:lpstr>
      <vt:lpstr>Tabela Dinamica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2020-01-22T22:48:35Z</dcterms:created>
  <dcterms:modified xsi:type="dcterms:W3CDTF">2020-03-31T17:05:34Z</dcterms:modified>
</cp:coreProperties>
</file>